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202300"/>
  <mc:AlternateContent xmlns:mc="http://schemas.openxmlformats.org/markup-compatibility/2006">
    <mc:Choice Requires="x15">
      <x15ac:absPath xmlns:x15ac="http://schemas.microsoft.com/office/spreadsheetml/2010/11/ac" url="C:\Users\jfgon\Documents\Postodoc\WebScrapper\HCI_web_scrapper\HCIScrapy\HCIScrapy\data\"/>
    </mc:Choice>
  </mc:AlternateContent>
  <xr:revisionPtr revIDLastSave="0" documentId="8_{4F81AE81-9055-4DAE-9F62-B2495592C288}" xr6:coauthVersionLast="47" xr6:coauthVersionMax="47" xr10:uidLastSave="{00000000-0000-0000-0000-000000000000}"/>
  <bookViews>
    <workbookView xWindow="16690" yWindow="-2620" windowWidth="25820" windowHeight="13900" activeTab="1" xr2:uid="{F360E6FB-7B2A-4635-90B4-63FB8E746EAD}"/>
  </bookViews>
  <sheets>
    <sheet name="output_file_it4" sheetId="1" r:id="rId1"/>
    <sheet name="Selected Files" sheetId="3" r:id="rId2"/>
    <sheet name="Sheet1" sheetId="2" r:id="rId3"/>
    <sheet name="Sheet2" sheetId="4" r:id="rId4"/>
  </sheets>
  <definedNames>
    <definedName name="_xlnm._FilterDatabase" localSheetId="0" hidden="1">output_file_it4!$A$1:$K$1807</definedName>
    <definedName name="_xlnm._FilterDatabase" localSheetId="1" hidden="1">'Selected Files'!$A$1:$Q$166</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0" i="3" l="1"/>
  <c r="N30" i="3"/>
  <c r="Q30" i="3"/>
  <c r="M93" i="3"/>
  <c r="N93" i="3"/>
  <c r="Q93" i="3"/>
  <c r="M175" i="3"/>
  <c r="N175" i="3"/>
  <c r="Q175" i="3"/>
  <c r="M166" i="3"/>
  <c r="N166" i="3"/>
  <c r="Q166" i="3"/>
  <c r="M16" i="3"/>
  <c r="N16" i="3"/>
  <c r="Q16" i="3"/>
  <c r="M91" i="3"/>
  <c r="N91" i="3"/>
  <c r="Q91" i="3"/>
  <c r="M94" i="3"/>
  <c r="N94" i="3"/>
  <c r="Q94" i="3"/>
  <c r="M158" i="3"/>
  <c r="N158" i="3"/>
  <c r="Q158" i="3"/>
  <c r="M171" i="3"/>
  <c r="N171" i="3"/>
  <c r="Q171" i="3"/>
  <c r="M161" i="3"/>
  <c r="N161" i="3"/>
  <c r="Q161" i="3"/>
  <c r="M49" i="3"/>
  <c r="N49" i="3"/>
  <c r="Q49" i="3"/>
  <c r="M9" i="3"/>
  <c r="N9" i="3"/>
  <c r="Q9" i="3"/>
  <c r="M22" i="3"/>
  <c r="N22" i="3"/>
  <c r="Q22" i="3"/>
  <c r="M97" i="3"/>
  <c r="N97" i="3"/>
  <c r="Q97" i="3"/>
  <c r="M37" i="3"/>
  <c r="N37" i="3"/>
  <c r="Q37" i="3"/>
  <c r="M176" i="3"/>
  <c r="N176" i="3"/>
  <c r="Q176" i="3"/>
  <c r="M73" i="3"/>
  <c r="N73" i="3"/>
  <c r="M173" i="3"/>
  <c r="N173" i="3"/>
  <c r="M4" i="3"/>
  <c r="N4" i="3"/>
  <c r="M107" i="3"/>
  <c r="N107" i="3"/>
  <c r="M82" i="3"/>
  <c r="N82" i="3"/>
  <c r="M112" i="3"/>
  <c r="N112" i="3"/>
  <c r="M137" i="3"/>
  <c r="N137" i="3"/>
  <c r="M172" i="3"/>
  <c r="N172" i="3"/>
  <c r="M43" i="3"/>
  <c r="N43" i="3"/>
  <c r="M162" i="3"/>
  <c r="N162" i="3"/>
  <c r="M145" i="3"/>
  <c r="N145" i="3"/>
  <c r="M23" i="3"/>
  <c r="N23" i="3"/>
  <c r="M79" i="3"/>
  <c r="N79" i="3"/>
  <c r="M38" i="3"/>
  <c r="N38" i="3"/>
  <c r="M50" i="3"/>
  <c r="N50" i="3"/>
  <c r="M12" i="3"/>
  <c r="N12" i="3"/>
  <c r="M140" i="3"/>
  <c r="N140" i="3"/>
  <c r="M92" i="3"/>
  <c r="N92" i="3"/>
  <c r="M129" i="3"/>
  <c r="N129" i="3"/>
  <c r="M104" i="3"/>
  <c r="N104" i="3"/>
  <c r="M115" i="3"/>
  <c r="N115" i="3"/>
  <c r="M26" i="3"/>
  <c r="N26" i="3"/>
  <c r="M76" i="3"/>
  <c r="N76" i="3"/>
  <c r="M35" i="3"/>
  <c r="N35" i="3"/>
  <c r="M123" i="3"/>
  <c r="N123" i="3"/>
  <c r="M3" i="3"/>
  <c r="N3" i="3"/>
  <c r="M113" i="3"/>
  <c r="N113" i="3"/>
  <c r="M83" i="3"/>
  <c r="N83" i="3"/>
  <c r="M39" i="3"/>
  <c r="N39" i="3"/>
  <c r="M95" i="3"/>
  <c r="N95" i="3"/>
  <c r="M168" i="3"/>
  <c r="N168" i="3"/>
  <c r="M58" i="3"/>
  <c r="N58" i="3"/>
  <c r="M122" i="3"/>
  <c r="N122" i="3"/>
  <c r="M182" i="3"/>
  <c r="N182" i="3"/>
  <c r="M27" i="3"/>
  <c r="N27" i="3"/>
  <c r="M41" i="3"/>
  <c r="N41" i="3"/>
  <c r="M150" i="3"/>
  <c r="N150" i="3"/>
  <c r="M151" i="3"/>
  <c r="N151" i="3"/>
  <c r="M15" i="3"/>
  <c r="N15" i="3"/>
  <c r="M56" i="3"/>
  <c r="N56" i="3"/>
  <c r="M100" i="3"/>
  <c r="N100" i="3"/>
  <c r="M34" i="3"/>
  <c r="N34" i="3"/>
  <c r="M42" i="3"/>
  <c r="N42" i="3"/>
  <c r="M152" i="3"/>
  <c r="N152" i="3"/>
  <c r="M108" i="3"/>
  <c r="N108" i="3"/>
  <c r="M20" i="3"/>
  <c r="N20" i="3"/>
  <c r="M103" i="3"/>
  <c r="N103" i="3"/>
  <c r="M10" i="3"/>
  <c r="N10" i="3"/>
  <c r="M54" i="3"/>
  <c r="N54" i="3"/>
  <c r="M19" i="3"/>
  <c r="N19" i="3"/>
  <c r="M179" i="3"/>
  <c r="N179" i="3"/>
  <c r="M47" i="3"/>
  <c r="N47" i="3"/>
  <c r="M32" i="3"/>
  <c r="N32" i="3"/>
  <c r="M63" i="3"/>
  <c r="N63" i="3"/>
  <c r="M80" i="3"/>
  <c r="N80" i="3"/>
  <c r="M74" i="3"/>
  <c r="N74" i="3"/>
  <c r="M59" i="3"/>
  <c r="N59" i="3"/>
  <c r="M24" i="3"/>
  <c r="N24" i="3"/>
  <c r="M64" i="3"/>
  <c r="N64" i="3"/>
  <c r="M164" i="3"/>
  <c r="N164" i="3"/>
  <c r="M163" i="3"/>
  <c r="N163" i="3"/>
  <c r="M86" i="3"/>
  <c r="N86" i="3"/>
  <c r="M40" i="3"/>
  <c r="N40" i="3"/>
  <c r="M65" i="3"/>
  <c r="N65" i="3"/>
  <c r="M55" i="3"/>
  <c r="N55" i="3"/>
  <c r="M146" i="3"/>
  <c r="N146" i="3"/>
  <c r="M88" i="3"/>
  <c r="N88" i="3"/>
  <c r="M28" i="3"/>
  <c r="N28" i="3"/>
  <c r="M66" i="3"/>
  <c r="N66" i="3"/>
  <c r="M130" i="3"/>
  <c r="N130" i="3"/>
  <c r="M70" i="3"/>
  <c r="N70" i="3"/>
  <c r="M18" i="3"/>
  <c r="N18" i="3"/>
  <c r="M102" i="3"/>
  <c r="N102" i="3"/>
  <c r="M29" i="3"/>
  <c r="N29" i="3"/>
  <c r="M159" i="3"/>
  <c r="N159" i="3"/>
  <c r="M147" i="3"/>
  <c r="N147" i="3"/>
  <c r="M177" i="3"/>
  <c r="N177" i="3"/>
  <c r="M148" i="3"/>
  <c r="N148" i="3"/>
  <c r="M154" i="3"/>
  <c r="N154" i="3"/>
  <c r="M180" i="3"/>
  <c r="N180" i="3"/>
  <c r="M170" i="3"/>
  <c r="N170" i="3"/>
  <c r="M48" i="3"/>
  <c r="N48" i="3"/>
  <c r="M156" i="3"/>
  <c r="N156" i="3"/>
  <c r="M133" i="3"/>
  <c r="N133" i="3"/>
  <c r="M81" i="3"/>
  <c r="N81" i="3"/>
  <c r="M114" i="3"/>
  <c r="N114" i="3"/>
  <c r="M78" i="3"/>
  <c r="N78" i="3"/>
  <c r="M7" i="3"/>
  <c r="N7" i="3"/>
  <c r="M121" i="3"/>
  <c r="N121" i="3"/>
  <c r="M72" i="3"/>
  <c r="N72" i="3"/>
  <c r="M139" i="3"/>
  <c r="N139" i="3"/>
  <c r="M71" i="3"/>
  <c r="N71" i="3"/>
  <c r="M2" i="3"/>
  <c r="N2" i="3"/>
  <c r="M44" i="3"/>
  <c r="N44" i="3"/>
  <c r="M89" i="3"/>
  <c r="N89" i="3"/>
  <c r="M110" i="3"/>
  <c r="N110" i="3"/>
  <c r="M141" i="3"/>
  <c r="N141" i="3"/>
  <c r="M98" i="3"/>
  <c r="N98" i="3"/>
  <c r="M60" i="3"/>
  <c r="N60" i="3"/>
  <c r="M21" i="3"/>
  <c r="N21" i="3"/>
  <c r="M68" i="3"/>
  <c r="N68" i="3"/>
  <c r="M181" i="3"/>
  <c r="N181" i="3"/>
  <c r="M125" i="3"/>
  <c r="N125" i="3"/>
  <c r="M138" i="3"/>
  <c r="N138" i="3"/>
  <c r="M67" i="3"/>
  <c r="N67" i="3"/>
  <c r="M111" i="3"/>
  <c r="N111" i="3"/>
  <c r="M160" i="3"/>
  <c r="N160" i="3"/>
  <c r="M119" i="3"/>
  <c r="N119" i="3"/>
  <c r="M134" i="3"/>
  <c r="N134" i="3"/>
  <c r="M75" i="3"/>
  <c r="N75" i="3"/>
  <c r="M11" i="3"/>
  <c r="N11" i="3"/>
  <c r="M117" i="3"/>
  <c r="N117" i="3"/>
  <c r="M128" i="3"/>
  <c r="N128" i="3"/>
  <c r="M96" i="3"/>
  <c r="N96" i="3"/>
  <c r="M178" i="3"/>
  <c r="N178" i="3"/>
  <c r="M143" i="3"/>
  <c r="N143" i="3"/>
  <c r="M99" i="3"/>
  <c r="N99" i="3"/>
  <c r="M157" i="3"/>
  <c r="N157" i="3"/>
  <c r="M62" i="3"/>
  <c r="N62" i="3"/>
  <c r="M105" i="3"/>
  <c r="N105" i="3"/>
  <c r="M45" i="3"/>
  <c r="N45" i="3"/>
  <c r="M167" i="3"/>
  <c r="N167" i="3"/>
  <c r="M165" i="3"/>
  <c r="N165" i="3"/>
  <c r="M90" i="3"/>
  <c r="N90" i="3"/>
  <c r="M5" i="3"/>
  <c r="N5" i="3"/>
  <c r="M106" i="3"/>
  <c r="N106" i="3"/>
  <c r="M84" i="3"/>
  <c r="N84" i="3"/>
  <c r="M142" i="3"/>
  <c r="N142" i="3"/>
  <c r="M69" i="3"/>
  <c r="N69" i="3"/>
  <c r="M6" i="3"/>
  <c r="N6" i="3"/>
  <c r="M153" i="3"/>
  <c r="N153" i="3"/>
  <c r="M17" i="3"/>
  <c r="N17" i="3"/>
  <c r="M25" i="3"/>
  <c r="N25" i="3"/>
  <c r="M127" i="3"/>
  <c r="N127" i="3"/>
  <c r="M116" i="3"/>
  <c r="N116" i="3"/>
  <c r="M174" i="3"/>
  <c r="N174" i="3"/>
  <c r="M33" i="3"/>
  <c r="N33" i="3"/>
  <c r="M101" i="3"/>
  <c r="N101" i="3"/>
  <c r="M85" i="3"/>
  <c r="N85" i="3"/>
  <c r="M149" i="3"/>
  <c r="N149" i="3"/>
  <c r="M87" i="3"/>
  <c r="N87" i="3"/>
  <c r="M53" i="3"/>
  <c r="N53" i="3"/>
  <c r="M51" i="3"/>
  <c r="N51" i="3"/>
  <c r="M144" i="3"/>
  <c r="N144" i="3"/>
  <c r="M8" i="3"/>
  <c r="N8" i="3"/>
  <c r="M57" i="3"/>
  <c r="N57" i="3"/>
  <c r="M131" i="3"/>
  <c r="N131" i="3"/>
  <c r="M126" i="3"/>
  <c r="N126" i="3"/>
  <c r="M120" i="3"/>
  <c r="N120" i="3"/>
  <c r="M135" i="3"/>
  <c r="N135" i="3"/>
  <c r="M132" i="3"/>
  <c r="N132" i="3"/>
  <c r="M124" i="3"/>
  <c r="N124" i="3"/>
  <c r="M61" i="3"/>
  <c r="N61" i="3"/>
  <c r="M77" i="3"/>
  <c r="N77" i="3"/>
  <c r="M36" i="3"/>
  <c r="N36" i="3"/>
  <c r="M169" i="3"/>
  <c r="N169" i="3"/>
  <c r="M46" i="3"/>
  <c r="N46" i="3"/>
  <c r="M13" i="3"/>
  <c r="N13" i="3"/>
  <c r="M136" i="3"/>
  <c r="N136" i="3"/>
  <c r="M14" i="3"/>
  <c r="N14" i="3"/>
  <c r="M31" i="3"/>
  <c r="N31" i="3"/>
  <c r="M109" i="3"/>
  <c r="N109" i="3"/>
  <c r="M118" i="3"/>
  <c r="N118" i="3"/>
  <c r="M155" i="3"/>
  <c r="N155" i="3"/>
  <c r="N52" i="3"/>
  <c r="M52" i="3"/>
  <c r="D3" i="2"/>
  <c r="D4" i="2"/>
  <c r="D5" i="2"/>
  <c r="D6" i="2"/>
  <c r="D7" i="2"/>
  <c r="D8" i="2"/>
  <c r="D9" i="2"/>
  <c r="D10" i="2"/>
  <c r="D11" i="2"/>
  <c r="D12" i="2"/>
  <c r="D13" i="2"/>
  <c r="D14" i="2"/>
  <c r="D15" i="2"/>
  <c r="D16" i="2"/>
  <c r="D17" i="2"/>
  <c r="D2" i="2"/>
  <c r="T2" i="3"/>
  <c r="T3" i="3" s="1"/>
  <c r="T4" i="3" s="1"/>
  <c r="Q48" i="3"/>
  <c r="Q17" i="3"/>
  <c r="Q31" i="3"/>
  <c r="Q25" i="3"/>
  <c r="Q83" i="3"/>
  <c r="Q156" i="3"/>
  <c r="Q127" i="3"/>
  <c r="Q133" i="3"/>
  <c r="Q116" i="3"/>
  <c r="Q145" i="3"/>
  <c r="Q174" i="3"/>
  <c r="Q41" i="3"/>
  <c r="Q47" i="3"/>
  <c r="Q103" i="3"/>
  <c r="Q142" i="3"/>
  <c r="Q23" i="3"/>
  <c r="Q104" i="3"/>
  <c r="Q39" i="3"/>
  <c r="Q32" i="3"/>
  <c r="Q63" i="3"/>
  <c r="Q80" i="3"/>
  <c r="Q74" i="3"/>
  <c r="Q154" i="3"/>
  <c r="Q81" i="3"/>
  <c r="Q134" i="3"/>
  <c r="Q117" i="3"/>
  <c r="Q162" i="3"/>
  <c r="Q33" i="3"/>
  <c r="Q129" i="3"/>
  <c r="Q115" i="3"/>
  <c r="Q114" i="3"/>
  <c r="Q119" i="3"/>
  <c r="Q82" i="3"/>
  <c r="Q172" i="3"/>
  <c r="Q79" i="3"/>
  <c r="Q95" i="3"/>
  <c r="Q78" i="3"/>
  <c r="Q7" i="3"/>
  <c r="Q143" i="3"/>
  <c r="Q157" i="3"/>
  <c r="Q101" i="3"/>
  <c r="Q85" i="3"/>
  <c r="Q149" i="3"/>
  <c r="Q87" i="3"/>
  <c r="Q121" i="3"/>
  <c r="Q53" i="3"/>
  <c r="Q109" i="3"/>
  <c r="Q137" i="3"/>
  <c r="Q76" i="3"/>
  <c r="Q168" i="3"/>
  <c r="Q59" i="3"/>
  <c r="Q24" i="3"/>
  <c r="Q72" i="3"/>
  <c r="Q62" i="3"/>
  <c r="Q105" i="3"/>
  <c r="Q45" i="3"/>
  <c r="Q51" i="3"/>
  <c r="Q52" i="3"/>
  <c r="Q56" i="3"/>
  <c r="Q64" i="3"/>
  <c r="Q139" i="3"/>
  <c r="Q71" i="3"/>
  <c r="Q73" i="3"/>
  <c r="Q173" i="3"/>
  <c r="Q4" i="3"/>
  <c r="Q107" i="3"/>
  <c r="Q112" i="3"/>
  <c r="Q43" i="3"/>
  <c r="Q38" i="3"/>
  <c r="Q50" i="3"/>
  <c r="Q12" i="3"/>
  <c r="Q92" i="3"/>
  <c r="Q26" i="3"/>
  <c r="Q35" i="3"/>
  <c r="Q123" i="3"/>
  <c r="Q3" i="3"/>
  <c r="Q113" i="3"/>
  <c r="Q58" i="3"/>
  <c r="Q122" i="3"/>
  <c r="Q182" i="3"/>
  <c r="Q27" i="3"/>
  <c r="Q150" i="3"/>
  <c r="Q151" i="3"/>
  <c r="Q15" i="3"/>
  <c r="Q100" i="3"/>
  <c r="Q34" i="3"/>
  <c r="Q42" i="3"/>
  <c r="Q152" i="3"/>
  <c r="Q108" i="3"/>
  <c r="Q20" i="3"/>
  <c r="Q10" i="3"/>
  <c r="Q54" i="3"/>
  <c r="Q19" i="3"/>
  <c r="Q179" i="3"/>
  <c r="Q164" i="3"/>
  <c r="Q163" i="3"/>
  <c r="Q86" i="3"/>
  <c r="Q40" i="3"/>
  <c r="Q65" i="3"/>
  <c r="Q55" i="3"/>
  <c r="Q146" i="3"/>
  <c r="Q88" i="3"/>
  <c r="Q28" i="3"/>
  <c r="Q66" i="3"/>
  <c r="Q130" i="3"/>
  <c r="Q70" i="3"/>
  <c r="Q18" i="3"/>
  <c r="Q102" i="3"/>
  <c r="Q29" i="3"/>
  <c r="Q159" i="3"/>
  <c r="Q147" i="3"/>
  <c r="Q177" i="3"/>
  <c r="Q148" i="3"/>
  <c r="Q180" i="3"/>
  <c r="Q170" i="3"/>
  <c r="Q2" i="3"/>
  <c r="Q44" i="3"/>
  <c r="Q89" i="3"/>
  <c r="Q110" i="3"/>
  <c r="Q141" i="3"/>
  <c r="Q98" i="3"/>
  <c r="Q60" i="3"/>
  <c r="Q21" i="3"/>
  <c r="Q68" i="3"/>
  <c r="Q181" i="3"/>
  <c r="Q125" i="3"/>
  <c r="Q138" i="3"/>
  <c r="Q67" i="3"/>
  <c r="Q111" i="3"/>
  <c r="Q160" i="3"/>
  <c r="Q75" i="3"/>
  <c r="Q11" i="3"/>
  <c r="Q128" i="3"/>
  <c r="Q96" i="3"/>
  <c r="Q178" i="3"/>
  <c r="Q99" i="3"/>
  <c r="Q167" i="3"/>
  <c r="Q165" i="3"/>
  <c r="Q90" i="3"/>
  <c r="Q5" i="3"/>
  <c r="Q106" i="3"/>
  <c r="Q84" i="3"/>
  <c r="Q69" i="3"/>
  <c r="Q6" i="3"/>
  <c r="Q144" i="3"/>
  <c r="Q8" i="3"/>
  <c r="Q57" i="3"/>
  <c r="Q131" i="3"/>
  <c r="Q126" i="3"/>
  <c r="Q120" i="3"/>
  <c r="Q135" i="3"/>
  <c r="Q132" i="3"/>
  <c r="Q124" i="3"/>
  <c r="Q61" i="3"/>
  <c r="Q77" i="3"/>
  <c r="Q36" i="3"/>
  <c r="Q169" i="3"/>
  <c r="Q46" i="3"/>
  <c r="Q13" i="3"/>
  <c r="Q136" i="3"/>
  <c r="Q118" i="3"/>
  <c r="Q155" i="3"/>
  <c r="Q140" i="3"/>
  <c r="Q14" i="3"/>
  <c r="Q153" i="3"/>
  <c r="O9" i="2"/>
  <c r="L9" i="2"/>
  <c r="D18" i="2" l="1"/>
  <c r="E4" i="2" s="1"/>
  <c r="I4" i="2"/>
  <c r="E2" i="2" l="1"/>
  <c r="E15" i="2"/>
  <c r="E17" i="2"/>
  <c r="E12" i="2"/>
  <c r="E5" i="2"/>
  <c r="E10" i="2"/>
  <c r="E7" i="2"/>
  <c r="E3" i="2"/>
  <c r="M13" i="2"/>
  <c r="L12" i="2"/>
  <c r="M12" i="2" s="1"/>
  <c r="E16" i="2"/>
  <c r="E14" i="2"/>
  <c r="E13" i="2"/>
  <c r="E11" i="2"/>
  <c r="I5" i="2"/>
  <c r="L4" i="2"/>
  <c r="M4" i="2" s="1"/>
  <c r="E9" i="2"/>
  <c r="E8" i="2"/>
  <c r="E6" i="2"/>
  <c r="M15" i="2" l="1"/>
  <c r="M14" i="2"/>
</calcChain>
</file>

<file path=xl/sharedStrings.xml><?xml version="1.0" encoding="utf-8"?>
<sst xmlns="http://schemas.openxmlformats.org/spreadsheetml/2006/main" count="20006" uniqueCount="8348">
  <si>
    <t>Doi</t>
  </si>
  <si>
    <t>DB</t>
  </si>
  <si>
    <t>Title</t>
  </si>
  <si>
    <t>Abstract</t>
  </si>
  <si>
    <t>keywords</t>
  </si>
  <si>
    <t>Terms category 1</t>
  </si>
  <si>
    <t>Terms category  2</t>
  </si>
  <si>
    <t>Terms 1</t>
  </si>
  <si>
    <t>Terms 2</t>
  </si>
  <si>
    <t>/doi/10.1145/3590003.3590014</t>
  </si>
  <si>
    <t>ACM</t>
  </si>
  <si>
    <t>Garment Metaverse: Parametric Digital Human and Dynamic Scene Try-on</t>
  </si>
  <si>
    <t>As a new concept, the metaverse has been widely concerned by the industry, academia, media and the public. Many domestic and foreign companies have also set up in the field of the metaverse. The traditional 2D and 3D virtual fitting has not achieved breakthrough and development because of the technical problems of authenticity and timeliness. With this in mind, we developed a virtual fitting system based on the metaverse community, which includes two modules: parameterized virtual digital human modeling and multi-scene and multi-action fitting. The system realizes the construction of individualized virtual digital person. As the medium between the metaverse clothing community and the real world, it is used to achieve multi-category dynamic fitting display actions in the meta-universe clothing community platform for multi-category scenes. The system integrates the high simulation and synchronization of the metaverse with the virtual fitting system, to break the barriers of traditional virtual fitting technology and realize the combination of the garment industry and the metaverse. The experimental results show that the system can realize the construction of virtual digital human in 2.1ms at the fastest and realize the dynamic display of multi-action and multi-scene fitting.</t>
  </si>
  <si>
    <t>3D face reconstruction, Digital human, Metaverse, Virtual try-on</t>
  </si>
  <si>
    <t>900 - No match</t>
  </si>
  <si>
    <t>[]</t>
  </si>
  <si>
    <t>/doi/10.1109/MODELS.2017.28</t>
  </si>
  <si>
    <t>DREAMS toolchain: model-driven engineering of mixed-criticality systems</t>
  </si>
  <si>
    <t>Mixed-criticality systems (MCS) aim at boosting the integration density in safety-critical systems, resulting into efficient systems, while simultaneously providing increased performance. The DREAMS project provides a cross-domain architectural style for MCS based on networked, virtualized multi-cores controlled by hierarchical resource managers. However, the availability of a platform is only one side of the coin: deploying mixed-critical applications to shared resources typically requires design-time configurations (e.g., to ensure real-time constraints or separation constraints mandated by safety regulations). These configurations are the outcome of complex optimization problems which are intractable in a manual process that also hardly can guarantee the consistency of all deployable artefacts nor their traceability to the requirements. However, existing toolchains lack support for MCS integration, and particularly DREAMS' advanced platform capabilities.</t>
  </si>
  <si>
    <t>design space exploration, mixed-criticalitity systems, model-driven engineering, product-lines, resource management, safety</t>
  </si>
  <si>
    <t>/doi/10.1145/3626772.3657818</t>
  </si>
  <si>
    <t>AutoDCS: Automated Decision Chain Selection in Deep Recommender Systems</t>
  </si>
  <si>
    <t>Multi-behavior recommender systems (MBRS) have been commonly deployed on real-world industrial platforms for their superior advantages in understanding user preferences and mitigating data sparsity. However, the cascade graph modeling paradigm adopted in mainstream MBRS usually assumes that users will refer to all types of behavioral knowledge they have when making decisions about target behaviors, i.e., use all types of behavioral interactions indiscriminately when modeling and predicting target behaviors for each user. We call this a full decision chain constraint and argue that it may be too strict by ignoring that different types of behavioral knowledge have varying importance for different users. In this paper, we propose a novel automated decision chain selection (AutoDCS) framework to relax this constraint, which can consider each user's unique decision dependencies and select a reasonable set of behavioral knowledge to activate for the prediction of target behavior. Specifically, AutoDCS first integrates some existing MBRS methods in a base cascade module to obtain a set of behavior-aware embeddings. Then, a bilateral matching gating mechanism is used to select an exclusive set of behaviors for the current user-item pair to form a decision chain, and the corresponding behavior-augmented embeddings are selectively activated. Subsequently, AutoDCS combines the behavior-augmented and original behavior-aware embeddings to predict the target behavior. Finally, we evaluate AutoDCS and demonstrate its effectiveness through experiments over four public multi-behavior benchmarks.</t>
  </si>
  <si>
    <t>bilateral matching gate, decision chain selection, deep recommender system, multi-behavior learning</t>
  </si>
  <si>
    <t>3 - Modified acrs</t>
  </si>
  <si>
    <t>['MBRS']</t>
  </si>
  <si>
    <t>/doi/10.1145/3458864.3466868</t>
  </si>
  <si>
    <t>A real-time experimentation platform for sub-6 GHz and millimeter-wave MIMO systems</t>
  </si>
  <si>
    <t>The performance of wireless communication systems is evolving rapidly, making it difficult to build experimentation platforms that meet the hardware requirements of new standards. The bandwidth of current systems ranges from 160 MHz for IEEE 802.11ac/ax to 2 GHz for Millimeter-Wave (mm-wave) IEEE 802.11ad/ay, and they support up to 8 spatial MIMO streams. Mobile 5G and beyond systems have a similarly diverse set of requirements.</t>
  </si>
  <si>
    <t>FPGA, MIMO, millimeter wave, multi-band, phased antenna array, testbed</t>
  </si>
  <si>
    <t>/doi/10.1145/3569470</t>
  </si>
  <si>
    <t>TransFloor: Transparent Floor Localization for Crowdsourcing Instant Delivery</t>
  </si>
  <si>
    <t>Smart on-demand delivery services require accurate indoor localization to enhance the system-human synergy experience of couriers in complex multi-story malls and platform construction. Floor localization is an essential part of indoor positioning, which can provide floor/altitude data support for upper-level 3D indoor navigation services (e.g., delivery route planning) to improve delivery efficiency and optimize order dispatching strategies. We argue that due to label dependence and device dependence, the existing floor localization methods cannot be flexibly deployed on a large scale in numerous multi-story malls across the country, nor can they apply to all couriers/users on the platform. This paper proposes a novel self-evolving and user-transparent floor localization system named TransFloor, based on crowdsourcing delivery data (e.g., order status and sensors data) without additional label investment and specialized equipment constraints. TransFloor consists of an unsupervised barometer-based module--IOD-TKPD and an NLP-inspired Wi-Fi-based module--Wifi2Vec, and Self-Labeling is a perfect bridge between both to completely achieve label-free and device-independent floor positioning. In addition, TransFloor is designed as a lightweight plugin embedded into the platform without refactoring the existing architecture, and it has been deployed nationwide to adaptively launch real-time accurate 3D/floor positioning services for numerous crowdsourcing couriers. We evaluate TransFloor on real-world records from an instant delivery platform (involving 672,282 orders, 7,390 couriers, and 6,206 merchants in 388 malls during two months). It can achieve an average accuracy of 94.61% and demonstrate good robustness to device heterogeneity and adaptive durability, outperforming existing state-of-the-art methods. Crucially, it can effectively improve user satisfaction and reduce overdue delivery by providing accurate floor navigation information in complex multi-story malls. As a case study, the platform reduces erroneous order scheduling by 60% and overdue delivery by 2.7%, and increases delivery efficiency by reducing courier arrival time by 12.27 seconds accounting for 7.29%. We believe that the key ideas of TransFloor can be extended to other crowdsourcing scenarios for the public further.</t>
  </si>
  <si>
    <t>3D indoor localization, Crowdsourcing, Floor localization, Instant delivery</t>
  </si>
  <si>
    <t>/doi/10.1145/3592609</t>
  </si>
  <si>
    <t>Multi-criteria Optimization of Real-time DAGs on Heterogeneous Platforms under P-EDF</t>
  </si>
  <si>
    <t>End-to-end timing requirements, energy efficiency, DVFS, software-to-hardware mapping, mixed-integer quadratic constraint programming, heuristic optimization, Linux kernel, SCHED_DEADLINE</t>
  </si>
  <si>
    <t>/doi/10.1145/3583780.3614978</t>
  </si>
  <si>
    <t>Multi-modal Mixture of Experts Represetation Learning for Sequential Recommendation</t>
  </si>
  <si>
    <t>Within online platforms, it is critical to capture the dynamic user preference from the sequential interaction behaviors for making accurate recommendation over time. Recently, significant progress has been made in sequential recommendation with deep learning. However, existing neural sequential recommender often suffer from the data sparsity issue in real-world applications.</t>
  </si>
  <si>
    <t>multi-modal recommendation, user behavior modeling</t>
  </si>
  <si>
    <t>2 - Complete terms</t>
  </si>
  <si>
    <t>['collaboration']</t>
  </si>
  <si>
    <t>/doi/10.1145/3632953</t>
  </si>
  <si>
    <t>Fine-grain Quantitative Analysis of Demand Paging in Unified Virtual Memory</t>
  </si>
  <si>
    <t>The abstraction of a shared memory space over separate CPU and GPU memory domains has eased the burden of portability for many HPC codebases. However, users pay for ease of use provided by system-managed memory with a moderate-to-high performance overhead. NVIDIA Unified Virtual Memory (UVM) is currently the primary real-world implementation of such abstraction and offers a functionally equivalent testbed for in-depth performance study for both UVM and future Linux Heterogeneous Memory Management (HMM) compatible systems. The continued advocacy for UVM and HMM motivates improvement of the underlying system. We focus on UVM-based systems and investigate the root causes of UVM overhead, a non-trivial task due to complex interactions of multiple hardware and software constituents and the desired cost granularity.</t>
  </si>
  <si>
    <t>Unified Virtual Memory, Heterogeneous Memory Management, Virtual Memory, GPGPU, Accelerated Computing</t>
  </si>
  <si>
    <t>/doi/10.1145/3495018.3495469</t>
  </si>
  <si>
    <t>Development of Digital Signal Processing Simulation Platform Based on DSP and FPGA Cooperative Processing Technology</t>
  </si>
  <si>
    <t>As digital signals are widely used in various fields such as technology, communications, and software, the digital signal processing platform is part of a long-base tracking system used to perform signal detection and placement. Compared with the traditional analog signal processing platform based on the digital signal processing simulation platform based on DSP and FPGA co-processing technology, the digital signal processing system not only has more advantages in terms of sensitivity and accuracy, but also has lower development cost and Wider application environment requirements. DSP multi-core board and DSP core, FPGA core signal receiving board and back-end circuit design have very important significance. The function of software design is to collect data from the FPGA board and transmit the data to the multi-core DSP through the PCIE bus. DSP and FPGA provide great help for the design of hardware installation. Pay special attention to the circuit design of multi-core DSP board with multi-core DSP, FPGA nuclear signal receiving board and backplane. The function that the software design realizes is FPGA board card gathers the data signal. This paper analyzes the relevant characteristics and theoretical knowledge of DSP and FPGA co-processing technology, transmits data to the multi-core DSP board through the PCIE bus, completes the relevant detection of multi-channel signals on the multi-core DSP board, and realizes the development of a digital signal processing simulation platform. The final result of the research shows that when the real running time is 1523ms, the virtual simulation time is 123ms. When the real running time increases, the virtual simulation time also increases, showing a proportional relationship. The virtual simulation time has a shorter and faster running time.</t>
  </si>
  <si>
    <t>/doi/10.1145/3539618.3592018</t>
  </si>
  <si>
    <t>MDDL: A Framework for Reinforcement Learning-based Position Allocation in Multi-Channel Feed</t>
  </si>
  <si>
    <t>Nowadays, the mainstream approach in position allocation system is to utilize a reinforcement learning model to allocate appropriate locations for items in various channels and then mix them into the feed. There are two types of data employed to train reinforcement learning (RL) model for position allocation, named strategy data and random data. Strategy data is collected from the current online model, it suffers from an imbalanced distribution of stateaction pairs, resulting in severe overestimation problems during training. On the other hand, random data offers a more uniform distribution of state-action pairs, but is challenging to obtain in industrial scenarios as it could negatively impact platform revenue and user experience due to random exploration. As the two types of data have different distributions, designing an effective strategy to leverage both types of data to enhance the efficacy of the RL model training has become a highly challenging problem. In this study, we propose a framework namedMulti-Distribution Data Learning (MDDL) to address the challenge of effectively utilizing both strategy and random data for training RL models on mixed multi-distribution data. Specifically, MDDL incorporates a novel imitation learning signal to mitigate overestimation problems in strategy data and maximizes the RL signal for random data to facilitate effective learning. In our experiments, we evaluated the proposed MDDL framework in a real-world position allocation system and demonstrated its superior performance compared to the previous baseline. MDDL has been fully deployed on the Meituan food delivery platform and currently serves over 300 million users.</t>
  </si>
  <si>
    <t>multi-distribution data learning, position allocation, reinforcement learning</t>
  </si>
  <si>
    <t>/doi/10.1109/ASE56229.2023.00135</t>
  </si>
  <si>
    <t>An Empirical Study of Malicious Code In PyPI Ecosystem</t>
  </si>
  <si>
    <t>PyPI provides a convenient and accessible package management platform to developers, enabling them to quickly implement specific functions and improve work efficiency. However, the rapid development of the PyPI ecosystem has led to a severe problem of malicious package propagation. Malicious developers disguise malicious packages as normal, posing a significant security risk to end-users.</t>
  </si>
  <si>
    <t>PyPi ecosystem, package management, malicious code, mirror source, lifecycle portrait</t>
  </si>
  <si>
    <t>/doi/10.1145/3459637.3482214</t>
  </si>
  <si>
    <t>Variational Cross-Network Embedding for Anonymized User Identity Linkage</t>
  </si>
  <si>
    <t>User identity linkage (UIL) task aims to infer the identical users between different social networks/platforms. Existing models leverage the labeled inter-linkages or high-quality user attributes to make predictions. Nevertheless, it is often difficult or even impossible to obtain such information in real-world applications. To this end, we in this paper focus on studying an Anonymized User Identity Linkage (AUIL) problem wherein neither labeled anchor users nor attributes are available. To handle such a practical and challenging task, we propose a novel and concise unsupervised embedding method, VCNE, by utilizing the network structural information. Concretely, considering the inherent properties of structural diversity in the AUIL problem, we introduce a variational cross-network embedding learning framework to jointly study the Gaussian embeddings instead of the existing deterministic embedding from the angle of vector space. The multi-facet experiments on both real-world and synthetic datasets demonstrate that VCNE not only outperforms all baselines to a large extent but also be more robust to the different-level diversities and sparsities of the networks.</t>
  </si>
  <si>
    <t>gaussian embedding, user identity linkage, variational auto-encoders</t>
  </si>
  <si>
    <t>['VRML']</t>
  </si>
  <si>
    <t>/doi/10.1145/3678591</t>
  </si>
  <si>
    <t>HabitSense: A Privacy-Aware, AI-Enhanced Multimodal Wearable Platform for mHealth Applications</t>
  </si>
  <si>
    <t>Wearable cameras provide an objective method to visually confirm and automate the detection of health-risk behaviors such as smoking and overeating, which is critical for developing and testing adaptive treatment interventions. Despite the potential of wearable camera systems, adoption is hindered by inadequate clinician input in the design, user privacy concerns, and user burden. To address these barriers, we introduced HabitSense, an open-source1, multi-modal neck-worn platform developed with input from focus groups with clinicians (N=36) and user feedback from in-wild studies involving 105 participants over 35 days. Optimized for monitoring health-risk behaviors, the platform utilizes RGB, thermal, and inertial measurement unit sensors to detect eating and smoking events in real time. In a 7-day study involving 15 participants, HabitSense recorded 768 hours of footage, capturing 420.91 minutes of hand-to-mouth gestures associated with eating and smoking data crucial for training machine learning models, achieving a 92% F1-score in gesture recognition. To address privacy concerns, the platform records only during likely health-risk behavior events using SECURE, a smart activation algorithm. Additionally, HabitSense employs on-device obfuscation algorithms that selectively obfuscate the background during recording, maintaining individual privacy while leaving gestures related to health-risk behaviors unobfuscated. Our implementation of SECURE has resulted in a 48% reduction in storage needs and a 30% increase in battery life. This paper highlights the critical roles of clinician feedback, extensive field testing, and privacy-enhancing algorithms in developing an unobtrusive, lightweight, and reproducible wearable system that is both feasible and acceptable for monitoring health-risk behaviors in real-world settings.</t>
  </si>
  <si>
    <t>camera, eating, machine learning, multimodal, privacy, smoking, thermal, vision transformers, wearable</t>
  </si>
  <si>
    <t>/doi/10.1145/3581783.3612568</t>
  </si>
  <si>
    <t>Modal-aware Bias Constrained Contrastive Learning for Multimodal Recommendation</t>
  </si>
  <si>
    <t>Multimodal recommendation system has been widely used in short video platform, e-commerce platform and news media. Multimodal data contains information such as product image and product text, which is often used as auxiliary signal to improve the effect of recommendation system significantly. In order to alleviate the problems of data sparsity and noise, some researchers construct data augmentation to use self-supervised learning to help model training. These methods have achieved certain results. However, most of the work is based on data augmentation in random ways, such as random masking and random perturbation. This random method is likely to lose important information and introduce new noise, resulting in biased augmentation data. Therefore, we propose a Modal-aware Bias Constrained Contrastive Learning method (BCCL) to solve the above problems. Specifically, BCCL introduces a bias-constrained data augmentation method to ensure the quality of augmentation samples. Then the multi-modal semantic information is modeled by the designed modal awareness module. Furthermore, we propose a information alignment module to improve the sparse modal feature learning of the model. We conducted a comprehensive experiment on three real-world data sets, and the experimental results showed that the proposed BCCL outperformed all the state-of-art methods. In-depth experiments have verified the effectiveness of our proposed modules.</t>
  </si>
  <si>
    <t>bias constraint, contrastive learning, multimodal recommendation</t>
  </si>
  <si>
    <t>/doi/10.1145/2731186.2731188</t>
  </si>
  <si>
    <t>HSPT: Practical Implementation and Efficient Management of Embedded Shadow Page Tables for Cross-ISA System Virtual Machines</t>
  </si>
  <si>
    <t>Cross-ISA (Instruction Set Architecture) system-level virtual machine has a significant research and practical value. For example, several recently announced virtual smart phones for iOS which run smart phone applications on x86 based PCs are deployed on cross-ISA system level virtual machines. Also, for mobile device application development, by emulating the Android/ARM environment on the more powerful x86-64 platform, application development and debugging become more convenient and productive. However, the virtualization layer often incurs high performance overhead. The key overhead comes from memory virtualization where a guest virtual address (GVA) must go through multi-level address translation to become a host physical address (HPA). The Embedded Shadow Page Table (ESPT) approach has been proposed to effectively decrease this address translation cost. ESPT directly maps GVA to HPA, thus avoid the lengthy guest virtual to guest physical, guest physical to host virtual, and host virtual to host physical address translation. However, the original ESPT work has a few drawbacks. For example, its implementation relies on a loadable kernel module (LKM) to manage the shadow page table. Using LKMs is less desirable for system virtual machines due to portability, security and maintainability concerns. Our work proposes a different, yet more practical, implementation to address the shortcomings. Instead of relying on using LKMs, our approach adopts a shared memory mapping scheme to maintain the shadow page table (SPT) using only ''mmap'' system call. Furthermore, this work studies the support of SPT for multi-processing in greater details. It devices three different SPT organizations and evaluates their strength and weakness with standard and real Android applications on the system virtual machine which emulates the Android/ARM platform on x86-64 systems.</t>
  </si>
  <si>
    <t>cross-isa virtualization, embedded shadow page table, hosted shadow page table, hspt, loadable kernel module, memory virtualization, portability, practical implementation, security</t>
  </si>
  <si>
    <t>['ARM']</t>
  </si>
  <si>
    <t>/doi/10.1145/3488560.3498527</t>
  </si>
  <si>
    <t>Contrastive Meta Learning with Behavior Multiplicity for Recommendation</t>
  </si>
  <si>
    <t>A well-informed recommendation framework could not only help users identify their interested items, but also benefit the revenue of various online platforms (e.g., e-commerce, social media). Traditional recommendation models usually assume that only a single type of interaction exists between user and item, and fail to model the multiplex user-item relationships from multi-typed user behavior data, such as page view, add-to-favourite and purchase. While some recent studies propose to capture the dependencies across different types of behaviors, two important challenges have been less explored: i) Dealing with the sparse supervision signal under target behaviors (e.g., purchase). ii) Capturing the personalized multi-behavior patterns with customized dependency modeling. To tackle the above challenges, we devise a new model CML, Contrastive Meta Learning (CML), to maintain dedicated cross-type behavior dependency for different users. In particular, we propose a multi-behavior contrastive learning framework to distill transferable knowledge across different types of behaviors via the constructed contrastive loss. In addition, to capture the diverse multi-behavior patterns, we design a contrastive meta network to encode the customized behavior heterogeneity for different users. Extensive experiments on three real-world datasets indicate that our method consistently outperforms various state-of-the-art recommendation methods. Our empirical studies further suggest that the contrastive meta learning paradigm offers great potential for capturing the behavior multiplicity in recommendation. We release our model implementation at: https://github.com/weiwei1206/CML.git.</t>
  </si>
  <si>
    <t>collaborative filtering, graph neural network, meta learning, multi-behavior recommendation, self-supervised learning</t>
  </si>
  <si>
    <t>['collaborative']</t>
  </si>
  <si>
    <t>/doi/10.1145/3711912</t>
  </si>
  <si>
    <t>Unsupervised Framing Analysis for Social Media Discourse in Polarizing Events</t>
  </si>
  <si>
    <t>This study investigates the concept of</t>
  </si>
  <si>
    <t>Framing Analysis, Polarization, Social Network Analysis</t>
  </si>
  <si>
    <t>/doi/10.1145/3589334.3645468</t>
  </si>
  <si>
    <t>MSynFD: Multi-hop Syntax Aware Fake News Detection</t>
  </si>
  <si>
    <t>The proliferation of social media platforms has fueled the rapid dissemination of fake news, posing threats to our real-life society. Existing methods use multimodal data or contextual information to enhance the detection of fake news by analyzing news content and/or its social context. However, these methods often overlook essential textual news content (articles) and heavily rely on sequential modeling and global attention to extract semantic information. These existing methods fail to handle the complex, subtle twists</t>
  </si>
  <si>
    <t>debiasing, fake news detection, graph neural network</t>
  </si>
  <si>
    <t>/doi/10.1145/3510427.3510432</t>
  </si>
  <si>
    <t>Simulations of MRI Guided and Powered Ferric Applicators for Tetherless Delivery of Therapeutic Interventions</t>
  </si>
  <si>
    <t>MRI, PID, VF, blood flow, blood vessels</t>
  </si>
  <si>
    <t>2 - Complete acrs</t>
  </si>
  <si>
    <t>['virtual environment', 'MRI', 'MR']</t>
  </si>
  <si>
    <t>/doi/10.1145/3634814.3634836</t>
  </si>
  <si>
    <t>ContraPonzi: Smart Ponzi Scheme Detection for Ethereum via Contrastive Learning</t>
  </si>
  <si>
    <t>In recent years, blockchain technology has witnessed rapid development and received considerable attention. However, its decentralized and pseudonymous nature has also attracted many criminal activities. Among them, Ponzi schemes, a classic form of financial fraud, also hide their true face in smart contracts, causing huge losses to blockchain users. Although numerous methods have been proposed to detect Ponzi contracts, these methods still have limitations in terms of generalization and feature learning. To address this issue, we conduct research on Ethereum, the currently largest blockchain platform enabling smart contracts, and propose a novel contrastive learning-based smart Ponzi scheme detection method named ContraPonzi. This method first extracts control flow graph information from bytecodes and models it as attribute graphs that preserve both semantic and structural information. Next, by augmenting the bytecode data of multi-version compilers and maximizing the graph representation similarity of multi-version bytecodes of the same contract, a pre-training graph encoder is obtained and then can be used in Ponzi contract detection. Experimental results on real-world data demonstrate that ContraPonzi is significantly superior to the state-of-the-art in Ethereum Ponzi scheme detection.</t>
  </si>
  <si>
    <t>Contrastive Learning, Ethereum, Ponzi Schemes, Smart contract</t>
  </si>
  <si>
    <t>/doi/10.1145/3627673.3679128</t>
  </si>
  <si>
    <t>Advancing Multivariate Time Series Anomaly Detection: A Comprehensive Benchmark with Real-World Data from Alibaba Cloud</t>
  </si>
  <si>
    <t>Time series anomaly detection is of significant importance in many real-world applications, including finance, healthcare, network security, industrial equipment, complex computing systems, and space probes. Most of these applications involve multi-sensor systems, thus how to perform multivariate time series anomaly detection (MTSAD) has garnered widespread attention. This broad attention has fueled extensive research endeavors aimed to innovate and develop methods and techniques to improve the efficiency and precision of anomaly detection on multivariate time series data, including both classic machine learning methods and deep learning methods. However, evaluating the performance of these methods remains challenging due to the limited availability of public benchmark datasets for MTSAD, which are often criticized for various reasons. Additionally, there is no consensus on the best metrics for time series anomaly detection, further complicating MTSAD research. In this paper, we advance the benchmarking of time series anomaly detection by addressing datasets, evaluation metrics, and algorithm comparison. To the best of our knowledge, we have generated the largest real-world datasets for MTSAD using the Hologres AIOps system in the Alibaba Cloud platform. We review and compare popular evaluation metrics including recently proposed ones. To evaluate classic machine learning and recent deep learning methods fairly, we have conducted extensive comparisons of these methods on various datasets. We believe that our benchmarks and datasets will promote reproducible results and accelerate the progress of MTSAD research.</t>
  </si>
  <si>
    <t>anomaly detection, benchmark, datasets, time series</t>
  </si>
  <si>
    <t>/doi/10.1145/3640468</t>
  </si>
  <si>
    <t>Multi-Task Learning with Sequential Dependence Toward Industrial Applications: A Systematic Formulation</t>
  </si>
  <si>
    <t>Multi-task learning (MTL) is widely used in the online recommendation and financial services for multi-step conversion estimation, but current works often overlook the sequential dependence among tasks. In particular, sequential dependence multi-task learning (SDMTL) faces challenges in dealing with complex task correlations and extracting valuable information in real-world scenarios, leading to negative transfer and a deterioration in the performance. Herein, a systematic learning paradigm of the SDMTL problem is established for the first time, which applies to more general multi-step conversion scenarios with longer conversion paths or various task dependence relationships. Meanwhile, an SDMTL architecture, named</t>
  </si>
  <si>
    <t>Multi-task learning, sequential dependency, negative transfer, industrial applications</t>
  </si>
  <si>
    <t>/doi/10.1109/TNET.2022.3196806</t>
  </si>
  <si>
    <t>Nationwide Deployment and Operation of a Virtual Arrival Detection System in the Wild</t>
  </si>
  <si>
    <t>/doi/10.1145/3394885.3431516</t>
  </si>
  <si>
    <t>Energy-Performance Co-Management of Mixed-Sensitivity Workloads on Heterogeneous Multi-core Systems</t>
  </si>
  <si>
    <t>Satisfying performance of complex workload scenarios with respect to energy consumption on Heterogeneous Multi-core Platforms (HMPs) is challenging when considering i) the increasing variety of applications, and ii) the large space of resource management configurations. Existing run-time resource management approaches use online and offline learning to handle such complexity. However, they focus on one type of application, neglecting concurrent execution of mixed sensitivity workloads. In this work, we propose an energy-performance co-management method which prioritizes mixed type of applications at run-time, and searches in the configuration space to find the optimal configuration for each application which satisfies the performance requirements while saving energy. We evaluate our approach on a real Odroid XU3 platform over mixed-sensitivity embedded workloads. Experimental results show our approach provides 54% lower performance violation with 50% higher energy saving compared to the existing approaches.</t>
  </si>
  <si>
    <t>Concurrent applications, Heterogeneous Multi-core Systems, On-chip Resource allocation, Performance, latency, throughput</t>
  </si>
  <si>
    <t>/doi/10.1145/3581783.3612425</t>
  </si>
  <si>
    <t>TikTalk: A Video-Based Dialogue Dataset for Multi-Modal Chitchat in Real World</t>
  </si>
  <si>
    <t>To facilitate the research on intelligent and human-like chatbots with multi-modal context, we introduce a new video-based multi-modal dialogue dataset, called TikTalk. We collect 38K videos from a popular video-sharing platform, along with 367K conversations posted by users beneath them. Users engage in spontaneous conversations based on their multi-modal experiences from watching videos, which helps recreate real-world chitchat context. Compared to previous multi-modal dialogue datasets, the richer context types in TikTalk lead to more diverse conversations, but also increase the difficulty in capturing human interests from intricate multi-modal information to generate personalized responses. Moreover, external knowledge is more frequently evoked in our dataset. These facts reveal new challenges for multi-modal dialogue models. We quantitatively demonstrate the characteristics of TikTalk, propose a video-based multi-modal chitchat task, and evaluate several dialogue baselines. Experimental results indicate that the models incorporating large language models (LLM) can generate more diverse responses, while the model utilizing knowledge graphs to introduce external knowledge performs the best overall. Furthermore, no existing model can solve all the above challenges well. There is still a large room for future improvements, even for LLM with visual extensions. Our dataset is available at https://ruc-aimind.github.io/projects/TikTalk/.</t>
  </si>
  <si>
    <t>chitchat, dataset, multi-modal dialogue, real world</t>
  </si>
  <si>
    <t>/doi/10.1145/3640457.3688147</t>
  </si>
  <si>
    <t>End-to-End Cost-Effective Incentive Recommendation under Budget Constraint with Uplift Modeling</t>
  </si>
  <si>
    <t>In modern online platforms, incentives (e.g., discounts, bonus) are essential factors that enhance user engagement and increase platform revenue. Over recent years, uplift modeling has been introduced as a strategic approach to assign incentives to individual customers. Especially in many real-world applications, online platforms can only incentivize customers with specific budget constraints. This problem can be reformulated as the multi-choice knapsack problem (MCKP). The objective of this optimization is to select the optimal incentive for each customer to maximize the return on investment (ROI). Recent works in this field frequently tackle the budget allocation problem using a two-stage approach. However, this solution is confronted with the following challenges: (1) The causal inference methods often ignore the domain knowledge in online marketing, where the expected response curve of a customer should be monotonic and smooth as the incentive increases. (2) There is an optimality gap between the two stages, resulting in inferior sub-optimal allocation performance due to the loss of the incentive recommendation information for the uplift prediction under the limited budget constraint. To address these challenges, we propose a novel End-to-End Cost-Effective Incentive Recommendation (E3IR) model under the budget constraint. Specifically, our methods consist of two modules, i.e., the uplift prediction module and the differentiable allocation module. In the uplift prediction module, we construct prediction heads to capture the incremental improvement between adjacent treatments with the marketing domain constraints (i.e., monotonic and smooth). We incorporate integer linear programming (ILP) as a differentiable layer input in the differentiable allocation module. Furthermore, we conduct extensive experiments on public and real product datasets, demonstrating that our E3IR improves allocation performance compared to existing two-stage approaches.</t>
  </si>
  <si>
    <t>Budget Constraint, End-to-End Optimization, Incentive Recommendation, Uplift Modeling</t>
  </si>
  <si>
    <t>/doi/10.1145/3597926.3598070</t>
  </si>
  <si>
    <t>Building Critical Testing Scenarios for Autonomous Driving from Real Accidents</t>
  </si>
  <si>
    <t>One of the aims of the development and spread of autonomous driving technology is to reduce traffic accidents caused by human factors. But recently reported data on fatal accidents involving autonomous driving system (ADS) shows that this important goal has not been achieved. So there is an emerge requirement on more comprehensive and targeted testing especially on safe driving. In this paper, we propose an approach to automatically building critical testing scenarios from real-world accident data. Firstly, we propose a new model called M-CPS (Multi-channel Panoptic Segmentation) to extract the effective information from the accident record (such as images or videos), and separate the independent individuals of different traffic participants for further scene recovery. Compared with the traditional panoramic segmentation models, M-CPS model is able to effectively handle segmentation challenges due to the shooting angle, image quality, pixel overlap and other problems existing in the accident record. Next, the extracted core information is then connected with the virtual testing platform to generate the original scene set. Besides, we also design a mutation testing solution on the basis of the original scene set, thus greatly enriching the scene library for testing. In our experiments, the M-CPS model reaches a result of 66.1% PQ on CityScapes test set, shows that our model has only slight fluctuations on performance compared with the best benchmark model on pure panoptic segmentation task. It also reaches a result of 84.5% IoU for semantic segmentation branch and 40.3% mAP for instance segmentation branch on SHIFT dataset. Then we use UCF-Crime, CADP and US-Accidents datasets to generate the original and mutated scene set. Those generated scene sets are connected to Apollo and Carla simulation platforms to test ADS prototypes. We find three types of scenarios that can lead to accidents of ADS prototypes, which indicates that the existing ADS prototype has defects. Our solution provides a new possible direction for the recovery of key scenarios in ADS testing, and can improve the efficiency in related fields.</t>
  </si>
  <si>
    <t>Autonomous Driving Systems, Panoptic Segmentation, Parameter Mutation, Scene Recovery, Testing</t>
  </si>
  <si>
    <t>/doi/10.1145/3708537</t>
  </si>
  <si>
    <t>Relieving Overexposure in Information Diffusion Through a Budget Multi-stage Allocation</t>
  </si>
  <si>
    <t>Relieving overexposure, Social network, Influence maximization, Budget multi-stage allocation</t>
  </si>
  <si>
    <t>/doi/10.1145/3640457.3688098</t>
  </si>
  <si>
    <t>A Multi-modal Modeling Framework for Cold-start Short-video Recommendation</t>
  </si>
  <si>
    <t>Short video has witnessed rapid growth in the past few years in multimedia platforms. To ensure the freshness of the videos, platforms receive a large number of user-uploaded videos every day, making collaborative filtering-based recommender methods suffer from the item cold-start problem (e.g., the new-coming videos are difficult to compete with existing videos). Consequently, increasing efforts tackle the cold-start issue from the content perspective, focusing on modeling the multi-modal preferences of users, a fair way to compete with new-coming and existing videos. However, recent studies ignore the existing gap between multi-modal embedding extraction and user interest modeling as well as the discrepant intensities of user preferences for different modalities. In this paper, we propose M3CSR, a multi-modal modeling framework for cold-start short video recommendation. Specifically, we preprocess content-oriented multi-modal features for items and obtain trainable category IDs by performing clustering. In each modality, we combine modality-specific cluster ID embedding and the mapped original modality feature as modality-specific representation of the item to address the gap. Meanwhile, M3CSR measures the user modality-specific intensity based on the correlation between modality-specific interest and behavioral interest and employs pairwise loss to further decouple user multi-modal interests. Extensive experiments on four real-world datasets demonstrate the superiority of our proposed model. The framework has been deployed on a billion-user scale short video application and has shown improvements in various commercial metrics within cold-start scenarios.</t>
  </si>
  <si>
    <t>Cold-start, Multi-modal Modeling, Recommender System</t>
  </si>
  <si>
    <t>1 - Complete terms</t>
  </si>
  <si>
    <t>['augmented reality', 'virtual environment', 'AR']</t>
  </si>
  <si>
    <t>/doi/10.1145/3492323.3503507</t>
  </si>
  <si>
    <t>An urban sensing architecture as essential infrastructure for future cities</t>
  </si>
  <si>
    <t>Climate change and migration have become one of the most challenging problems for our civilization. In this context, city councils work hard to manage essential services for citizens such as waste collection, street lamp lighting, and water supply. Increasingly, digitalization and the Internet of Things (IoT) help cities improve services, increase productivity and reduce costs. However, to understand how this may happen, we explore the urban sensing capabilities from citizen- to city-scale, how sensing at different levels is interlinked, and the challenges of managing innovations based on IoT data and devices.</t>
  </si>
  <si>
    <t>IoT, data monitoring infrastructure, urban sensing</t>
  </si>
  <si>
    <t>1 - Complete terms cross</t>
  </si>
  <si>
    <t>['cross-platform']</t>
  </si>
  <si>
    <t>/doi/10.1145/3643677</t>
  </si>
  <si>
    <t>Analyzing and Detecting Information Types of Developer Live Chat Threads</t>
  </si>
  <si>
    <t>Online chatrooms serve as vital platforms for information exchange among software developers. With multiple developers engaged in rapid communication and diverse conversation topics, the resulting chat messages often manifest complexity and lack structure. To enhance the efficiency of extracting information from chat</t>
  </si>
  <si>
    <t>Developer chatroom, information type classification, data augmentation, deep learning</t>
  </si>
  <si>
    <t>/doi/10.1145/3459637.3481928</t>
  </si>
  <si>
    <t>Influence Maximization in Multi-Relational Social Networks</t>
  </si>
  <si>
    <t>Influence maximization (IM) is a classic problem, which aims to find a set of k users (called seed set) in a social network such that the expected number of users influenced by the seed users is maximized. Existing IM algorithms mainly focus on one-by-one influence diffusion among users with friendships. However, in addition to 1-to-1 friendships, 1-to-N group relations usually exist in real social platforms, which are seldom fully exploited by conventional methods.</t>
  </si>
  <si>
    <t>influence maximization, social influence, social network analysis</t>
  </si>
  <si>
    <t>/doi/10.1145/3624062.3624107</t>
  </si>
  <si>
    <t>Localization of Gamma-ray Bursts in a Balloon-Borne Telescope</t>
  </si>
  <si>
    <t>Multi-messenger astrophysics combines observations from multiple instruments to study transient astrophysical phenomena, many occurring at seconds-level timescales. To identify and precisely localize these events in the sky, current systems often search through extensive sensor data, requiring resource-intensive computation to achieve results on the timescale of the events themselves. We seek to reduce computational requirements so as to perform real-time event localization with limited computational resources suitable for an orbital platform.</t>
  </si>
  <si>
    <t>gamma-ray astronomy, multi-messenger astrophysics</t>
  </si>
  <si>
    <t>/doi/10.1145/3340531.3412713</t>
  </si>
  <si>
    <t>Improving Multi-Scenario Learning to Rank in E-commerce by Exploiting Task Relationships in the Label Space</t>
  </si>
  <si>
    <t>Traditional Learning to Rank (LTR) models in E-commerce are usually trained on logged data from a single domain. However, data may come from multiple domains, such as hundreds of countries in international E-commerce platforms. Learning a single ranking function obscures domain differences, while learning multiple functions for each domain may also be inferior due to ignoring the correlations between domains. It can be formulated as a multi-task learning problem where multiple tasks share the same feature and label space. To solve the above problem, which we name Multi-Scenario Learning to Rank, we propose the Hybrid of implicit and explicit Mixture-of-Experts (HMoE) approach. Our proposed solution takes advantage of Multi-task Mixture-of-Experts to implicitly identify distinctions and commonalities between tasks in the feature space, and improves the performance with a stacked model learning task relationships in the label space explicitly. Furthermore, to enhance the flexibility, we propose an end-to-end optimization method with a task-constrained back-propagation strategy. We empirically verify that the optimization method is more effective than two-stage optimization required by the stacked approach. Experiments on real-world industrial datasets demonstrate that HMoE significantly outperforms the popular multi-task learning methods. HMoE is in-use in the search system of AliExpress and achieved 1.92% revenue gain in the period of one-week online A/B testing. We also release a sampled version of our dataset to facilitate future research.</t>
  </si>
  <si>
    <t>e-commerce, learning to rank, multi-task learning, neural networks</t>
  </si>
  <si>
    <t>/doi/10.1145/3550454.3555451</t>
  </si>
  <si>
    <t>Human Performance Modeling and Rendering via Neural Animated Mesh</t>
  </si>
  <si>
    <t>We have recently seen tremendous progress in the neural advances for photo-real human modeling and rendering. However, it's still challenging to integrate them into an existing mesh-based pipeline for downstream applications. In this paper, we present a comprehensive neural approach for high-quality reconstruction, compression, and rendering of human performances from dense multi-view videos. Our core intuition is to bridge the traditional animated mesh workflow with a new class of highly efficient neural techniques. We first introduce a neural surface reconstructor for high-quality surface generation in minutes. It marries the implicit volumetric rendering of the truncated signed distance field (TSDF) with multi-resolution hash encoding. We further propose a hybrid neural tracker to generate animated meshes, which combines explicit non-rigid tracking with implicit dynamic deformation in a self-supervised framework. The former provides the coarse warping back into the canonical space, while the latter implicit one further predicts the displacements using the 4D hash encoding as in our reconstructor. Then, we discuss the rendering schemes using the obtained animated meshes, ranging from dynamic texturing to lumigraph rendering under various bandwidth settings. To strike an intricate balance between quality and bandwidth, we propose a hierarchical solution by first rendering 6 virtual views covering the performer and then conducting occlusion-aware neural texture blending. We demonstrate the efficacy of our approach in a variety of mesh-based applications and photo-realistic free-view experiences on various platforms, i.e., inserting virtual human performances into real environments through mobile AR or immersively watching talent shows with VR headsets.</t>
  </si>
  <si>
    <t>human modeling, human performance capture, neural rendering, virtual human</t>
  </si>
  <si>
    <t>['virtual environment', 'virtual environment', 'VR', 'AR']</t>
  </si>
  <si>
    <t>['virtual reality']</t>
  </si>
  <si>
    <t>/doi/10.1145/3199610.3199613</t>
  </si>
  <si>
    <t>Task-set generator for schedulability analysis using the TACLebench benchmark suite</t>
  </si>
  <si>
    <t>Currently, real-time embedded systems evolve towards complex systems using new state of the art technologies such as multi-core processors and virtualization techniques. Both technologies require new real-time scheduling algorithms. For uniprocessor scheduling, utilization-based evaluation methodologies are well-established. For multi-core systems and virtualization, evaluating and comparing scheduling techniques using the tasks' parameters is more realistic. Evaluating such scheduling techniques requires relevant and standardised task sets. Scheduling algorithms can be evaluated at three levels: 1) using a mathematical model of the algorithm, 2) simulating the algorithm and 3) implementing the algorithm on the target platform. Generating task sets is straightforward in the case of the first two levels; only the parameters of the tasks are required. Evaluating and comparing scheduling algorithms on the target platform itself, however, requires executable tasks matching the predefined standardised task sets. Generating those executable tasks is not standardized yet.</t>
  </si>
  <si>
    <t>benchmarks, embedded systems, real-time systems, schedulability analysis, software tool, task-set generator</t>
  </si>
  <si>
    <t>/doi/10.1145/3411764.3445254</t>
  </si>
  <si>
    <t>HapticSeer: A Multi-channel, Black-box, Platform-agnostic Approach to Detecting Video Game Events for Real-time Haptic Feedback</t>
  </si>
  <si>
    <t>Haptic feedback significantly enhances virtual experiences. However, supporting haptics currently requires modifying the codebase, making it impractical to add haptics to popular, high-quality experiences such as best selling games, which are typically closed-source. We present HapticSeer, a multi-channel, black-box, platform-agnostic approach to detecting game events for real-time haptic feedback. The approach is based on two key insights: 1) all games have 3 types of data streams: video, audio, and controller I/O, that can be analyzed in real-time to detect game events, and 2) a small number of user interface design patterns are reused across most games, so that event detectors can be reused effectively. We developed an open-source HapticSeer framework and implemented several real-time event detectors for commercial PC and VR games. We validated system correctness and real-time performance, and discuss feedback from several haptics developers that used the HapticSeer framework to integrate research and commercial haptic devices.</t>
  </si>
  <si>
    <t>Event detection framework, Haptics, Multi-modal</t>
  </si>
  <si>
    <t>['virtual environment', 'VR']</t>
  </si>
  <si>
    <t>/doi/10.1145/3488423.3519322</t>
  </si>
  <si>
    <t>DuoMC: Tight DRAM Latency Bounds with Shared Banks and Near-COTS Performance</t>
  </si>
  <si>
    <t>DRAM memory controllers (MCs) in COTS systems are designed primarily for average performance, offering no worst-case guarantees, while real-time MCs provide timing guarantees at the cost of a significant average performance degradation. For this reason, hardware vendors have been reluctant to integrate real-time solutions in high-performance platforms. In this paper, we overcome this performance-predictability trade-off by introducing DuoMC, a novel memory controller that promotes to augment COTS MCs with a real-time scheduler and run-time monitoring to provide predictability guarantees. Leveraging the fact that the resource is barely overloaded, DuoMC allows the system to enjoy the high-performance of the conventional MC most of the time, while switching to the real-time scheduler only when timing guarantees risk being violated, which rarely occurs. In addition, unlike most existing real-time MCs, DuoMC enables the utilization of both private and shared DRAM banks among cores to facilitate communication among tasks. We evaluate DuoMC using a cycle-accurate multi-core simulator. Results show that DuoMC can provide better or comparable latency guarantees than state-of-the-art real-time MCs with limited performance loss (only 8% in the worst scenario) compared to the COTS MC.</t>
  </si>
  <si>
    <t>DRAM, Memory Controller, Predictability, Real-time Systems.</t>
  </si>
  <si>
    <t>/doi/10.1145/3604915.3608792</t>
  </si>
  <si>
    <t>Online Matching: A Real-time Bandit System for Large-scale Recommendations</t>
  </si>
  <si>
    <t>bandits algorithms, information retrieval, neural networks, real-time recommenders, recommender systems</t>
  </si>
  <si>
    <t>/doi/10.1145/3609386</t>
  </si>
  <si>
    <t>MaGNAS: A Mapping-Aware Graph Neural Architecture Search Framework for Heterogeneous MPSoC Deployment</t>
  </si>
  <si>
    <t>Graph Neural Networks (GNNs) are becoming increasingly popular for vision-based applications due to their intrinsic capacity in modeling structural and contextual relations between various parts of an image frame. On another front, the rising popularity of deep vision-based applications at the edge has been facilitated by the recent advancements in heterogeneous multi-processor Systems on Chips (MPSoCs) that enable inference under real-time, stringent execution requirements. By extension, GNNs employed for vision-based applications must adhere to the same execution requirements. Yet contrary to typical deep neural networks, the irregular flow of graph learning operations poses a challenge to running GNNs on such heterogeneous MPSoC platforms. In this paper, we propose a novel unified</t>
  </si>
  <si>
    <t>Graph neural networks, MPSoCs, HW-SW codesign, edge computing</t>
  </si>
  <si>
    <t>/doi/10.1145/3219819.3219928</t>
  </si>
  <si>
    <t>MIX: Multi-Channel Information Crossing for Text Matching</t>
  </si>
  <si>
    <t>Short Text Matching plays an important role in many natural language processing tasks such as information retrieval, question answering, and conversational system. Conventional text matching methods rely on predefined templates and rules, which are not applicable to short text with limited numebr of words and limit their ability to generalize to unobserved data. Many recent efforts have been made to apply deep neural network models to natural language processing tasks, which reduces the cost of feature engineering. In this paper, we present the design of Multi-Channel Information Crossing, a multi-channel convolutional neural network model for text matching, with additional attention mechanisms from sentence and text semantics. MIX compares text snippets at varied granularities to form a series of multi-channel similarity matrices, which are crossed with another set of carefully designed attention matrices to expose the rich structures of sentences to deep neural networks. We implemented MIX and deployed the system on Tencent's Venus distributed computation platform. Thanks to carefully engineered multi-channel information crossing, evaluation results suggest that MIX outperforms a wide range of state-of-the-art deep neural network models by at least 11.1% in terms of the normalized discounted cumulative gain (NDCG@3), on the English WikiQA dataset. Moreover, we also performed online A/B tests with real users on the search service of Tencent QQ Browser. Results suggest that MIX raised the number of clicks on the returned results by 5.7%, due to an increased accuracy in query-document matching, which demonstrates the superior performance of MIX in production environments.</t>
  </si>
  <si>
    <t>ad-hoc retrieval, attention mechanism, convolutional neural networks, question answering, text matching</t>
  </si>
  <si>
    <t>/doi/10.1145/3394486.3403201</t>
  </si>
  <si>
    <t>Multi-level Graph Convolutional Networks for Cross-platform Anchor Link Prediction</t>
  </si>
  <si>
    <t>Cross-platform account matching plays a significant role in social network analytics, and is beneficial for a wide range of applications. However, existing methods either heavily rely on high-quality user generated content (including user profiles) or suffer from data insufficiency problem if only focusing on network topology, which brings researchers into an insoluble dilemma of model selection. In this paper, to address this problem, we propose a novel framework that considers multi-level graph convolutions on both local network structure and hypergraph structure in a unified manner. The proposed method overcomes data insufficiency problem of existing work and does not necessarily rely on user demographic information. Moreover, to adapt the proposed method to be capable of handling large-scale social networks, we propose a two-phase space reconciliation mechanism to align the embedding spaces in both network partitioning based parallel training and account matching across different social networks. Extensive experiments have been conducted on two large-scale real-life social networks. The experimental results demonstrate that the proposed method outperforms the state-of-the-art models with a big margin.</t>
  </si>
  <si>
    <t>account matching, anchor link prediction, network embedding</t>
  </si>
  <si>
    <t>/doi/10.1145/3597065.3597450</t>
  </si>
  <si>
    <t>A Performance Evaluation Software Platform for 5G-based Integrated Sensing and Communication</t>
  </si>
  <si>
    <t>Integrated sensing and communication (ISAC) will play a pivotal role in the fifth-generation-advanced (5G-A) and sixth-generation (6G) multi-functional networks for its promising potential to bridge between real and digital worlds via the Metaverse. Realizing sensing functions based on the existing 5G network is the primary concern of the communication-centric ISAC technical route. However, the simulation methods verifying multi-node communication and sensing functions are absent nowadays. Therefore, in this paper, a software platform aimed at evaluating miscellaneous performances of the 5G-based ISAC system is introduced. The gNB-based ISAC scenario, the platform architecture design, 5G time-frequency resources, and the 3D-FFT signal processing algorithm are briefly illustrated. System-level performance evaluation results serve as examples of the platform capacities, including the feasibility of certain 5G reference signals to conduct sensing services, and the performance trade-off between communication and sensing using certain reference signals.</t>
  </si>
  <si>
    <t>integrated sensing and communication, metaverse, software platform, system-level performance evaluation</t>
  </si>
  <si>
    <t>/doi/10.1145/3583780.3614846</t>
  </si>
  <si>
    <t>Disentangled Interest importance aware Knowledge Graph Neural Network for Fund Recommendation</t>
  </si>
  <si>
    <t>At present, people are gradually becoming aware of financial management and thus fund recommendation attracts more and more attention to help them find suitable funds quickly. As a user usually takes many factors (e.g., fund theme, fund manager) into account when investing a fund and the fund usually consists of a substantial collection of investments, effectively modeling multi-interest representations is more crucial for personalized fund recommendation than the traditional goods recommendation. However, existing multi-interest methods are largely sub-optimal for fund recommendation, since they ignore financial domain knowledge and diverse fund investment intentions. In this work, we propose a Disentangled Interest importance aware Knowledge Graph Neural Network (DIKGNN) for personalized fund recommendation on FinTech platforms. In particular, we restrict the multiple intent spaces by introducing the attribute nodes from the fund knowledge graph as the minimum intent modeling unit to utilize financial domain knowledge and provide interpretability. In the intent space, we define disentangled intent representations, equipped with intent importance distributions to describe the diverse fund investment intentions. Then we design a new neighbor aggregation mechanism with the learned intent importance distribution upon the interaction graph and knowledge graph to collect multi-intent information. Furthermore, we leverage micro independence and macro balance constraints on the representations and distributions respectively to encourage intent independence and diversity. The extensive experiments on public recommendation benchmarks demonstrate that DIKGNN can achieve substantial improvement over state-of-the-art methods. Our proposed model is also evaluated over one real-world industrial fund dataset from a FinTech platform and has been deployed online.</t>
  </si>
  <si>
    <t>disentangled, fund recommendation, graph neural network, knowledge graph</t>
  </si>
  <si>
    <t>/doi/10.1145/3264869.3264872</t>
  </si>
  <si>
    <t>Generation Method for Immersive Bullet-Time Video Using an Omnidirectional Camera in VR Platform</t>
  </si>
  <si>
    <t>This paper proposes a generation method of immersive bullet-time video that continuously switches the images captured by multi-viewpoint omnidirectional cameras arranged around the subject. In ordinary bullet-time processing, it is possible to observe a point of interest (POI) at the same screen position by applying projective transformation to captured multi-viewpoint images. However, the observable area is limited by the field of view of the capturing cameras. Thus, a blank region is added to the displayed image, depending on the spatial relationship between the POI and the capturing camera. This seriously harms image quality (i.e., immersiveness). We solve this problem by applying omnidirectional cameras to bullet-time video production. Furthermore, by using the virtual reality platform for calibration of multi-viewpoint omnidirectional cameras and display of bullet-time video, fast and simple processing can be realised.</t>
  </si>
  <si>
    <t>bullet-time video, camera calibration, multi-viewpoint shooting, omnidirectional camera, vr platform</t>
  </si>
  <si>
    <t>['virtual reality', 'virtual environment', 'VR']</t>
  </si>
  <si>
    <t>/doi/10.1145/3357384.3357823</t>
  </si>
  <si>
    <t>Multi-task based Sales Predictions for Online Promotions</t>
  </si>
  <si>
    <t>The e-commerce era is witnessing a rapid development of various annual online promotions, such as Black Friday, Cyber Monday, and Alibaba's 11.11, etc. S ales P redictions for O nline P romotions (SPOP) are a set of sales related forecasts for the promotion day, including gross merchandise volume, sales volume, best selling products, etc. SPOP is highly important for e-commerce platforms to efficiently organize merchandise and maximize business values. However, sales patterns during the promotions are varied according to different scenarios, each model of which is designed with different features, static or dynamic, for one task in particular. Therefore, several models are proposed with part of features that are possibly beneficial to other tasks, which indicates the universal representation for the items needs to be learned across different promotion scenarios. To address this problem, this paper proposes a D eep I tem N etwork for O nline P romotions (DINOP). In DINOP, we design a novel T arget U sers C ontrolled G ated R ecurrent U nit (TUC-GRU) structure for dynamic features, and provide a new attention mechanism introducing static users profiles. In contrast to traditional prediction models, the network we proposed can effectively and efficiently learn universal item representation by incorporating users' properties as controllers. Furthermore, it can successfully discover the static and dynamic features guided by the multi-task learning, and is easily extended to other sales related prediction problems without retraining. Empirical results show that performance of DINOP in the real data set of Alibaba's Global Shopping Festival is superior to other state-of-the-arts practical methodologies in terms of the convergence rate and prediction accuracy.</t>
  </si>
  <si>
    <t>multi-task learning, online promotion, representation learning, sales prediction</t>
  </si>
  <si>
    <t>/doi/10.1145/3636534.3701549</t>
  </si>
  <si>
    <t>DRAGON: A DRL-based MIMO Layer and MCS Adapter in Open RAN 5G Networks</t>
  </si>
  <si>
    <t>In the rapidly evolving field of wireless communication, Multiple Input Multiple Output (MIMO) networks have emerged as a pivotal technology, offering enhanced data rates and spectral efficiency by leveraging multiple antennas at both the transmitter and receiver. The introduction of Open Radio Access Network (O-RAN) architecture has further revolutionized this domain, enabling greater flexibility, scalability, and interoperability through its open interfaces and software-defined approach. This paper presents DRAGON, a novel Deep Reinforcement Learning (DRL)-based framework for joint Layer and Modulation and Coding Scheme (MCS) selection, tailored for downlink single-user MIMO networks under the O-RAN framework. Our approach is designed to be highly scalable, capable of efficiently managing a large number of configuration options in one-shot prediction, including up to 25 MCS and 4 layer choices. The proposed solution has been rigorously evaluated using an O-RAN-based simulation environment, demonstrating up to an 18% performance improvement over the state-of-the-art (SOTA) methods and achieving a best throughput of 87.4% when compared to the collected ground-truth dataset. Furthermore, our method supports real-time prediction, making it viable for practical deployment. In addition to these advancements, we explore the potential integration of our DRL-based solution with real-world platforms and discuss the extension of our approach to handle multi-user (MU) MIMO scenarios, paving the way for broader applications in next-generation wireless networks.</t>
  </si>
  <si>
    <t>open RAN, reinforcement learning, modulation and code scheme, MIMO</t>
  </si>
  <si>
    <t>['multi-user']</t>
  </si>
  <si>
    <t>/doi/10.1145/3383313.3412251</t>
  </si>
  <si>
    <t>Towards Safety and Sustainability: Designing Local Recommendations for Post-pandemic World</t>
  </si>
  <si>
    <t>The COVID-19 pandemic has made it paramount to maintain social distance to limit the viral transmission probability. At the same time, local businesses (e.g., restaurants, cafes, stores, malls) need to operate to ensure their economic sustainability. Considering the wide usage of local recommendation platforms like Google Local and Yelp by customers to choose local businesses, we propose to design local recommendation systems which can help in achieving both safety and sustainability goals. Our investigation of existing local recommendation systems shows that they can lead to overcrowding at some businesses compromising customer safety, and very low footfall at other places threatening their economic sustainability. On the other hand, naive ways of ensuring safety and sustainability can cause significant loss in recommendation utility for the customers. Thus, we formally express the problem as a multi-objective optimization problem and solve by innovatively mapping it to a bipartite matching problem with polynomial time solutions. Extensive experiments over multiple real-world datasets reveal the efficacy of our approach along with the three-way control over sustainability, safety, and utility goals.</t>
  </si>
  <si>
    <t>Bipartite Matching, COVID-19, Google Local, Local Recommendation, Safety, Social Distancing, Sustainability, Yelp</t>
  </si>
  <si>
    <t>/doi/10.1145/3534678.3539055</t>
  </si>
  <si>
    <t>An Online Multi-task Learning Framework for Google Feed Ads Auction Models</t>
  </si>
  <si>
    <t>In this paper, we introduce a large scale online multi-task deep learning framework for modeling multiple feed ads auction prediction tasks on an industry-scale feed ads recommendation platform. Multiple prediction tasks are combined into one single model which is continuously trained on real time new ads data. Multi-tasking ads auction models in real-time faces many real-world challenges. For example, each task may be trained on different set of training data; the labels of different tasks may have different arrival time due to label delay; different tasks will interact with each other; combining the losses of each task is non-trivial. We tackle these challenges using practical and novel techniques such as multi-stage training for handling label delay, Multi-gate Mixture-of-Experts (MMoE) to optimize model interaction and an auto-parameter learning algorithm to optimize the loss weights of different tasks. We demonstrate that our proposed techniques can lead to quality improvements and substantial resource saving compared to modeling each single task independently.</t>
  </si>
  <si>
    <t>computational advertising, multi-task learning, online advertising, recommender systems</t>
  </si>
  <si>
    <t>/doi/10.1145/3580305.3599550</t>
  </si>
  <si>
    <t>Who Should Be Given Incentives? Counterfactual Optimal Treatment Regimes Learning for Recommendation</t>
  </si>
  <si>
    <t>Effective personalized incentives can improve user experience and increase platform revenue, resulting in a win-win situation between users and e-commerce companies. Previous studies have used uplift modeling methods to estimate the conditional average treatment effects of users' incentives, and then placed the incentives by maximizing the sum of estimated treatment effects under a limited budget. However, some users will always buy whether incentives are given or not, and they will actively collect and use incentives if provided, named "Always Buyers". Identifying and predicting these "Always Buyers" and reducing incentive delivery to them can lead to a more rational incentive allocation. In this paper, we first divide users into five strata from an individual counterfactual perspective, and reveal the failure of previous uplift modeling methods to identify and predict the "Always Buyers". Then, we propose principled counterfactual identification and estimation methods and prove their unbiasedness. We further propose a counterfactual entire-space multi-task learning approach to accurately perform personalized incentive policy learning with a limited budget. We also theoretically derive a lower bound on the reward of the learned policy. Extensive experiments are conducted on three real-world datasets with two common incentive scenarios, and the results demonstrate the effectiveness of the proposed approaches.</t>
  </si>
  <si>
    <t>counterfactual, optimal treatment regime, recommender system.</t>
  </si>
  <si>
    <t>/doi/10.1109/UCC.2014.38</t>
  </si>
  <si>
    <t>Metaheuristics-Based Planning and Optimization for SLA-Aware Resource Management in PaaS Clouds</t>
  </si>
  <si>
    <t>The Platform as a Service (PaaS) model of Cloud Computing has emerged as an enabling yet disruptive paradigm for accelerated development of applications on the Cloud. PaaS hides administration complexities of the underlying infrastructure such as the physical or virtual machines. This abstraction is achieved through advanced automation and OS-level multi-tenant containers. However, the on-demand procurement, unpredictable workloads and auto-scaling result in rapid increase and decrease of containers. This causes undesired utilization of Cloud resources and energy wastage that can be avoided with real time planning. Hence, the main challenge of a PaaS Cloud provider is to regularly plan and optimize the placement of containers on Cloud machines. However, the service-driven constraints regarding containers and spatial constraints regarding machines make SLA-aware resource allocation non-trivial. This relatively novel "Service Consolidation" problem is a variant of multi-dimensional bin-packing and hence NP-hard. In this work, we concretely frame this problem by leveraging the definition of Machine Reassignment model proposed by Google for the ROADEF/EURO challenge and characterize it for Open Shift PaaS. We apply Metaheuristic search to discover best (re) allocation solutions on Clouds of varying scales. We compare four state of the art algorithms as problem properties change in datasets and evaluate their performance against a variety of metrics including objective function score, machines used, utilization, resource contention, SLA violations, migrations and energy consumption. Finally, we present a policy-led ranking of solutions to obscure the complexity of individual metrics and decide for the most preferred solution. Hence, we provide valuable insights for SLA-aware resource management in PaaS Clouds.</t>
  </si>
  <si>
    <t>Cloud Computing, Open Shift, Optimization, PaaS, Resource Allocation, SLA Violations, Service Consolidation, Service Level Agreement (SLA), Service Migration</t>
  </si>
  <si>
    <t>/doi/10.1145/3276799.3276803</t>
  </si>
  <si>
    <t>Mosaic5G: agile and flexible service platforms for 5G research</t>
  </si>
  <si>
    <t>Network slicing is one of the key enablers to provide the required flexibility and to realize the service-oriented vision toward fifth generation (5G) mobile networks. In that sense, virtualization, softwarization, and disaggregation are core concepts to accommodate the requirements of an end-to-end (E2E) service to be either isolated, shared, or customized. They lay the foundation for a multi-service and multi-tenant architecture, and are realized by applying the principles of software-defined networking (SDN), network function virtualization (NFV), and cloud computing to the mobile networks. Research on these principles requires agile and flexible platforms that offer a wide range of real-world experimentations over different domains to open up innovations in 5G. To this end, we present Mosaic5G, a community-led consortium for sharing platforms, providing a number of software components, namely FlexRAN, LL-MEC, JOX and Store, spanning application, management, control and user plane on top of OpenAirInterface (OAI) platform. Finally, we show several use cases of Mosaic5G corresponding to widely-mentioned 5G research directions.</t>
  </si>
  <si>
    <t>5G, network slicing, open-source platforms, service-orientation</t>
  </si>
  <si>
    <t>/doi/10.1145/2815317.2815340</t>
  </si>
  <si>
    <t>Performance Evaluation of the VB-TDMA Protocol for Long-term Tracking and Monitoring of Mobile Entities in the Outdoors</t>
  </si>
  <si>
    <t>The Virtual Beacon-Time Division Multiple Access (VB-TDMA) communication protocol has been proposed in [12] for a growing class of applications which require GPS tracking of autonomous mobile entities in the outdoors, and the long-term continuous monitoring of their contextual information using wireless sensors. Examples include monitoring animal behaviour in their natural habitat over the annual cycle, tracking shipping containers during their life-cycle of transit, loading/unloading and storage, and the handling of high-value packages during transportation. This paper employs simulations to evaluate the network performance of the VB-TDMA communication protocol in a representative scenario involving wild horses attached with collars, each containing a custom-designed platform with a three-axis accelerometer, a GPS module and ancillary electronics and battery, which uploads wirelessly to static base-stations, its position (sensed thrice an hour) and a summary of its activities between uploads. The simulations benefited from movement models derived from real data obtained from a long-term deployment of the collars on wild horses in the Donana National Park in south-west Spain. Comparisons with other MAC protocols have demonstrated the superior performance of the VB-TDMA protocol over a range of metrics for the representative example. An enhanced version of the VB-TDMA protocol - a multi-hop variant - is introduced for low latency requirements and was simulated for an urban scenario of bicycles fitted with sensors for crowd-sourcing spatio-temporal air quality information along the route of travel which is uploaded to the server when within range of static base-stations, for cases where low latency data upload is a requirement to enable access to the latest air quality information.</t>
  </si>
  <si>
    <t>gps, network performance, simulation, tdma, vb-tdma, virtual beacon, wildlife tracking and monitoring, wireless sensor networks</t>
  </si>
  <si>
    <t>['augmented reality']</t>
  </si>
  <si>
    <t>/doi/10.1145/3366423.3380191</t>
  </si>
  <si>
    <t>Learning to Respond with Stickers: A Framework of Unifying Multi-Modality in Multi-Turn Dialog</t>
  </si>
  <si>
    <t>Stickers with vivid and engaging expressions are becoming increasingly popular in online messaging apps, and some works are dedicated to automatically select sticker response by matching text labels of stickers with previous utterances. However, due to their large quantities, it is impractical to require text labels for the all stickers. Hence, in this paper, we propose to recommend an appropriate sticker to user based on multi-turn dialog context history without any external labels. Two main challenges are confronted in this task. One is to learn semantic meaning of stickers without corresponding text labels. Another challenge is to jointly model the candidate sticker with the multi-turn dialog context. To tackle these challenges, we propose a sticker response selector (SRS) model. Specifically, SRS first employs a convolutional based sticker image encoder and a self-attention based multi-turn dialog encoder to obtain the representation of stickers and utterances. Next, deep interaction network is proposed to conduct deep matching between the sticker with each utterance in the dialog history. SRS then learns the short-term and long-term dependency between all interaction results by a fusion network to output the the final matching score. To evaluate our proposed method, we collect a large-scale real-world dialog dataset with stickers from one of the most popular online chatting platform. Extensive experiments conducted on this dataset show that our model achieves the state-of-the-art performance for all commonly-used metrics. Experiments also verify the effectiveness of each component of SRS. To facilitate further research in sticker selection field, we release this dataset of 340K multi-turn dialog and sticker pairs1.</t>
  </si>
  <si>
    <t>multi-turn dialog, online chatting, sticker selection</t>
  </si>
  <si>
    <t>/doi/10.5555/2755753.2755883</t>
  </si>
  <si>
    <t>MPIOV: scaling hardware-based I/O virtualization for mixed-criticality embedded real-time systems using non transparent bridges to (multi-core) multi-processor systems</t>
  </si>
  <si>
    <t>Safety-critical systems consolidating multiple functionalities of different criticality (so-called mixed-criticality systems) require separation between these functionalities to assure safety and security properties. Performance-hungry and safety-critical applications (like a radar processing system steering an autonomous flying aircraft) may demand an embedded high-performance computing cluster of more than one (multi-core) processor. This paper presents the</t>
  </si>
  <si>
    <t>IOMMU, IOMPU, hardware-based I/O virtualization, mixed-criticality systems, multi-core, multi-processor, non-transparent bridge (NTB), real-time embedded systems, spatial separation</t>
  </si>
  <si>
    <t>/doi/10.1145/3589334.3645324</t>
  </si>
  <si>
    <t>A Data-Centric Multi-Objective Learning Framework for Responsible Recommendation Systems</t>
  </si>
  <si>
    <t>Recommendation systems guide users in locating their desired information within extensive content repositories. Usually, a recommendation model is optimized to enhance accuracy metrics from a user utility standpoint, such as click-through rate or matching relevance. However, a responsible industrial recommendation model must address not only user utility (responsibility to users) but also other objectives, including increasing platform revenue (responsibility to platforms), ensuring fairness (responsibility to content creators), and maintaining unbiasedness (responsibility to long-term healthy development). Multi-objective learning is a promising approach for achieving responsible recommendation models. Nevertheless, current methods encounter two challenges: difficulty in scaling to heterogeneous objectives within a unified framework, and inadequate controllability over objective priority during optimization, leading to uncontrollable solutions.</t>
  </si>
  <si>
    <t>data sampling, multi-objective learning, recommender system</t>
  </si>
  <si>
    <t>/doi/10.1145/2935334.2935337</t>
  </si>
  <si>
    <t>In situ CAD capture</t>
  </si>
  <si>
    <t>We present an interactive system to capture CAD-like 3D models of indoor scenes, on a mobile device. To overcome sensory and computational limitations of the mobile platform, we employ an in situ, semi-automated approach and harness the user's high-level knowledge of the scene to assist the reconstruction and modeling algorithms. The modeling proceeds in two stages: (1) The user captures the 3D shape and dimensions of the room. (2) The user then uses voice commands and an augmented reality sketching interface to insert objects of interest, such as furniture, artwork, doors and windows. Our system recognizes the sketches and add a corresponding 3D model into the scene at the appropriate location. The key contributions of this work are the design of a multi-modal user interface to effectively capture the user's semantic understanding of the scene and the underlying algorithms that process the input to produce useful reconstructions.</t>
  </si>
  <si>
    <t>algorithms, design, human factors, interactive 3D modeling, mobile augmented reality, sketching</t>
  </si>
  <si>
    <t>/doi/10.1145/3366423.3380051</t>
  </si>
  <si>
    <t>End-to-End Deep Attentive Personalized Item Retrieval for Online Content-sharing Platforms</t>
  </si>
  <si>
    <t>Modern online content-sharing platforms host billions of items like music, videos, and products uploaded by various providers for users to discover items of their interests. To satisfy the information needs, the task of effective item retrieval (or item search ranking) given user search queries has become one of the most fundamental problems to online content-sharing platforms. Moreover, the same query can represent different search intents for different users, so personalization is also essential for providing more satisfactory search results. Different from other similar research tasks, such as ad-hoc retrieval and product retrieval with copious words and reviews, items in content-sharing platforms usually lack sufficient descriptive information and related meta-data as features. In this paper, we propose the end-to-end deep attentive model (EDAM) to deal with personalized item retrieval for online content-sharing platforms using only discrete personal item history and queries. Each discrete item in the personal item history of a user and its content provider are first mapped to embedding vectors as continuous representations. A query-aware attention mechanism is then applied to identify the relevant contexts in the user history and construct the overall personal representation for a given query. Finally, an extreme multi-class softmax classifier aggregates the representations of both query and personal item history to provide personalized search results. We conduct extensive experiments on a large-scale real-world dataset with hundreds of million users from a large video media platform at Google. The experimental results demonstrate that our proposed approach significantly outperforms several competitive baseline methods. It is also worth mentioning that this work utilizes a massive dataset from a real-world commercial content-sharing platform for personalized item retrieval to provide more insightful analysis from the industrial aspects.</t>
  </si>
  <si>
    <t>Item retrieval, attention mechanism, online content-sharing platforms, personalization, real-world log analysis.</t>
  </si>
  <si>
    <t>/doi/10.1145/3289600.3291037</t>
  </si>
  <si>
    <t>XBully: Cyberbullying Detection within a Multi-Modal Context</t>
  </si>
  <si>
    <t>Over the last decade, research has revealed the high prevalence of cyberbullying among youth and raised serious concerns in society. Information on the social media platforms where cyberbullying is most prevalent (e.g., Instagram, Facebook, Twitter) is inherently multi-modal, yet most existing work on cyberbullying identification has focused solely on building generic classification models that rely exclusively on text analysis of online social media sessions (e.g., posts). Despite their empirical success, these efforts ignore the multi-modal information manifested in social media data (e.g., image, video, user profile, time, and location), and thus fail to offer a comprehensive understanding of cyberbullying. Conventionally, when information from different modalities is presented together, it often reveals complementary insights about the application domain and facilitates better learning performance. In this paper, we study the novel problem of cyberbullying detection within a multi-modal context by exploiting social media data in a collaborative way. This task, however, is challenging due to the complex combination of both cross-modal correlations among various modalities and structural dependencies between different social media sessions, and the diverse attribute information of different modalities. To address these challenges, we propose XBully, a novel cyberbullying detection framework, that first reformulates multi-modal social media data as a heterogeneous network and then aims to learn node embedding representations upon it. Extensive experimental evaluations on real-world multi-modal social media datasets show that the XBully framework is superior to the state-of-the-art cyberbullying detection models.</t>
  </si>
  <si>
    <t>collaborative learning, cyberbullying detection, multi-modality, network embedding, social media</t>
  </si>
  <si>
    <t>/doi/10.1145/3379247.3379263</t>
  </si>
  <si>
    <t>A Smart Glove of Combining Virtual and Real Environments for Chemical Experiment</t>
  </si>
  <si>
    <t>In the existing virtual experimental teaching platform, there is a lack of operation on real experimental equipment, and most of them only interact with users through a single mode. Users lack the real sense of experimental operation, and the virtual experimental platform cannot accurately capture users' intentions. In view of the above problems, this paper designs a smart glove based on IMU (inertial measurement unit), and proposes a multi-mode fusion intention perception algorithm based on vision, gesture and voice data. Finally, the smart glove is applied to the thick sulfuric acid dilution experiment platform which combines virtual and real environments. The experiment proves that the intelligent glove designed in this paper can accurately obtain the user's hand posture and operational intention. Under the unsupervised environment, the user can successfully complete the concentrated sulfuric acid dilution experiment by talking with the glove, and the nature of human-computer interaction is improved and get a good user evaluation.</t>
  </si>
  <si>
    <t>Chemical simulation experiment, Human-computer interaction, Multimodal fusion, Smart glove, Understanding intention</t>
  </si>
  <si>
    <t>/doi/10.1145/3219819.3219918</t>
  </si>
  <si>
    <t>Deep Reinforcement Learning for Sponsored Search Real-time Bidding</t>
  </si>
  <si>
    <t>Bidding optimization is one of the most critical problems in online advertising. Sponsored search (SS) auction, due to the randomness of user query behavior and platform nature, usually adopts keyword-level bidding strategies. In contrast, the display advertising (DA), as a relatively simpler scenario for auction, has taken advantage of real-time bidding (RTB) to boost the performance for advertisers. In this paper, we consider the RTB problem in sponsored search auction, named SS-RTB. SS-RTB has a much more complex dynamic environment, due to stochastic user query behavior and more complex bidding policies based on multiple keywords of an ad. Most previous methods for DA cannot be applied. We propose a reinforcement learning (RL) solution for handling the complex dynamic environment. Although some RL methods have been proposed for online advertising, they all fail to address the "environment changing'' problem: the state transition probabilities vary between two days. Motivated by the observation that auction sequences of two days share similar transition patterns at a proper aggregation level, we formulate a robust MDP model at hour-aggregation level of the auction data and propose a control-by-model framework for SS-RTB. Rather than generating bid prices directly, we decide a bidding model for impressions of each hour and perform real-time bidding accordingly. We also extend the method to handle the multi-agent problem. We deployed the SS-RTB system in the e-commerce search auction platform of Alibaba. Empirical experiments of offline evaluation and online A/B test demonstrate the effectiveness of our method.</t>
  </si>
  <si>
    <t>bidding optimization, reinforcement learning, sponsored search auction</t>
  </si>
  <si>
    <t>/doi/10.1145/3640457.3688101</t>
  </si>
  <si>
    <t>Touch the Core: Exploring Task Dependence Among Hybrid Targets for Recommendation</t>
  </si>
  <si>
    <t>As user behaviors become complicated on business platforms, online recommendations focus more on how to touch the core conversions, which are highly related to the interests of platforms. These core conversions are usually continuous targets, such as watch time, revenue, and so on, whose predictions can be enhanced by previous discrete conversion actions. Therefore, multi-task learning (MTL) can be adopted as the paradigm to learn these hybrid targets. However, existing works mainly emphasize investigating the sequential dependence among discrete conversion actions, which neglects the complexity of dependence between discrete conversions and the final continuous conversion. Moreover, simultaneously optimizing hybrid tasks with stronger task dependence will suffer from volatile issues where the core regression task might have a larger influence on other tasks. In this paper, we study the MTL problem with hybrid targets for the first time and propose the model named Hybrid Targets Learning Network (HTLNet) to explore task dependence and enhance optimization. Specifically, we introduce label embedding for each task to explicitly transfer the label information among these tasks, which can effectively explore logical task dependence. We also further design the gradient adjustment regime between the final regression task and other classification tasks to enhance the optimization. Extensive experiments on two offline public datasets and one real-world industrial dataset are conducted to validate the effectiveness of HTLNet. Moreover, online A/B tests on the financial recommender system also show that our model has improved significantly. Our implementation is available here1.</t>
  </si>
  <si>
    <t>Hybrid Targets, Multi-task Learning, Recommendation, Task Dependence</t>
  </si>
  <si>
    <t>/doi/10.5555/2616606.2616798</t>
  </si>
  <si>
    <t>Tightly-coupled hardware support to dynamic parallelism acceleration in embedded shared memory clusters</t>
  </si>
  <si>
    <t>Modern designs for embedded systems are increasingly embracing cluster-based architectures, where small sets of cores communicate through tightly-coupled shared memory banks and high-performance interconnections. At the same time, the complexity of modern applications requires new programming abstractions to exploit dynamic and/or irregular parallelism on such platforms. Supporting dynamic parallelism in systems which i) are resource-constrained and ii) run applications with small units of work calls for a runtime environment which has minimal overhead for the scheduling of parallel tasks. In this work, we study the major sources of overhead in the implementation of OpenMP dynamic loops, sections and tasks, and propose a hardware implementation of a generic Scheduling Engine (HWSE) which fits the semantics of the three constructs. The HWSE is designed as a tightly-coupled block to the PEs within a multi-core cluster, communicating through a shared-memory interface. This allows very fast programming and synchronization with the controlling PEs, fundamental to achieving fast dynamic scheduling, and ultimately to enable fine-grained parallelism. We prove the effectiveness of our solutions with real applications and synthetic benchmarks, using a cycle-accurate virtual platform.</t>
  </si>
  <si>
    <t>/doi/10.1145/2733373.2806234</t>
  </si>
  <si>
    <t>Cross-Domain Collaborative Learning in Social Multimedia</t>
  </si>
  <si>
    <t>Cross-domain data analysis is one of the most important tasks in social multimedia. It has a wide range of real-world applications, including cross-platform event analysis, cross-domain multi-event tracking, cross-domain video recommendation, etc. It is also very challenging because the data have multi-modal and multi-domain properties, and there are no explicit correlations to link different domains. To deal with these issues, we propose a generic Cross-Domain Collaborative Learning (CDCL) framework based on non-parametric Bayesian dictionary learning model for cross-domain data analysis. In the proposed CDCL model, it can make use of the shared domain priors and modality priors to collaboratively learn the data's representations by considering the domain discrepancy and the multi-modal property. As a result, our CDCL model can effectively explore the virtues of different information sources to complement and enhance each other for cross-domain data analysis. To evaluate the proposed model, we apply it for two different applications: cross-platform event recognition and cross-network video recommendation. The extensive experimental evaluations well demonstrate the effectiveness of the proposed algorithm for cross-domain data analysis.</t>
  </si>
  <si>
    <t>cross-domain collaborative learning, multi-modality, social media</t>
  </si>
  <si>
    <t>['cross-platform', 'collaborative']</t>
  </si>
  <si>
    <t>/doi/10.1145/3383668.3419936</t>
  </si>
  <si>
    <t>Designing for Virtual Touch: A Real-Time Co-Created Online Art Experience</t>
  </si>
  <si>
    <t>"[i miss your touch]" is a web platform that allows people who are in separate locations to co-create a real-time artwork within a shared virtual environment. This platform enables a live collaboration to occur between two participants and PluginHUMAN (the artists). [i miss your touch] responds to participants? movements. PluginHUMAN affect, in real-time, live video streams from participants? webcams. Their affected movements are combined and displayed together, allowing participants to play, dance and make art in a shared virtual environment. This project launched as a rapid response to COVID-19 lockdown and physical distancing rules. Our approach to designing a novel, real-time interactive virtual art experience may benefit game designers and researchers who seek to: provide players with the experience of virtual touch; those exploring embodied play; designers who are providing co-creation opportunities for players; and those interested in the intersection of technology, art and play.</t>
  </si>
  <si>
    <t>art, cscw, mediated social interaction, online, virtual, virtual touch, web platform</t>
  </si>
  <si>
    <t>['collaboration', 'virtual environment']</t>
  </si>
  <si>
    <t>/doi/10.1145/3469213.3470350</t>
  </si>
  <si>
    <t>Realization of comprehensive monitoring and friendly evaluation system for gas environment of rail transit station</t>
  </si>
  <si>
    <t>With the continuous extension and expansion of the metro network, the increase of train frequency leads to the increasing passenger flow. The particularity of subway station determines that it is difficult to comprehensively monitor the gas environmental quality in the platform, so how to comprehensively monitor the gas environmental quality in the platform has become an urgent problem for relevant departments. Intelligent transportation in the era of big data needs an efficient and stable monitoring, evaluation and early warning system as the support of operation. This paper introduces a comprehensive gas environment monitoring and friendly evaluation system. The system uses multi parameter integrated environmental monitoring equipment to monitor multi environmental parameters in the station in real time, builds a station environment big data platform, and introduces thermal comfort evaluation index and air-conditioning system The gas quality evaluation index model, supported by massive data mining and machine learning methods, carries out gas environmental friendly assessment and prediction, which facilitates the comprehensive monitoring of gas environmental quality by relevant departments, and lays a foundation for effectively improving the gas environmental quality in the platform.</t>
  </si>
  <si>
    <t>/doi/10.1145/3397271.3401166</t>
  </si>
  <si>
    <t>Answer Ranking for Product-Related Questions via Multiple Semantic Relations Modeling</t>
  </si>
  <si>
    <t>Many E-commerce sites now offer product-specific question answering platforms for users to communicate with each other by posting and answering questions during online shopping. However, the multiple answers provided by ordinary users usually vary diversely in their qualities and thus need to be appropriately ranked for each question to improve user satisfaction. It can be observed that product reviews usually provide useful information for a given question, and thus can assist the ranking process. In this paper, we investigate the answer ranking problem for product-related questions, with the relevant reviews treated as auxiliary information that can be exploited for facilitating the ranking. We propose an answer ranking model named MUSE which carefully models multiple semantic relations among the question, answers, and relevant reviews. Specifically, MUSE constructs a multi-semantic relation graph with the question, each answer, and each review snippet as nodes. Then a customized graph convolutional neural network is designed for explicitly modeling the semantic relevance between the question and answers, the content consistency among answers, and the textual entailment between answers and reviews. Extensive experiments on real-world E-commerce datasets across three product categories show that our proposed model achieves superior performance on the concerned answer ranking task.</t>
  </si>
  <si>
    <t>answer ranking, e-commerce, product question answering, question answering</t>
  </si>
  <si>
    <t>/doi/10.1145/2016604.2016640</t>
  </si>
  <si>
    <t>Multi- and many-core data mining with adaptive sparse grids</t>
  </si>
  <si>
    <t>Gaining knowledge out of vast datasets is a main challenge in data-driven applications nowadays. Sparse grids provide a numerical method for both classification and regression in data mining which scales only linearly in the number of data points and is thus well-suited for huge amounts of data. Due to the recursive nature of sparse grid algorithms, they impose a challenge for the parallelization on modern hardware architectures such as accelerators. In this paper, we present the parallelization on several current task- and data-parallel platforms, covering multi-core CPUs with vector units, GPUs, and hybrid systems. Furthermore, we analyze the suitability of parallel programming languages for the implementation.</t>
  </si>
  <si>
    <t>GPGPU, SIMD, accelerators, adaptivity, hybrid acceleration, many-core, multi-core, sparse grids</t>
  </si>
  <si>
    <t>/doi/10.1145/3354166.3354182</t>
  </si>
  <si>
    <t>TopHat: A formal foundation for task-oriented programming</t>
  </si>
  <si>
    <t>Software that models how people work is omnipresent in today's society. Current languages and frameworks often focus on usability by non-programmers, sacrificing flexibility and high level abstraction. Task-oriented programming (TOP) is a programming paradigm that aims to provide the desired level of abstraction while still being expressive enough to describe real world collaboration. It prescribes a declarative programming style to specify multi-user workflows. Workflows can be higher-order. They communicate through typed values on a local and global level. Such specifications can be turned into interactive applications for different platforms, supporting collaboration during execution. TOP has been around for more than a decade, in the forms of iTasks and mTasks, which are tailored for real-world usability. So far, it has not been given a formalisation which is suitable for formal reasoning.</t>
  </si>
  <si>
    <t>['collaboration', 'multi-user']</t>
  </si>
  <si>
    <t>/doi/10.1145/3616855.3635813</t>
  </si>
  <si>
    <t>Multi-Intent Attribute-Aware Text Matching in Searching</t>
  </si>
  <si>
    <t>Text matching systems have become a fundamental service in most Searching platforms. For instance, they are responsible for matching user queries to relevant candidate items, or rewriting the user-input query to a pre-selected high-performing one for a better search experience. In practice, both the queries and items often contain multiple attributes, such as the category of the item and the location mentioned in the query, which represent condensed key information that is helpful for matching. However, most of the existing works downplay the effectiveness of attributes by integrating them into text representations as supplementary information. Hence, in this work, we focus on exploring the relationship between the attributes from two sides. Since attributes from two ends are often not aligned in terms of number and type, we propose to exploit the benefit of attributes by multiple-intent modeling. The intents extracted from attributes summarize the diverse needs of queries and provide rich content of items, which are more refined and abstract, and can be aligned for paired inputs. Concretely, we propose a multi-intent attribute-aware matching model (MIM), which consists of three main components: attribute-aware encoder, multi-intent modeling, and intent-aware matching. In the attribute-aware encoder, the text and attributes are weighted and processed through a scaled attention mechanism with regard to the attributes' importance. Afterward, the multi-intent modeling extracts intents from two ends and aligns them. Herein, we come up with a distribution loss to ensure the learned intents are diverse but concentrated, and a kullback-leibler divergence loss that aligns the learned intents. Finally, in the intent-aware matching, the intents are evaluated by a self-supervised masking task, and then incorporated to output the final matching result. Extensive experiments on three real-world datasets from different matching scenarios show that MIM significantly outperforms state-of-the-art matching baselines. MIM is also tested by online A/B test, which brings significant improvements over three business metrics in query rewriting and query-item relevance tasks compared with the online baseline in Alipay App.</t>
  </si>
  <si>
    <t>attribute-aware recommendation, cross multi-head attention, multi-intent, searching, text matching</t>
  </si>
  <si>
    <t>/doi/10.1145/2401736.2401745</t>
  </si>
  <si>
    <t>Design support and tooling for dependable embedded control software</t>
  </si>
  <si>
    <t>The efficient design of resilient embedded systems is hampered by the separation of engineering disciplines in current development approaches. We describe a new project entitled "Design Support and Tooling for Embedded Control Software" (DESTECS), which aims to develop a methodology and open tools platform for collaborative and multi-disciplinary development of dependable embedded real-time control systems. We also present some initial results from a small co-simulation case study.</t>
  </si>
  <si>
    <t>co-simulation, embedded systems, fault tolerance, formal methods, resilience</t>
  </si>
  <si>
    <t>/doi/10.1145/3397271.3401238</t>
  </si>
  <si>
    <t>Video Recommendation with Multi-gate Mixture of Experts Soft Actor Critic</t>
  </si>
  <si>
    <t>In this paper, we propose a reinforcement learning based large scale multi-objective ranking system for optimizing short-video recommendation on an industrial video sharing platform. Multiple competing ranking objective and implicit selection bias in user feedback are the main challenges in real-world platform. In order to address those challenges, we integrate multi-gate mixture of experts and soft actor critic into the ranking system. We demonstrated that our proposed framework can greatly reduce the loss function compared with systems only based on single strategies.</t>
  </si>
  <si>
    <t>multi-gate mixture experts, reinforcement learning, soft actor critic, video recommendation</t>
  </si>
  <si>
    <t>/doi/10.1145/1967486.1967547</t>
  </si>
  <si>
    <t>A collaborative learning environment for a biology practical work</t>
  </si>
  <si>
    <t>In this paper we will use the specification of a biochemistry practical work to demonstrate the use of our virtual laboratory platform. This platform has an agent based architecture which we proposed in our previous work. We describe a generic architecture of a virtual laboratory. We have chosen biochemistry major because almost all its courses require experimental work. The real experiments, in a such a field, require expensive materials and might be dangerous for students to manipulate. The objective of this work is to design and implement the remote practical work that we are interested in. We used MaSE (Multi agent System Engineering) methodology to develop the system. This tool must be capable of creating a digital work environment where learners collaborate and cooperate among themselves to achieve the various stages of this practical work (PW).</t>
  </si>
  <si>
    <t>biology practical work and MaSE, distant practical work, virtual labs</t>
  </si>
  <si>
    <t>['collaborative', 'collaborative learning environment']</t>
  </si>
  <si>
    <t>/doi/10.1145/2597457.2597467</t>
  </si>
  <si>
    <t>Scheduling analysis from architectural models of embedded multi-processor systems</t>
  </si>
  <si>
    <t>As embedded systems need more and more computing power, many products require hardware platforms based on multiple processors. In case of real-time constrained systems, the use of scheduling analysis tools is mandatory to validate the design choices, and to better use the processing capacity of the system.</t>
  </si>
  <si>
    <t>AADL, model-driven engineering, multi-processor, real-time embedded system, real-time scheduling</t>
  </si>
  <si>
    <t>/doi/10.1145/3344341.3368820</t>
  </si>
  <si>
    <t>IoTNetSim: A Modelling and Simulation Platform for End-to-End IoT Services and Networking</t>
  </si>
  <si>
    <t>Internet-of-Things (IoT) systems are becoming increasingly complex, heterogeneous and pervasive, integrating a variety of physical devices and virtual services that are spread across architecture layers (cloud, fog, edge) using different connection types. As such, research and design of such systems have proven to be challenging. Despite the influx in IoT research and the significant benefits of simulation-based approaches in supporting research, there is a general lack of appropriate modelling and simulation platforms to create a detailed representation of end-to-end IoT services, i.e. from the underlying IoT nodes to the application layer in the cloud along with the underlying networking infrastructure. To aid researchers and practitioners in overcoming these challenges, we propose IoTNetSim, a novel self-contained extendable platform for modelling and simulation of end-to-end IoT services. The platform supports modelling heterogeneous IoT nodes (sensors, actuators, gateways, etc.) with their fine-grained details (mobility, energy profile, etc.), as well as different models of application logic and network connectivity. The proposed work is distinct from the current literature, being an all-in-one tool for end-to-end IoT services with a multi-layered architecture that allows modelling IoT systems with different structures. We experimentally validate and evaluate our IoTNetSim implementation using two very large-scale real-world cases from the natural environment and disaster monitoring IoT domains.</t>
  </si>
  <si>
    <t>cloud computing, edge computing, fog computing, internet of things, simulation</t>
  </si>
  <si>
    <t>['multi-platform', 'collaboration']</t>
  </si>
  <si>
    <t>/doi/10.1145/3542950</t>
  </si>
  <si>
    <t>Privacy-preserving Collaborative Filtering by Distributed Mediation</t>
  </si>
  <si>
    <t>Recommender systems have become very influential in our everyday decision making, e.g., helping us choose a movie from a content platform, or offering us suitable products on e-commerce websites. While most vendors who utilize recommender systems rely exclusively on training data consisting of past transactions that took place through them, it would be beneficial to base recommendations on the rating data of more than one vendor. However, enlarging the training data by means of sharing information between different vendors may jeopardize the privacy of users. We devise here secure multi-party protocols that enable the practice of Collaborative Filtering (CF) in a manner that preserves the privacy of the vendors and users. Shmueli and Tassa [</t>
  </si>
  <si>
    <t>Recommender systems, Collaborative Filtering, distributed computing, privacy, the mediated model</t>
  </si>
  <si>
    <t>/doi/10.1145/3073416</t>
  </si>
  <si>
    <t>Noc-HMP: A Heterogeneous Multicore Processor for Embedded Systems Designed in SystemJ</t>
  </si>
  <si>
    <t>Scalability and performance in multicore processors for embedded and real-time systems usually don't go well each with the other. Networks on Chip (NoCs) provide scalable execution platforms suitable for such kind of embedded systems. This article presents a NoC-based Heterogeneous Multi-Processor system, called NoC-HMP, which is a scalable platform for embedded systems developed in the GALS language SystemJ. NoC-HMP uses a time-predictable TDMA-MIN NoC to guarantee latencies and communication time between the two types of time-predictable cores and can be customized for a specific performance goal through the execution strategy and scheduling of SystemJ program deployed across multiple cores. Examples of different execution strategies are introduced, explored and analyzed via measurements. The number of used cores can be minimized to achieve the target performance of the application. TDMA-MIN allows easy extensions of NoC-HMP with other cores or IP blocks. Experiments show a significant improvement of performance over a single core system and demonstrate how the addition of cores affects the performance of the designed system.</t>
  </si>
  <si>
    <t>GALS, MCSoC, Systemj, TDMA-MIN, multicore, network-on-chip</t>
  </si>
  <si>
    <t>/doi/10.1109/TNET.2014.2385857</t>
  </si>
  <si>
    <t>Analog network coding without restrictions on superimposed frames</t>
  </si>
  <si>
    <t>The applicability of analog network coding (ANC) to a wireless network is constrained by several limitations: 1) some ANC schemes demand fine-grained frame-level synchronization, which cannot be practically achieved in a wireless network; 2) others support only a specific type of modulation or require equal frame size in concurrent transmissions. In this paper, a new ANC scheme, called restriction-free analog network coding (RANC), is developed to eliminate the above limitations. It incorporates several function blocks, including frame boundary detection, joint channel estimation, waveform recovery, circular channel estimation, and frequency offset estimation, to support random concurrent transmissions with arbitrary frame sizes in a wireless network with various linear modulation schemes. To demonstrate the distinguished features of RANC, two network applications are studied. In the first application, RANC is applied to support a new relaying scheme called multi-way relaying, which significantly improves the spectrum efficiency as compared to two-way relaying. In the second application, RANC enables random-access-based ANC in an ad hoc network where flow compensation can be gracefully exploited to further improve the throughput performance. RANC and its network applications are implemented and evaluated on universal software radio peripheral (USRP) software radio platforms. Extensive experiments confirm that all function blocks of RANC work effectively without being constrained by the above limitations. The overall performance of RANC is shown to approach the ideal case of interference-free communications. The results of experiments in a real network setup demonstrate that RANC significantly outperforms existing ANC schemes and achieves constraint-free ANC in wireless networks.</t>
  </si>
  <si>
    <t>analog network coding, channel estimation, flow compensation, frame-level synchronization, multi-way relaying</t>
  </si>
  <si>
    <t>/doi/10.1145/3452296.3472911</t>
  </si>
  <si>
    <t>Nationwide deployment and operation of a virtual arrival detection system in the wild</t>
  </si>
  <si>
    <t>We report a 30-month nationwide deployment and operation study of an indoor arrival detection system based on Bluetooth Low Energy called VALID in 364 Chinese cities. VALID is pilot-studied, deployed, and operated in the wild to infer real-time indoor arrival status of couriers, and improve their status reporting behavior based on the detection. During its full nationwide operation (2018/12- 2021/01), VALID consists of virtual devices at 3 million shops and restaurants, where 530,859 of them are in multi-story malls and markets to infer and influence 1 million couriers' behavior, and assist the scheduling of 3.9 billion orders for 186 million customers. Although indoor arrival detection is straightforward in controlled environments, the scale of our platform makes the cost prohibitively high. In this work, we explore to use merchants' smartphones under their consent as a virtual infrastructure to design, build, deploy, and operate VALID from in-lab conception to nationwide operation in three phases for 30 months. We consider metrics including system evolution, reliability, utility, participation, energy, privacy, monetary benefits, along with couriers' behavior changes. We share three lessons and their implications for similar wireless sensing or communication systems with large geospatial operations.</t>
  </si>
  <si>
    <t>Bluetooth sensing, arrival detection, nationwide deployment, operational system</t>
  </si>
  <si>
    <t>/doi/10.1145/3051488.3051497</t>
  </si>
  <si>
    <t>Immersive virtual reality platform for cerebral palsy rehabilitation</t>
  </si>
  <si>
    <t>The Gait Real-time Analysis Interactive Lab (GRAIL) is an innovative platform based on immersive Virtual Reality (VR), providing amazing scenarios where the subjects are asked to walk or change their load and posture to get points and conclude exergames. The system captures in real-time the kinematic and kinetic of the motion and gives multi sensorial feedbacks (audio, video, or proprioceptive) to the subject. The GRAIL system has been recently used for the rehabilitation of walking abilities in the developmental age. In this study, 11 children suffering from bilateral cerebral palsy (CP) underwent a 20-session treatment with the GRAIL plus 20 sessions of physical therapy; gross motor abilities and the 3D gait analysis were selected as outcome measures. Significant improvements in the kinematic and kinetics of the walking were observed: the walking speed, the maximum power at the ankle during flexo-extension, the knee flexion at the initial contact are only some of the parameters that improved after the training.</t>
  </si>
  <si>
    <t>cerebral palsy, children, gait rehabilitation, immersive virtual reality</t>
  </si>
  <si>
    <t>/doi/10.1145/3534678.3539040</t>
  </si>
  <si>
    <t>Multi-Task Fusion via Reinforcement Learning for Long-Term User Satisfaction in Recommender Systems</t>
  </si>
  <si>
    <t>Recommender System (RS) is an important online application that affects billions of users every day. The mainstream RS ranking framework is composed of two parts: a Multi-Task Learning model (MTL) that predicts various user feedback, i.e., clicks, likes, sharings, and a Multi-Task Fusion model (MTF) that combines the multi-task outputs into one final ranking score with respect to user satisfaction. There has not been much research on the fusion model while it has great impact on the final recommendation as the last crucial process of the ranking. To optimize long-term user satisfaction rather than obtain instant returns greedily, we formulate MTF task as Markov Decision Process (MDP) within a recommendation session and propose a Batch Reinforcement Learning (RL) based Multi-Task Fusion framework (BatchRL-MTF) that includes a Batch RL framework and an online exploration. The former exploits Batch RL to learn an optimal recommendation policy from the fixed batch data offline for long-term user satisfaction, while the latter explores potential high-value actions online to break through the local optimal dilemma. With a comprehensive investigation on user behaviors, we model the user satisfaction reward with subtle heuristics from two aspects of user stickiness and user activeness. Finally, we conduct extensive experiments on a billion-sample level real-world dataset to show the effectiveness of our model. We propose a conservative offline policy estimator (Conservative-OPEstimator) to test our model offline. Furthermore, we take online experiments in a real recommendation environment to compare performance of different models. As one of few Batch RL researches applied in MTF task successfully, our model has also been deployed on a large-scale industrial short video platform, serving hundreds of millions of users.</t>
  </si>
  <si>
    <t>batch reinforcement learning, long-term user satisfaction, multi-task fusion, recommender system</t>
  </si>
  <si>
    <t>/doi/10.1145/3534678.3539060</t>
  </si>
  <si>
    <t>Optimizing Long-Term Efficiency and Fairness in Ride-Hailing via Joint Order Dispatching and Driver Repositioning</t>
  </si>
  <si>
    <t>The ride-hailing service offered by mobility-on-demand platforms, such as Uber and Didi Chuxing, has greatly facilitated people's traveling and commuting, and become increasingly popular in recent years. Efficiency (e.g., gross merchandise volume) has always been an important metric for such platforms. However, only focusing on the efficiency inevitably ignores the fairness of driver incomes, which could impair the sustainability of the overall ride-hailing system in the long run. To optimize the aforementioned two essential metrics, order dispatching and driver repositioning play an important role, as they impact not only the immediate, but also the future order-serving outcomes of drivers. Thus, in this paper, we aim to exploit joint order dispatching and driver repositioning to optimize both the long-term efficiency and fairness for ride-hailing platforms. To address this problem, we propose a novel multi-agent reinforcement learning framework, referred to as JDRL, to help drivers make distributed order selection and repositioning decisions. Specifically, to cope with the variable action space, JDRL segments the action space into a fixed number of action groups, and fixes the policy output dimension for order selection as the number of action groups. In terms of the fairness criterion, JDRL adopts the max-min fairness, and augments the vanilla policy gradient to an iterative training algorithm that alternates between a minimization step and a policy improvement step to maximize both the worst and the overall performance of agents. In addition, we provide the theoretical convergence guarantee of our JDRL training algorithm even under non-convex policy networks and stochastic gradient updating. Extensive experiments are conducted with three public real-world ride-hailing order datasets, including over 2 million orders in Haikou, China, over 5 million orders in Chengdu, China, and over 6 million orders in New York City, USA. Experimental results show that JDRL demonstrates a consistent advantage compared to state-of-the-art baselines in terms of both efficiency and fairness. To the best of our knowledge, this is the first work that exploits joint order dispatching and driver repositioning to optimize both the long-term efficiency and fairness in a ride-hailing system.</t>
  </si>
  <si>
    <t>driver repositioning, joint order dispatching, long-term efficiency and fairness, ride-hailing</t>
  </si>
  <si>
    <t>/doi/10.1145/1186655.1186661</t>
  </si>
  <si>
    <t>Toolkit for user-created augmented reality games</t>
  </si>
  <si>
    <t>In this paper we present MAR (Mobile Augmented Reality) Toolkit as an easy-to-use augmented reality toolset for building multi-user mobile phone games. It is built on top of MUPE - Nokia-developed open source mobile platform based on Java - which considers the special qualities of mobile technology. MAR Toolkit contains four components, map interface (MAP), physical object tagger (POT), public display (PUD) and silent communicator (SIC).We have successfully demonstrated MAR Toolkit by implementing a game named as Mupeland Yard based on classical board game Scotland Yard. In user testing we found that common usability issues related to mobile technology and MUPE-platform troubled the tests. However, especially POT component raised interest among developers. We found that using graphical 2D-tags for providing location information for augmented reality games is a simple and robust alternative for more technology intensive GPS and cell-ID information.</t>
  </si>
  <si>
    <t>['augmented reality', 'MAR']</t>
  </si>
  <si>
    <t>/doi/10.1145/3152116</t>
  </si>
  <si>
    <t>Delay-Aware Quality Optimization in Cloud-Assisted Video Streaming System</t>
  </si>
  <si>
    <t>Cloud-assisted video streaming has emerged as a new paradigm to optimize multimedia content distribution over the Internet. This article investigates the problem of streaming cloud-assisted real-time video to multiple destinations (e.g., cloud video conferencing, multi-player cloud gaming, etc.) over lossy communication networks. The user diversity and network dynamics result in the delay differences among multiple destinations. This research proposes Differentiated cloud-Assisted VIdeo Streaming (DAVIS) framework, which proactively leverages such delay differences in video coding and transmission optimization. First, we analytically formulate the optimization problem of joint coding and transmission to maximize received video quality. Second, we develop a quality optimization framework that integrates the video representation selection and FEC (Forward Error Correction) packet interleaving. The proposed DAVIS is able to effectively perform</t>
  </si>
  <si>
    <t>Cloud-assisted video streaming, burst loss, delay-awareness, differentiated transmission, quality optimization</t>
  </si>
  <si>
    <t>/doi/10.1145/1967486.1967517</t>
  </si>
  <si>
    <t>Air-Writing: a platform for scalable, privacy-preserving, spatial group messaging</t>
  </si>
  <si>
    <t>Spatial messaging is a direct extension to text and other multi-media messaging services that have become highly popular with the current pervasiveness of mobile communication. It offers benefits especially to mobile computing, providing localised and therefore potentially more appropriate delivery of nearly arbitrary content. Location is one of the most interesting attributes that can be added to messages in current applications, including gaming, social networking, or advertising services. However, location is also highly critical in terms of privacy. If a spatial messaging platform could collect the location traces of all its users, detailed profiling would be possible -- and, considering commercial value of such profiles, likely. In this paper, we present</t>
  </si>
  <si>
    <t>location privacy, spatial group communication</t>
  </si>
  <si>
    <t>/doi/10.1145/3307650.3322272</t>
  </si>
  <si>
    <t>HALO: accelerating flow classification for scalable packet processing in NFV</t>
  </si>
  <si>
    <t>Network Function Virtualization (NFV) has become the new standard in the cloud platform, as it provides the flexibility and agility for deploying various network services on general-purpose servers. However, it still suffers from sub-optimal performance in software packet processing. Our characterization study of virtual switches shows that the flow classification is the major bottleneck that limits the throughput of the packet processing in NFV, even though a large portion of the classification rules can be cached in the last level cache (LLC) in modern servers.</t>
  </si>
  <si>
    <t>flow classification, hash-table lookup, near-cache computing, network function virtualization</t>
  </si>
  <si>
    <t>/doi/10.1145/3339985.3358488</t>
  </si>
  <si>
    <t>Fast Virtual Prototyping of Cyber-Physical Systems using SystemC and FMI: ADAS Use Case</t>
  </si>
  <si>
    <t>The design of Cyber-Physical Systems is becoming challenging due to their growing complexity. Simulation has proven to be effective for design validation of such complex systems at low cost. In particular, virtual prototyping allows early validation of hardware/software components. Considering the full cyber-physical context of a system allows more accurate testing and validation. This paper presents a fast virtual prototyping method for hardware and software co-validation through co-simulation of the whole Cyber-Physical System. The presented solution is based on FMI, a widely adopted standard for multi-domain co-simulation. The VPSim virtual prototyping tool is adapted to comply with the FMI standard. As such, an FMU that encapsulates a virtual hardware/software platform can be easily and automatically generated using a high-level description of the hardware/software architecture. This FMU can then be incorporated in any FMI-compliant simulation tool. The proposed approach features a parallel implementation of the generated FMU to improve the co-simulation performance. An ADAS use-case is used to validate the proposed solution. Obtained results show that a real-time factor of 0.9 can be achieved using the proposed solution.</t>
  </si>
  <si>
    <t>ADAS, FMI, SystemC, co-simulation, parallel, prototyping</t>
  </si>
  <si>
    <t>/doi/10.1145/319950.320049</t>
  </si>
  <si>
    <t>A comparison of alternative continuous display techniques with heterogeneous multi-zone disks</t>
  </si>
  <si>
    <t>A number of recent technological trends have made data intensive applications such as continuous media (audio and video) servers a reality. These servers are expected to play an important role in applications such as video-on-demand, digital library, news-on-demand, distance learning, etc. Continuous media applications are data intensive and might require storage subsystems that consist of hundreds of (multi-zone) disk drives. With the current technological trends, a homogeneous disk subsystem might evolve to consist of a heterogeneous collection of disk drives. Given such a storage subsystem, the system must continue to support a hiccup-free display of audio and video clips. This study describes extensions of four continuous display techniques for multi-zone disk drives to a heterogeneous platform. These techniques include IBM's Logical Track [21], HP's Track Pairing [4], and USC's FIXB [9] and deadline driven techniques [10]. We quantify the performance tradeoff associated with these techniques using analytical models and simulation studies. The obtained results demonstrate tradeoffs between the cost per simultaneous stream supported by a technique, the wasted disk space, and the incurred startup latency.</t>
  </si>
  <si>
    <t>/doi/10.1007/s00778-022-00742-4</t>
  </si>
  <si>
    <t>The full story of 1000 cores: An examination of concurrency control on real(ly) large multi-socket hardware</t>
  </si>
  <si>
    <t>Databases, Modern hardware, Benchmarking, OLTP, Concurrency control, Multi-socket</t>
  </si>
  <si>
    <t>/doi/10.1145/3539618.3591655</t>
  </si>
  <si>
    <t>Contrastive Learning for Signed Bipartite Graphs</t>
  </si>
  <si>
    <t>This paper is the first to use contrastive learning to improve the robustness of graph representation learning for signed bipartite graphs, which are commonly found in social networks, recommender systems, and paper review platforms. Existing contrastive learning methods for signed graphs cannot capture implicit relations between nodes of the same type in signed bipartite graphs, which have two types of nodes and edges only connect nodes of different types. We propose a Signed Bipartite Graph Contrastive Learning (SBGCL) method to learn robust node representation while retaining the implicit relations between nodes of the same type. SBGCL augments a signed bipartite graph with a novel two-level graph augmentation method. At the top level, we maintain two perspectives of the signed bipartite graph, one presents the original interactions between nodes of different types, and the other presents the implicit relations between nodes of the same type. At the bottom level, we employ stochastic perturbation strategies to create two perturbed graphs in each perspective. Then, we construct positive and negative samples from the perturbed graphs and design a multi-perspective contrastive loss to unify the node presentations learned from the two perspectives. Results show proposed model is effective over state-of-the-art methods on real-world datasets.</t>
  </si>
  <si>
    <t>contrastive learning, graph augmentation, graph neural networks, signed bipartite graph</t>
  </si>
  <si>
    <t>/doi/10.5555/2093889.2093952</t>
  </si>
  <si>
    <t>An introduction to Java development kit 7</t>
  </si>
  <si>
    <t>In 2011 the Java(tm) Development Kit 7 (or JDK 7) became generally available. JDK 7 is the latest step in the evolution of the Java SE platform. It offers Java developers functionality and performance improvements in several areas including new I/O APIs, concurrency utilities like the Fork/Join framework, new support for dynamically typed languages in the JVM, changes to modularity, and several changes to the language to improve application development.</t>
  </si>
  <si>
    <t>/doi/10.1145/1823854.1823912</t>
  </si>
  <si>
    <t>High performance mobile 3D GIS- IVJ/WWJ on Android</t>
  </si>
  <si>
    <t>The vision of an integrated Earth observation system to help protect and sustain the planet and its inhabitants is significant and timely, and thus has been identified recently by many organizations. Clearly, the societal benefits of global integrated monitoring are many: to understand how environment and humans are linked, to protect and monitor resources (water supply, weather, oceans) and predict and adapt to their change, to provide for sustainable development, and to reduce costs/impacts of disasters and provide for an effective and intelligent response.</t>
  </si>
  <si>
    <t>/doi/10.1145/3383313.3412238</t>
  </si>
  <si>
    <t>PURS: Personalized Unexpected Recommender System for Improving User Satisfaction</t>
  </si>
  <si>
    <t>Personalization, Recommender System, Sequential Recommendation, Unexpectedness</t>
  </si>
  <si>
    <t>/doi/10.1145/2463372.2463516</t>
  </si>
  <si>
    <t>The asynchronous island model and NSGA-II: study of a new migration operator and its performance</t>
  </si>
  <si>
    <t>This work presents an implementation of the asynchronous island model suitable for multi-objective evolutionary optimization on heterogeneous and large-scale computing platforms. The migration of individuals is regulated by the crowding comparison operator applied to the originating population during selection and to the receiving population augmented by all migrants during replacement. Experiments using this method combined with NSGA-II show its scalability up to 128 islands and its robustness. Furthermore, the proposed parallelization technique consistently outperforms a multi-start and a random migration approach in terms of convergence speed, while maintaining a comparable population diversity. Applied to a real-world problem of interplanetary trajectory design, we find solutions dominating an actual NASA/ESA mission proposal for a tour from Earth to Jupiter, in a fraction of the computational time that would be needed on a single CPU.</t>
  </si>
  <si>
    <t>distributed algorithms, evolutionary algorithms, island model, migration, multi-objective opimization</t>
  </si>
  <si>
    <t>/doi/10.1145/1046192.1046259</t>
  </si>
  <si>
    <t>A framework for rule processing in reconfigurable network systems (abstract only)</t>
  </si>
  <si>
    <t>High-performance rule processing systems are needed by network administrators in order to protect Internet systems from attack. Researchers have been working to implement components of Intrusion Detection Systems, such as the highly popular</t>
  </si>
  <si>
    <t>/doi/10.1145/2668956.2668959</t>
  </si>
  <si>
    <t>From fiber to fabric: interactive clothing for virtual humans</t>
  </si>
  <si>
    <t>The virtual world is currently limited in the graphic representation and visualization of material designs. The limitation is in part due to the limited range and the relative simplicity of spectral properties of the materials simulated in a virtual environment. Our work starts with a fast classification and retrieval for handling the large numbers of multi-scale texture samples of complex deformable materials, such as, woven and knitted fabrics. We have developed a general system that can also serve as a unified platform for other material analysis and classification and a 3D panel design system for 3D clothing modeling and draping. Multi-scale color theme indexing for image acquisition and retrieval can be more intuitively supported by a multi-touch gesture interface that is now the preferred mode of interacting with tablets, screens, and other visual communication devices. These also add to the collaborative modes of input and retrieval in fabric and fashion design for virtual agents. In this paper we describe the process of texture analysis of real fabric materials and preliminary models for the 3D texture generation for virtual clothing, color theme design, and ultimately 3D draping based on robust collision detection methods.</t>
  </si>
  <si>
    <t>cloth, collision detection, draping, fabric, virtual agents, virtual yarn</t>
  </si>
  <si>
    <t>['collaborative', 'virtual environment']</t>
  </si>
  <si>
    <t>/doi/10.1145/3627673.3679706</t>
  </si>
  <si>
    <t>ALDF: An Adaptive Logical Decision Framework for Multimodal Named Entity Recognition</t>
  </si>
  <si>
    <t>Multimodal Named Entity Recognition (MNER) aims to achieve more accurate entity recognition by incorporating image information to assist text, which is particularly significant on social media platforms. Current research disproportionately emphasizes enhancing text with images, overlooking that the core of the NER task remains textual. The modal differences between images and text inevitably introduces noise when incorporating image information. Therefore, when textual information is sufficient to independently complete the NER task, the introduction of image information is unnecessary. This paper proposes an Adaptive Logical Decision Framework (ALDF) capable of determining the sufficiency of textual information in NER tasks, deciding whether to introduce image information, avoiding unnecessary noise, and focusing more on information-scarce entities when introducing image information. Specifically, we designed a Logic Reasoning Neural Network (LRNN) that uses an evidence-theory-based method to simulate human decision-making logic and generate decision support degrees for deciding whether image information should participate in the recognition task. When incorporating image information, we utilize the generated decision support degrees to guide the multi-head self-attention mechanism, enhancing the model's focus on information-scarce entities. Additionally, we employ a modality-aware progressive training method that can use decision information in real-time during multimodal training and reduce information redundancy between modalities. Extensive experiments demonstrate that our model achieves state-of-the-art performance on popular public datasets.</t>
  </si>
  <si>
    <t>image noise, logic decision, multimodal named entity recognition</t>
  </si>
  <si>
    <t>['MNER']</t>
  </si>
  <si>
    <t>/doi/10.1145/3386569.3392400</t>
  </si>
  <si>
    <t>Fast and scalable turbulent flow simulation with two-way coupling</t>
  </si>
  <si>
    <t>Despite their cinematic appeal, turbulent flows involving fluid-solid coupling remain a computational challenge in animation. At the root of this current limitation is the numerical dispersion from which most accurate Navier-Stokes solvers suffer: proper coupling between fluid and solid often generates artificial dispersion in the form of local, parasitic trains of velocity oscillations, eventually leading to numerical instability. While successive improvements over the years have led to conservative and detail-preserving fluid integrators, the dispersive nature of these solvers is rarely discussed despite its dramatic impact on fluid-structure interaction. In this paper, we introduce a novel low-dissipation and low-dispersion fluid solver that can simulate two-way coupling in an efficient and scalable manner, even for turbulent flows. In sharp contrast with most current CG approaches, we construct our solver from a kinetic formulation of the flow derived from statistical mechanics. Unlike existing lattice Boltzmann solvers, our approach leverages</t>
  </si>
  <si>
    <t>fluid simulation, fluid-solid coupling, immersed boundary method, kinetic theory, lattice boltzmann method</t>
  </si>
  <si>
    <t>/doi/10.1145/1869459.1869478</t>
  </si>
  <si>
    <t>Hera-JVM: a runtime system for heterogeneous multi-core architectures</t>
  </si>
  <si>
    <t>Heterogeneous multi-core processors, such as the IBM Cell processor, can deliver high performance. However, these processors are notoriously difficult to program: different cores support different instruction set architectures, and the processor as a whole does not provide coherence between the different cores' local memories.</t>
  </si>
  <si>
    <t>heterogeneous multi-core architecture, java virtual machine, software caching</t>
  </si>
  <si>
    <t>3 - Regex terms</t>
  </si>
  <si>
    <t>/doi/10.1145/3078659.3078671</t>
  </si>
  <si>
    <t>Combining Dataflow Applications and Real-time Task Sets on Multi-core Platforms</t>
  </si>
  <si>
    <t>Future real-time embedded systems will increasingly incorporate mixed application models with timing constraints running on the same multi-core platform. These application models are dataflow applications with timing constraints and traditional real-time applications modelled as independent arbitrary-deadline tasks. These systems require guarantees that all running applications execute satisfying their timing constraints. Also, to be cost-efficient in terms of design, they require efficient mapping strategies that maximize the use of system resources to reduce the overall cost.</t>
  </si>
  <si>
    <t>Real-time embedded systems, Synchronous dataflow model, algorithms, multi-core</t>
  </si>
  <si>
    <t>/doi/10.1145/1739268.1739286</t>
  </si>
  <si>
    <t>In this paper, we describe the joint research between Simplysim company and the Rainbow research group to lead to SimplyEngine-WComp platform as a web service for device oriented platform to rapidly and dynamically prototype applications in a 3D virtual environment using physical devices to interact with. This experimental product is the result of the dual expertise of both organizations in the fields of 3D environment real time simulation and services for devices oriented approaches to design ubiquitous applications. The SLCA model and WComp middleware, made by the Rainbow research group are already validated by prototypes of multi-devices systems, complete the SimplyEngine made by Simplysim to propose a complete platform to prototype dynamic physical and virtual systems. All the conditions are met for prototyping incremental and scalable applications for ubiquitous world. Then the accuracy of the prototype depends on the number of virtual devices replaced by physical devices. This replacement is realized by a simple research, discovery and substitution of services.</t>
  </si>
  <si>
    <t>composite web services, input/output devices, ubiquitous computing, virtual and augmented reality</t>
  </si>
  <si>
    <t>['virtual environment']</t>
  </si>
  <si>
    <t>/doi/10.1145/3459637.3481960</t>
  </si>
  <si>
    <t>Unsupervised Categorical Representation Learning for Package Arrival Time Prediction</t>
  </si>
  <si>
    <t>Estimated Time of package Arrival (ETA) is an essential task for Alibaba E-commerce platforms like Taobao and Tmall, which may influence the user experiences of one billion customers. The main challenge in ETA prediction of Alibaba platforms is learning from high-dimensional categorical attributes, which is equally important to obtain appropriate representations for each feature, and describe the proximity among them. Although recent supervised end-to-end methods have achieved great improvements, the unsupervised embedding method for categorical attributes has not been well-studied yet, especially when dealing with large-scale sparse datasets.</t>
  </si>
  <si>
    <t>bayesian network, categorical representation, estimated time of package arrival, graph embedding</t>
  </si>
  <si>
    <t>/doi/10.1145/1028613.1030207</t>
  </si>
  <si>
    <t>Introduction to the 3rd Workshop on Adaptive and Reflective Middleware (RM2004)</t>
  </si>
  <si>
    <t>/doi/10.1145/2221924.2221965</t>
  </si>
  <si>
    <t>A wearable motion tracker</t>
  </si>
  <si>
    <t>This paper presents the development and testing of a wearable, multi-modality, motion capture platform. This platform can be used in a range of applications including virtual and augmented reality, biomechanics, sign language translation, gait analysis and graphics in movies and video games. Our platform includes inertial and ultrasonic motion sensing modalities. The combination of these modalities is expected to improve the overall accuracy of the captured motion data. An electronic board for this has been designed, fabricated and programmed. The board measures 3.2 cm x 4.8 cm and includes a low-power microcontroller, a radio unit, a three-axis accelerometer, a two-axis gyroscope, an ultrasonic transmitter and an ultrasonic receiver. Results using the inertial and ultrasonic sensors to estimate position are presented.</t>
  </si>
  <si>
    <t>accelerometers, motion capture, ultrasound positioning, wearable sensors</t>
  </si>
  <si>
    <t>/doi/10.1145/3167132.3167146</t>
  </si>
  <si>
    <t>Transparent IO access control for application-level tenant isolation</t>
  </si>
  <si>
    <t>The economy-of-scale benefits of multi-tenancy are most compelling at the application level, as this deployment model allows optimally sharing a single application instance and its runtime resources between multiple customer organizations. However, this requires, among other things, controlling and isolating access of tenants to IO resources (e.g. storage/network) at the application level. In this paper, we present an application-level middleware which</t>
  </si>
  <si>
    <t>multi-tenancy, software-as-a-service, tenant isolation</t>
  </si>
  <si>
    <t>/doi/10.1145/504502.504529</t>
  </si>
  <si>
    <t>VRML data sharing in the spin-3D CVE</t>
  </si>
  <si>
    <t>In this paper, we present the design and implementation of a VRML97 multi-user layer introduced in SPIN-3D, our Distributed Collaborative Virtual Environment. The main consideration of our multi-user extension is the ease of design of multi-user objects from single-user standard VRML97 objects. Any standard VRML97 browser must at least display the single-user content without taking account of the multi-user description. Whereas other approaches use a VRML node insertion mechanism, such as in Living Worlds, our approach uses a substitution mechanism. And beneath our multi-user extension, we use the Common Object Request Broker Architecture to provide a network communication layer for supporting the virtual meetings.</t>
  </si>
  <si>
    <t>collaborative virtual environment (CVE), common object request broker architecture (CORBA), multi-user technology, multicast communication platform, virtual reality modeling language (VRML)</t>
  </si>
  <si>
    <t>['virtual reality', 'VRML']</t>
  </si>
  <si>
    <t>['collaborative', 'multi-user', 'virtual environment', 'collaborative virtual environment']</t>
  </si>
  <si>
    <t>['cross-platform', 'collaborative', 'collaboration']</t>
  </si>
  <si>
    <t>/doi/10.1145/3126533</t>
  </si>
  <si>
    <t>Implementation of Partitioned Mixed-Criticality Scheduling on a Multi-Core Platform</t>
  </si>
  <si>
    <t>MPPA-256, adaptive temporal partitioning, mixed-criticality, multi-core</t>
  </si>
  <si>
    <t>['SPARQL']</t>
  </si>
  <si>
    <t>/doi/10.1145/3542929.3563459</t>
  </si>
  <si>
    <t>Achieving low latency in public edges by hiding workloads mutual interference</t>
  </si>
  <si>
    <t>On multi-tenant platforms, such as public clouds and edges, workloads interfere with each other through shared resources. The performance degradation caused by such interference is a notoriously challenging problem. Though many solutions have been proposed for clouds, they can hardly help the application in edges, where workloads are mostly latency-critical, highly dynamic, and more sensitive to interference. Aggressive resource over-provisioning looks to be the only practical solution, albeit it causes significant resource waste.</t>
  </si>
  <si>
    <t>edge computing, scheduling, virtualization</t>
  </si>
  <si>
    <t>/doi/10.1109/IPSN.2008.27</t>
  </si>
  <si>
    <t>Y-MAC: An Energy-Efficient Multi-channel MAC Protocol for Dense Wireless Sensor Networks</t>
  </si>
  <si>
    <t>As the use of wireless sensor networks (WSNs) becomes widespread, node density tends to increase. This poses a new challenge for Medium Access Control (MAC) protocol design. Although traditional MAC protocols achieve low-power operation, they use only a single channel which limits their performance. Several multi-channel MAC protocols for WSNs have been recently proposed. One of the key observations is that these protocols are less energy efficient than single-channel MAC protocols under light traffic conditions. In this paper, we propose an energy efficient multi-channel MAC protocol, Y-MAC, for WSNs. Our goal is to achieve both high performance and energy efficiency under diverse traffic conditions. In contrast to most of previous multi-channel MAC protocols for WSNs, we implemented Y-MAC on a real sensor node platform and conducted extensive experiments to evaluate its performance. Experimental results show that Y-MAC is energy efficient and maintains high performance under high-traffic conditions.</t>
  </si>
  <si>
    <t>Medium Access Control, Wireless Sensor Networks</t>
  </si>
  <si>
    <t>/doi/10.1145/3627673.3680051</t>
  </si>
  <si>
    <t>A Behavior-aware Cause Identification Framework for Order Cancellation in Logistics Service</t>
  </si>
  <si>
    <t>Logistics platforms provide real-time door-to-door order pickup services to enhance customer convenience. However, a high volume of unexpected order cancellations negatively impacts both customer satisfaction and logistics profitability. Identifying whether these cancellations are due to customers' decisions or couriers' behaviors is crucial for implementing targeted operational improvements. While traditional methods directly interpret customer-courier dialogues, incorporating situational context (e.g., couriers' historical performance and current workloads) helps us to accurately understand the hidden content. The main challenges lie in dynamically correlating couriers' varying behaviors with dialogue content. To tackle this challenge, we develop COCO, a cause identification framework for order cancellation in logistics, which includes: i)</t>
  </si>
  <si>
    <t>cause identification, logistics service, pick-up order cancellation</t>
  </si>
  <si>
    <t>/doi/10.1145/3453417.3453442</t>
  </si>
  <si>
    <t>Dynamic Partitioned Scheduling of Real-Time DAG Tasks on ARM big.LITTLE Architectures*</t>
  </si>
  <si>
    <t>ARM big.LITTLE, DAG scheduling, Real-time scheduling, energy-efficiency, heterogeneous multicore processing</t>
  </si>
  <si>
    <t>/doi/10.1145/3064813</t>
  </si>
  <si>
    <t>Harmonicity-Aware Task Partitioning for Fixed Priority Scheduling of Probabilistic Real-Time Tasks on Multi-Core Platforms</t>
  </si>
  <si>
    <t>The uncertainty due to performance variations of IC chips and resource sharing on multi-core platforms have significantly degraded the predictability of real-time systems. Traditional deterministic approaches based on the worst-case assumptions become extremely pessimistic and thus unpractical. In this article, we address the problem of scheduling a set of fixed-priority periodic real-time tasks on multi-core platforms in a probabilistic manner. Specifically, we consider task execution time as a probabilistic distribution and study how to schedule these tasks on multi-core platforms with guaranteed Quality of Service (QoS) requirements in terms of deadline-missing probabilities. Moreover, it is a well-known fact that the relationship among task periods, if exploited appropriately, can significantly improve the processor utilization. To this end, we present a novel approach to partition real-time tasks that can take both task execution time distributions and their period relationships into consideration. From our extensive experiment results, our proposed methods can greatly improve the schedulability of real-time tasks when compared with existing approaches.</t>
  </si>
  <si>
    <t>Probabilistic, harmonic, multi-core, real-time systems, task partitions</t>
  </si>
  <si>
    <t>/doi/10.5555/2555692.2555699</t>
  </si>
  <si>
    <t>DHeating: dispersed heating repair for self-healing NAND flash memory</t>
  </si>
  <si>
    <t>Short lifetimes are becoming a critical issue in NAND flash memory with the advent of multi-level cell and triple-level cell flash memory. Researchers at Macronix have recently discovered that heating can cause worn-out NAND flash cells to become reusable and greatly prolong the lifetime of flash memory cells. However, the heating process consumes a substantial amount of power. This means that some fundamental changes are required if existing NAND flash management techniques are to be applied in self-healing NAND flash memory. In particular, all existing wear-leveling techniques are based on the principle of evenly distributing writes and erases. This causes NAND flash cells tend to wear out in a short time period. Moreover, healing these cells in a concentrated manner may cause power outages in mobile devices.</t>
  </si>
  <si>
    <t>dispersed heating, flash memory, power consumption, self-healing, wear leveling</t>
  </si>
  <si>
    <t>/doi/10.1145/3589335.3648296</t>
  </si>
  <si>
    <t>Knowledge Enhanced Multi-intent Transformer Network for Recommendation</t>
  </si>
  <si>
    <t>Incorporating Knowledge Graphs (KGs) into Recommendation has attracted growing attention in industry, due to the great potential of KG in providing abundant supplementary information and interpretability for the underlying models. However, simply integrating KG into recommendation usually brings in negative feedback in industry, mainly due to the ignorance of the following two factors: i) users' multiple intents, which involve diverse nodes in KG. For example, in e-commerce scenarios, users may exhibit preferences for specific styles, brands, or colors. ii) knowledge noise, which is a prevalent issue in Knowledge Enhanced Recommendation (KGR) and even more severe in industry scenarios. The irrelevant knowledge properties of items may result in inferior model performance compared to approaches that do not incorporate knowledge. To tackle these challenges, we propose a novel approach named Knowledge Enhanced Multi-intent Transformer Network for Recommendation (KGTN), which comprises two primary modules: Global Intents Modeling with Graph Transformer, and Knowledge Contrastive Denoising under Intents. Specifically, Global Intents with Graph Transformer focuses on capturing learnable user intents, by incorporating global signals from user-item-relation-entity interactions with a well-designed graph transformer, and meanwhile learning intent-aware user/item representations. On the other hand, Knowledge Contrastive Denoising under Intents is dedicated to learning precise and robust representations. It leverages the intent-aware user/item representations to sample relevant knowledge, and subsequently proposes a local-global contrastive mechanism to enhance noise-irrelevant representation learning. Extensive experiments conducted on three benchmark datasets show the superior performance of our proposed method over the state-of-the-arts. And online A/B testing results on Alibaba large-scale industrial recommendation platform also indicate the real-scenario effectiveness of KGTN. The implementations are available at: https://github.com/CCIIPLab/KGTN.</t>
  </si>
  <si>
    <t>graph neural networks, graph transformer, knowledge enhanced recommendation</t>
  </si>
  <si>
    <t>/doi/10.1145/2148131.2148187</t>
  </si>
  <si>
    <t>BodyExplorerAR: enhancing a mannequin medical simulator with sensing and projective augmented reality for exploring dynamic anatomy and physiology</t>
  </si>
  <si>
    <t>BodyExplorerAR is a system designed to enhance a learner's ability to explore anatomy, physiology and clinical interventions though naturalistic interaction with an augmented reality enhanced full-body mannequin simulator. We are developing a platform that integrates projective AR and multi-modal sensor inputs. A user can use an IR pen to open, resize and move viewports providing windows into the body that can display dynamic anatomy. The user can point to an organ and display additional information such as graphs of physiological parameters or heart sounds. Custom sensing systems provide natural interactions with common medical devices such as syringes, breathing tubes and catheters. A user can open a window displaying the beating heart</t>
  </si>
  <si>
    <t>IR light pen, anatomy, augmented reality, clinical interventions, medical simulation, physiology, projection, projection-augmented model, sensors, simulation based learning, spatial AR, tangible user interface</t>
  </si>
  <si>
    <t>/doi/10.1145/1496984.1497035</t>
  </si>
  <si>
    <t>FIVIS bicycle simulator: an immersive game platform for physical activities</t>
  </si>
  <si>
    <t>The objective of the FIVIS project is to develop a bicycle simulator which is able to simulate real life bicycle ride situations as a virtual scenario within an immersive environment. A sample test bicycle is mounted on a motion platform to enable a close to reality simulation of turns and balance situations. The visual field of the bike rider is enveloped within a multi-screen visualization environment which provides visual data relative to the motion and activity of the test bicycle. This implies the bike rider has to pedal and steer the bicycle as they would a traditional bicycle, while forward motion is recorded and processed to control the visualization. Furthermore, the platform is fed with real forces and accelerations that have been logged by a mobile data acquisition system during real bicycle test drives. Thus, using a feedback system makes the movements of the platform reflect the virtual environment and the reaction of the driver (e.g. steering angle, step rate).</t>
  </si>
  <si>
    <t>bicycle simulator, game platform, immersive visualization environment, virtual reality</t>
  </si>
  <si>
    <t>/doi/10.1145/3414117</t>
  </si>
  <si>
    <t>Finger Gesture Tracking for Interactive Applications: A Pilot Study with Sign Languages</t>
  </si>
  <si>
    <t>This paper presents FinGTrAC, a system that shows the feasibility of fine grained finger gesture tracking using low intrusive wearable sensor platform (smart-ring worn on the index finger and a smart-watch worn on the wrist). The key contribution is in scaling up gesture recognition to hundreds of gestures while using only a sparse wearable sensor set where prior works have been able to only detect tens of hand gestures. Such sparse sensors are convenient to wear but cannot track all fingers and hence provide under-constrained information. However application specific context can fill the gap in sparse sensing and improve the accuracy of gesture classification. Rich context exists in a number of applications such as user-interfaces, sports analytics, medical rehabilitation, sign language translation etc. This paper shows the feasibility of exploiting such context in an application of American Sign Language (ASL) translation. Noisy sensor data, variations in gesture performance across users and the inability to capture data from all fingers introduce non-trivial challenges. FinGTrAC exploits a number of opportunities in data preprocessing, filtering, pattern matching, context of an ASL sentence to systematically fuse the available sensory information into a Bayesian filtering framework. Culminating into the design of a Hidden Markov Model, a Viterbi decoding scheme is designed to detect finger gestures and the corresponding ASL sentences in real time. Extensive evaluation on 10 users shows a recognition accuracy of 94.2% for 100 most frequently used ASL finger gestures over different sentences. When the size of the dictionary is extended to 200 words, the accuracy is degrades gracefully to 90% thus indicating the robustness and scalability of the multi-stage optimization framework.</t>
  </si>
  <si>
    <t>Bayesian Inference, Gesture, IoT, Wearable</t>
  </si>
  <si>
    <t>/doi/10.1145/3486609.3487205</t>
  </si>
  <si>
    <t>HACCLE: metaprogramming for secure multi-party computation</t>
  </si>
  <si>
    <t>Cryptographic techniques have the potential to enable distrusting parties to collaborate in fundamentally new ways, but their practical implementation poses numerous challenges. An important class of such cryptographic techniques is known as Secure Multi-Party Computation (MPC). Developing Secure MPC applications in realistic scenarios requires extensive knowledge spanning multiple areas of cryptography and systems. And while the steps to arrive at a solution for a particular application are often straightforward, it remains difficult to make the implementation efficient, and tedious to apply those same steps to a slightly different application from scratch. Hence, it is an important problem to design platforms for implementing Secure MPC applications with minimum effort and using techniques accessible to non-experts in cryptography.</t>
  </si>
  <si>
    <t>domain-specific language, metaprogramming, secure multi-party computation</t>
  </si>
  <si>
    <t>/doi/10.1145/3630590.3630602</t>
  </si>
  <si>
    <t>Performance Evaluation of LoRaWAN Forest Fire Monitoring Network in the Wild</t>
  </si>
  <si>
    <t>To leverage the potential of LoRaWAN, we have successfully developed a real-world field wireless sensor network dedicated to monitoring forest fires and air quality. This network operates across remote forested regions and semi-urban areas. The development effort encompasses the complete LoRaWAN network stack, including a tailored circuit board designed for LoRa communication and multi-sensor nodes, the establishment of network infrastructure, and a cloud-based data collection platform that strictly adheres to the LoRaWAN standard. In this context, we have introduced a retransmission mechanism in the LoRaWAN application layer for sensor data completeness, along with lorawanatd which operates the LoRaWAN hardware. This extension serves to enhance communication robustness between end nodes and the network cloud, ensuring a seamless and reliable data transmission. Our initiative also involved a comprehensive series of experiments, conducted using sensor nodes situated in proximity to forest fire-prone areas. These experiments were conducted to delve into optimal configurations and constraints related to radio wave propagation. Key performance metrics guiding these investigations include the Received Signal Strength Indicator (RSSI), Signal to Noise Ratio (SNR), Packet Delivery Ratio (PDR), and Data Completeness Ratio (DCR).</t>
  </si>
  <si>
    <t>Forest Fire, Internet of Things, LoRaWAN, Low Power Wide Area Networks, Wireless Sensor Network</t>
  </si>
  <si>
    <t>/doi/10.1145/3565474.3569068</t>
  </si>
  <si>
    <t>RadNet: a testbed for mmwave radar networks</t>
  </si>
  <si>
    <t>Human sensing with millimeter waves (mmWaves) is rapidly gaining momentum. In particular, mmWave radars are becoming the technology of choice in applications like contactless vital signs monitoring, people tracking, or activity recognition, when preserving the users privacy is a concern. However, single mmWave radar sensors have limited range (up to 6--8 m) and are affected by occlusions. For this reason, covering medium to large indoor spaces requires the deployment of multiple radar devices, i.e.,</t>
  </si>
  <si>
    <t>edge computing, mmWave, radar, radar network, testbed</t>
  </si>
  <si>
    <t>/doi/10.1145/1643928.1643945</t>
  </si>
  <si>
    <t>Multi-modal exploration of small artifacts: an exhibition at the Gold Museum in Bogota</t>
  </si>
  <si>
    <t>We present the iterative development and initial evaluation of a multi-modal platform for interacting with precious small artifacts from the Gold Museum in Bogota. By using a commercial haptic interface, loud speakers, and stereo displays, one can allow visitors to touch, hear, and observe in stereo those precious artifacts. We use this multi-modal interface in a novel way and in a novel context in order to provide virtual replicas that can be weighed, cleaned, and explored as if they were close to a visitor's hand. This platform is currently open to the public, and some of the lessons learned are reported in terms of usability in a real-world museum application.</t>
  </si>
  <si>
    <t>Museo del Oro Colombia, haptics, multimodal booth, virtual heritage</t>
  </si>
  <si>
    <t>/doi/10.1145/2517351.2517357</t>
  </si>
  <si>
    <t>Real-time classification via sparse representation in acoustic sensor networks</t>
  </si>
  <si>
    <t>/doi/10.1145/3264818</t>
  </si>
  <si>
    <t>Design and Multi-Abstraction-Level Evaluation of a NoC Router for Mixed-Criticality Real-Time Systems</t>
  </si>
  <si>
    <t>A Mixed Criticality System (MCS) combines real-time software tasks with different criticality levels. In a MCS, the criticality level specifies the level of assurance against system failure. For high-critical flows of messages, it is imperative to meet deadlines; otherwise, the whole system might fail, leading to catastrophic results, like loss of life or serious damage to the environment. In contrast, low-critical flows may tolerate some delays.</t>
  </si>
  <si>
    <t>IF-language, Network-on-chip, NoC router, SHoC, communication time, mixed-criticality system, store and forward, virtual channel router, wormhole</t>
  </si>
  <si>
    <t>/doi/10.1145/3474085.3481535</t>
  </si>
  <si>
    <t>TransFusion: Multi-Modal Fusion for Video Tag Inference via Translation-based Knowledge Embedding</t>
  </si>
  <si>
    <t>Tag inference is an important task in the business of video platforms with wide applications such as recommendation, interpretation, and more. Existing works are mainly based on extracting video information from multiple modalities such as frames or music, and then infer tags through classification or object detection. This, however, does not apply to inferring generic tags or taxonomy that are less relevant to video contents, such as video originality or its broader category, which are important in practice. In this paper, we claim that these generic tags can be modeled through the semantic relations between videos and tags, and can be utilized simultaneously with the multi-modal features to achieve better video tagging. We propose TransFusion, an end-to-end supervised learning framework that fuses multi-modal embeddings (e.g., vision, audio, texts, etc.) with the knowledge embedding to derive the video representation. To infer the diverse tags following heterogeneous relations, TransFusion adopts a dual attentive approach to learn both the modality importance in fusion and relation importance in inference. Besides, it is general enough and can be used with the existing translation-based knowledge embedding approaches. Extensive experiments show that TransFusion outperforms the baseline methods with lowered mean rank and at least 9.59% improvement in HITS@10 on the real-world video knowledge graph.</t>
  </si>
  <si>
    <t>knowledge graph embedding, multi-modal fusion, video tagging</t>
  </si>
  <si>
    <t>/doi/10.1145/3035918.3064020</t>
  </si>
  <si>
    <t>Feedback-Aware Social Event-Participant Arrangement</t>
  </si>
  <si>
    <t>Online event-based social networks (EBSNs) and studies on global event-participant arrangement strategies for EBSNs are becoming popular recently. Existing works measure satisfaction of an arrangement by a linear combination of few factors, weights of which are predefined and fixed, and do not allow users to provide feedbacks on whether accepting the arrangement or not. Besides, most of them only consider offline scenarios, where full information of users is known in advance. However, on real-world EBSN platforms, users can dynamically log in the platform and register for events on a first come, first served basis. In other words, online scenarios of event-participant arrangement strategies should be considered. In this work, we study a new event-participant arrangement strategy for online scenarios, the Feedback-Aware Social Event-participant Arrangement (FASEA) problem, where satisfaction scores of an arrangement are learned adaptively and users can choose to accept or reject the arranged events. Particularly, we model the problem as a contextual combinatorial bandit setting and use efficient and effective algorithms to solve the problem. The effectiveness and efficiency of the solutions are evaluated with extensive experimental studies and our findings indicate that the state-of-the-art Thompson Sampling that is reported to work well under basic multi-armed bandit does not perform well under FASEA.</t>
  </si>
  <si>
    <t>contextual combinatorial bandit, event-based social networks</t>
  </si>
  <si>
    <t>/doi/10.1145/1120725.1120792</t>
  </si>
  <si>
    <t>Embedded software generation from system level specification for multi-tasking embedded systems</t>
  </si>
  <si>
    <t>In this paper we present a new design flow in which embedded software code is generated from system level specification of multi-tasking embedded system, both for simulation and implementation. The generated software has a layered structure using virtual OS APIs and OS wrapper implementations to make it reconfigurable for multiple target platforms. Implementation of the OS wrapper is explained in details. With a Divx play example, we show some experimental results about the real-time performance comparison between two different platforms</t>
  </si>
  <si>
    <t>/doi/10.1145/3543513</t>
  </si>
  <si>
    <t>Smart home system, access control, internet-of-things, policy language, privilege escalation</t>
  </si>
  <si>
    <t>/doi/10.1145/3640457.3688123</t>
  </si>
  <si>
    <t>Bridging Search and Recommendation in Generative Retrieval: Does One Task Help the Other?</t>
  </si>
  <si>
    <t>Generative Recommendation, Generative Retrieval, Joint Search and Recommendation, Multi-task Learning</t>
  </si>
  <si>
    <t>/doi/10.1145/3196494.3196513</t>
  </si>
  <si>
    <t>SecSAKE: Towards Secure and Efficient Outsourcing of Clinical MRI Reconstruction</t>
  </si>
  <si>
    <t>Magnetic Resonance Imaging (MRI) is a widely used technique to help form images of internal body structures for medical diagnosis. Recently, the Simultaneous Auto-calibrating and K-space Estimation (SAKE) becomes one of the most popular rapid imaging reconstruction methods to restore key information from scanned MRI data. This technique intrinsically requires a fair amount of high-resolution MRI data to accommodate the need of accurate diagnosis and imposes vast computational overhead onto resource-constrained clinics. To solve this problem, the practitioners start seeking the help of cloud computing platform to utilize its robust and economical computation power. However, the privacy concerns with outsourcing patients' private data to public cloud servers are ignited and hinder those practitioners from enjoying the benefits of cloud computing</t>
  </si>
  <si>
    <t>mri, privacy-preserving, sake</t>
  </si>
  <si>
    <t>['MRI']</t>
  </si>
  <si>
    <t>/doi/10.1145/3126686.3126751</t>
  </si>
  <si>
    <t>360? video, 3d vision, remote reality, telepresence, virtual reality</t>
  </si>
  <si>
    <t>/doi/10.1145/2442992.2442993</t>
  </si>
  <si>
    <t>A compiler infrastructure for embedded heterogeneous MPSoCs</t>
  </si>
  <si>
    <t>Programming heterogeneous MPSoCs (Multi-Processor Systems on Chip) is a grand challenge for embedded SoC providers and users today. In this paper, we argue for the need and significance of positioning the language and tool design from the perspective of</t>
  </si>
  <si>
    <t>MPSoC programming, compiler infrastructure</t>
  </si>
  <si>
    <t>/doi/10.1145/2964284.2973796</t>
  </si>
  <si>
    <t>Kvazaar: Open-Source HEVC/H.265 Encoder</t>
  </si>
  <si>
    <t>Kvazaar is an academic software video encoder for the emerging High Efficiency Video Coding (HEVC/H.265) standard. It provides students, academic professionals, and industry experts a free, cross-platform HEVC encoder for x86, x64, PowerPC, and ARM processors on Windows, Linux, and Mac. Kvazaar is being developed from scratch in C and optimized in Assembly under the LGPLv2.1 license. The development is being coordinated by Ultra Video Group at Tampere University of Technology (TUT) and the implementation work is carried out by an active community on GitHub. Developer friendly source code of Kvazaar makes joining easy for new developers. Currently, Kvazaar includes all essential coding tools of HEVC and its modular source code facilitates parallelization on multi and manycore processors as well as algorithm acceleration on hardware. Kvazaar is able to attain real-time HEVC coding speed up to 4K video on an Intel 14-core Xeon processor. Kvazaar is also supported by FFmpeg and Libav. These de-facto standard multimedia frameworks boost Kvazaar popularity and enable its joint usage with other well-known multimedia processing tools. Nowadays, Kvazaar is an integral part of teaching at TUT and it has got a key role in three Eureka Celtic-Plus projects in the fields of 4K TV broadcasting, virtual advertising, Video on Demand, and video surveillance.</t>
  </si>
  <si>
    <t>high efficiency video coding (HEVC), kvazaar hevc encoder, open source, video coding, video encoder</t>
  </si>
  <si>
    <t>/doi/10.1145/3196494.3196535</t>
  </si>
  <si>
    <t>Secure Similar Sequence Query on Outsourced Genomic Data</t>
  </si>
  <si>
    <t>The growing availability of genomic data is unlocking research potentials on genomic-data analysis. It is of great importance to outsource the genomic-analysis tasks onto clouds to leverage their powerful computational resources over the large-scale genomic sequences. However, the remote placement of the data raises personal-privacy concerns, and it is challenging to evaluate data-analysis functions on outsourced genomic data securely and efficiently. In this work, we study the secure similar-sequence-query (SSQ) problem over outsourced genomic data, which has not been fully investigated. To address the challenges of security and efficiency, we propose two protocols in the mixed form, which combine two-party secure secret sharing, garbled circuit, and partial homomorphic encryptions together and use them to jointly fulfill the secure SSQ function. In addition, our protocols support multi-user queries over a joint genomic data set collected from multiple data owners, making our solution scalable. We formally prove the security of protocols under the semi-honest adversary model, and theoretically analyze the performance. We use extensive experiments over real-world dataset on a commercial cloud platform to validate the efficacy of our proposed solution, and demonstrate the performance improvements compared with state-of-the-art works.</t>
  </si>
  <si>
    <t>genomic data outsourcing, mixed protocols, secure similar sequence query</t>
  </si>
  <si>
    <t>/doi/10.5555/1402744.1402780</t>
  </si>
  <si>
    <t>GoGoBot: group collaboration, multi-agent modeling, and robots</t>
  </si>
  <si>
    <t>Multi-agent simulation is a powerful technique used to encode real-world simple rules in virtual agents and then simulate their interactions [1]. Participatory simulations are similar to multi-agent simulation except individuals play the role of virtual agents, sometimes in combination with these virtual agents [2]. Finally, the bifocal modeling framework has enabled the examination of agents embodied in physical entities using sensors and actuators [3]. All three of these technologies are concerned with the creation, manipulation, and development of agents in one form or another. Thus combining these three disparate systems in to one unified platform would be useful. Multi-agent simulation platforms, participatory simulations, and bifocal modeling have all been demonstrated separately in the past. However many extant systems are difficult if not impossible to integrate.</t>
  </si>
  <si>
    <t>multi-agent simulation, participatory simulation, robotics</t>
  </si>
  <si>
    <t>/doi/10.1145/2593069.2596691</t>
  </si>
  <si>
    <t>Ultra-Low Power Design of Wearable Cardiac Monitoring Systems</t>
  </si>
  <si>
    <t>This paper presents the system-level architecture of novel ultra-low power wireless body sensor nodes (WBSNs) for real-time cardiac monitoring and analysis, and discusses the main design challenges of this new generation of medical devices. In particular, it highlights first the unsustainable energy cost incurred by the straightforward wireless streaming of raw data to external analysis servers. Then, it introduces the need for new cross-layered design methods (beyond hardware and software boundaries) to enhance the autonomy of WBSNs for ambulatory monitoring. In fact, by embedding more onboard intelligence and exploiting electrocardiogram (ECG) specific knowledge, it is possible to perform real-time compressive sensing, filtering, delineation and classification of heartbeats, while dramatically extending the battery lifetime of cardiac monitoring systems. The paper concludes by showing the results of this new approach to design ultra-low power wearable WBSNs in a real-life platform commercialized by SmartCardia. This wearable system allows a wide range of applications, including multi-lead ECG arrhythmia detection and autonomous sleep monitoring for critical scenarios, such as monitoring of the sleep state of airline pilots.</t>
  </si>
  <si>
    <t>/doi/10.5555/979922.979949</t>
  </si>
  <si>
    <t>Exploiting FPGA concurrency to enhance JVM performance</t>
  </si>
  <si>
    <t>The Java Programming Language has been praised for its platform independence and portability, but because of its slow execution speed on a software Java Virtual Machine (JVM), some people decide to use faster languages such as C. Building a JVM in hardware is an obvious solution to this problem. Several approaches have been taken to try to achieve the best solution. One approach is by reducing the number of Java instructions a program has to execute along with directly executing instructions in hardware, for example on a Field Programmable Gate Array (FPGA), to increase the execution speed. Another approach is the translation of Java Byte Codes into native code by a FPGA and then executing the native code on a conventional CPU. Others have developed a multi-threaded JVM and exploited the parallelism offered by a FPGA and have specifically designed the JVM for real-time systems. This paper compares and contrasts all these approaches and then argues that the parallelism of a FPGA should be exploited in the most general way possible by not restricting the threads of execution to a specific task. It gives a method for building such a JVM and also some results from a JVM that was built using this method. The paper concludes that this approach should be taken to build a system that is capable of running threads of a Java program in parallel.</t>
  </si>
  <si>
    <t>FPGA, Java virtual machine, field programmable logic</t>
  </si>
  <si>
    <t>/doi/10.1145/2588555.2588559</t>
  </si>
  <si>
    <t>HYDRA: large-scale social identity linkage via heterogeneous behavior modeling</t>
  </si>
  <si>
    <t>We study the problem of large-scale social identity linkage across different social media platforms, which is of critical importance to business intelligence by gaining from social data a deeper understanding and more accurate profiling of users. This paper proposes HYDRA, a solution framework which consists of three key steps: (I) modeling heterogeneous behavior by long-term behavior distribution analysis and multi-resolution temporal information matching; (II) constructing structural consistency graph to measure the high-order structure consistency on users' core social structures across different platforms; and (III) learning the mapping function by multi-objective optimization composed of both the supervised learning on pair-wise ID linkage information and the cross-platform structure consistency maximization. Extensive experiments on 10 million users across seven popular social network platforms demonstrate that HYDRA correctly identifies real user linkage across different platforms, and outperforms existing state-of-the-art algorithms by at least 20% under different settings, and 4 times better in most settings.</t>
  </si>
  <si>
    <t>heterogeneous behavior model, multiple information, social networks, user linkage</t>
  </si>
  <si>
    <t>/doi/10.1145/3616869</t>
  </si>
  <si>
    <t>TMDS: Temperature-aware Makespan Minimizing DAG Scheduler for Heterogeneous Distributed Systems</t>
  </si>
  <si>
    <t>To meet application-specific performance demands, recent embedded platforms often involve the use of intricate micro-architectural designs and very small feature sizes leading to complex chips with multi-million gates. Such ultra-high gate densities often make these chips susceptible to inappropriate surges in core temperatures. Temperature surges above a specific threshold may throttle processor performance, enhance cooling costs, and reduce processor life expectancy. This work proposes a generic temperature management strategy that can be easily employed to adapt existing state-of-the-art task graph schedulers so that schedules generated by them never violate stipulated thermal bounds. The overall temperature-aware task graph scheduling problem has first been formally modeled as a constraint optimization formulation whose solution is shown to be prohibitively expensive in terms of computational overheads. Based on insights obtained through the formal model, a new fast and efficient heuristic algorithm called</t>
  </si>
  <si>
    <t>DAG scheduling, temperature-aware, makespan, list scheduling, heterogeneous platforms, distributed systems</t>
  </si>
  <si>
    <t>/doi/10.5555/3076132.3076157</t>
  </si>
  <si>
    <t>Virtual Reality Rehearsals for Acting with Visual Effects</t>
  </si>
  <si>
    <t>This paper presents the use of Virtual Reality (VR) for movie actors rehearsal of VFX-enhanced scenes. The impediment behind VFX scenes is that actors must be filmed in front of monochromatic green or blue screens with hardly any cue to the digital scenery that is supposed to surround them. The problem is worsens when the scene includes interaction with digital partners. The actors must pretend they are sharing the set with imaginary creatures when they are, in fact, on their own on an empty set. To support actors in this complicated task, we introduce the use of VR for acting rehearsals not only to immerse actors in the digital scenery but to provide them with advanced features for rehearsing their play. Indeed, our approach combines a fully interactive environment with a dynamic scenario feature to allow actors to become familiar with the virtual elements while rehearsing dialogue and action at their own speed. The interactive and creative rehearsals enabled by the system can be either single-user or multi-user. Moreover, thanks to the wide range of supported platforms, VR rehearsals can take place either on-set or off-set. We conducted a preliminary study to assess whether VR training can replace classical training. The results show that VR-trained actors deliver a performance just as good as ordinarily trained actors. Moreover, all the subjects in our experiment preferred VR training to classic training.</t>
  </si>
  <si>
    <t>/doi/10.1145/1980022.1980162</t>
  </si>
  <si>
    <t>iCrux: an artificially intelligent virtual screen technology</t>
  </si>
  <si>
    <t>The paper aims at the development of an open-source, platform independent and artificially intelligent virtual screen technology -- 'iCrux'. It proposes state-of-the-art architecture of a novel virtual screen technology, capable of turning any computer powered screen into an artificially intelligent virtual screen. iCrux Technology enables a user to interact with the operating system and operate the computer using fingers, thus making the need for any hardware input device obsolete. The fingers are virtually linked to the mouse pointer on the screen and fully capable of performing any mouse operation. The paper describes the impeccable design of iCrux Technology designed to operate in unknown, random, non-plain, changing environment. A comprehensive artificial intelligence module built into the technology constantly monitors the changing environment and can respond and adapt intuitively, making the system highly robust and suitable for seamless deployment into any computer system. The proposed technology has been implemented and tested by our research team using real-time video processing and a single camera. In extension to this technology, the researchers have engineered several new artificially intelligent applications including character recognition in virtual screen technology, real-time face recognition system with dynamic training and enhanced multi-algorithm face recognition along with many more incredible features bundled into a platform independent package -- ' iCrux '.</t>
  </si>
  <si>
    <t>artificial, character, click, draw, face, icrux, intelligence, package, platform, realtime, recognition, screen, technology, virtual</t>
  </si>
  <si>
    <t>/doi/10.1145/1806546.1806556</t>
  </si>
  <si>
    <t>Towards a ravenscar extension for multi-processor systems</t>
  </si>
  <si>
    <t>The Ravenscar profile, originally designed for single processors, has proven remarkably useful for modelling verifiable real-time single-processor systems. New software demands increasing processing power, and multi-processor platforms are spreading as the answer to achieve the required performance. Embedded real-time systems are also subject to this trend, while keeping the need for the founding principles of Ravenscar: simplicity, efficiency, reliability, predictability, and analyz-ability. This paper proposes a simple extension to the Ravenscar profile to support multi-processor systems using a fully partitioned approach. The implementation of this scheme is simple, and it can be used to develop applications amenable to schedulability analysis.</t>
  </si>
  <si>
    <t>/doi/10.14778/2824032.2824128</t>
  </si>
  <si>
    <t>S+EPPs: construct and explore bisimulation summaries, plus optimize navigational queries; all on existing SPARQL systems</t>
  </si>
  <si>
    <t>We demonstrate S+EPPs, a system that provides fast construction of bisimulation summaries using graph analytics platforms, and then enhances existing SPARQL engines to support summary-based exploration and navigational query optimization. The construction component adds a novel optimization to a parallel bisimulation algorithm implemented on a multi-core graph processing framework. We show that for several large, disk resident, real world graphs, full summary construction can be completed in roughly the same time as the data load. The query translation component supports Extended Property Paths (EPPs), an enhancement of SPARQL 1.1 property paths that can express a significantly larger class of navigational queries. EPPs are implemented via rewritings into a widely used SPARQL subset. The optimization component can (transparently to users) translate EPPs defined on instance graphs into EPPs that take advantage of bisimulation summaries. S+EPPs combines the query and optimization translations to enable summary-based optimization of graph traversal queries on top of off-the-shelf SPARQL processors. The demonstration showcases the construction of bisimulation summaries of graphs (ranging from millions to billions of edges), together with the exploration benefits and the navigational query speedups obtained by leveraging summaries stored alongside the original datasets.</t>
  </si>
  <si>
    <t>/doi/10.1145/3233085.3233090</t>
  </si>
  <si>
    <t>Genesis: a pipeline for virtual production</t>
  </si>
  <si>
    <t>Genesis, MPC's new Virtual Production platform, offers filmmakers full multi-user collaboration and live manipulation of sets and characters, while offering high quality real-time renders with special attention to lighting. In addition, it provides VR and AR enabled tools for a more immersive experience for the Director and enhanced on-set workflows.</t>
  </si>
  <si>
    <t>USD, VFX, film making, game engine, maya, pipeline, previs, realtime, unity, virtual production, workflow</t>
  </si>
  <si>
    <t>/doi/10.1145/1254810.1254828</t>
  </si>
  <si>
    <t>Xen and co.: communication-aware CPU scheduling for consolidated xen-based hosting platforms</t>
  </si>
  <si>
    <t>Recent advances in software and architectural support for server virtualization have created interest in using this technology in the design of consolidated hosting platforms. Since virtualization enables easier and faster application migration as well as secure co-location of antagonistic applications, higher degrees of server consolidation are likely to result in such virtualization-based hosting platforms (VHPs). We identify a key shortcoming in existing virtual machine monitors (VMMs) that proves to be an obstacle in operating hosting platforms, such as Internet data centers, under conditions of such high consolidation: CPU schedulers that are agnostic to the communication behavior of modern, multi-tier applications. We develop a new communication-aware CPU scheduling algorithm to alleviate this problem. We implement our algorithm in the Xen VMM and build a prototype VHP on a cluster of servers. Our experimental evaluation with realistic Internet server applications and benchmarks demonstrates the performance/cost benefits and the wide applicability of our algorithms. For example, the TPC-W benchmark exhibited improvements in average response times of up to 35% for a variety of consolidation scenarios. A streaming media server hosted on our prototype VHP was able to satisfactorily service up to 3.5 times as many clients as one running on the default Xen.</t>
  </si>
  <si>
    <t>CPU scheduler, multi-tier application, virtual machine monitor, xen</t>
  </si>
  <si>
    <t>/doi/10.1145/1477862.1477883</t>
  </si>
  <si>
    <t>VR-GIS: an integrated platform of VR navigation and GIS analysis for city/region simulation</t>
  </si>
  <si>
    <t>This paper introduces a virtual city oriented VR-GIS platform which synthesizes several latest information technologies including virtual reality, 3D geographical information system, remote sensing and multi-dimensional visualization. The platform is a seamless integration of VR functions and GIS analysis methods, which can be used to organize and present massive spatial data. It also supplies 3D spatial analysis functions, 3D visualization for spatial process and natural simulation, and serves as an engine platform for digital city.</t>
  </si>
  <si>
    <t>VR-GIS, massive data, natural simulation, urban simulation</t>
  </si>
  <si>
    <t>/doi/10.1145/2950052</t>
  </si>
  <si>
    <t>MPSoC Software Debugging on Virtual Platforms via Execution Control with Event Graphs</t>
  </si>
  <si>
    <t>Concurrency, MPSoC, SystemC, debug, virtual platform</t>
  </si>
  <si>
    <t>/doi/10.1145/3307624.3307627</t>
  </si>
  <si>
    <t>Real-time and energy efficiency in Linux: theory and practice</t>
  </si>
  <si>
    <t>The recent changes made in the Linux kernel aimed at achieving better energy efficiency through a tighter integration between the CPU scheduler and the frequency-scaling subsystem. However, in the original implementation, the frequency scaling mechanism was used only when there were no realtime tasks in execution. This paper shows how the deadline scheduler and the cpufreq subsystem have been extended to relax this constraint and implement an energy-aware realtime scheduling algorithm. In particular, we describe the design issues encountered when implementing the GRUB-PA algorithm on a real operating system like Linux. A set of experimental results on a multi-core ARM platform validate the effectiveness of the proposed implementation, which has been recently merged into the official Linux kernel.</t>
  </si>
  <si>
    <t>DVFS, Linux, power-aware scheduling, real-time scheduling</t>
  </si>
  <si>
    <t>/doi/10.1145/2517351.2517380</t>
  </si>
  <si>
    <t>FOCUS: clustering crowdsourced videos by line-of-sight</t>
  </si>
  <si>
    <t>We present a demonstration of FOCUS [1], a system to appear in the</t>
  </si>
  <si>
    <t>localization, structure from motion, video analytics</t>
  </si>
  <si>
    <t>/doi/10.1145/3442442.3451147</t>
  </si>
  <si>
    <t>What Happens Behind the Scene? Towards Fraud Community Detection in E-Commerce from Online to Offline</t>
  </si>
  <si>
    <t>Fraud behavior poses a severe threat to e-commerce platforms and anti-fraud systems have become indispensable infrastructure of these platforms. Recently, there have been a large number of fraud detection models proposed to monitor online purchasing transactions and extract hidden fraud patterns. Thanks to these fraud detection models, we have observed a significant reduction of committed frauds in the last several years. However, there have been an increasing number of malicious sellers on e-commerce platforms, according to our recent statistics, who purposely circumvent these online fraud detection systems by transferring their fake purchasing behaviors from online to offline. This way, the effectiveness of our existing fraud detection system built based upon online transactions is compromised. To solve this problem, we study in this paper a new problem, called offline fraud community detection, which can greatly strengthen our existing fraud detection systems. We propose a new FRaud COmmunity Detection from Online to Offline (FRODO) framework which combines the strength of both online and offline data views, especially the offline spatial-temporal data, for fraud community discovery. Moreover, a new Multi-view Heterogeneous Graph Neural Network model is proposed within our new FRODO framework which can find anomalous graph patterns such as biclique communities through only a small number of black seeds, i.e., a small number of labeled fraud users. The seeds are processed by a streamlined pipeline of three components comprised of label propagation for a high coverage, multi-view heterogeneous graph neural networks for high-risky fraud user recognition, and spatial-temporal network reconstruction and mining for offline fraud community detection. The extensive experimental results on a large real-life Taobao network, with 20 millions of users, 5 millions of product items and 30 millions of transactions, demonstrate the good effectiveness of the proposed methods.</t>
  </si>
  <si>
    <t>e-commerce, fraud detection, graph neural network, multi-view</t>
  </si>
  <si>
    <t>/doi/10.1145/3374664.3375744</t>
  </si>
  <si>
    <t>DeepTrust: An Automatic Framework to Detect Trustworthy Users in Opinion-based Systems</t>
  </si>
  <si>
    <t>Opinion spamming has recently gained attention as more and more online platforms rely on users' opinions to help potential customers make informed decisions on products and services. Yet, while work on opinion spamming abounds, most efforts have focused on detecting an individual reviewer as spammer or fraudulent. We argue that this is no longer sufficient, as reviewers may contribute to an opinion-based system in various ways, and their input could range from highly informative to noisy or even malicious. In an effort to improve the detection of trustworthy individuals within opinion-based systems, in this paper, we develop a supervised approach to differentiate among different types of reviewers. Particularly, we model the problem of detecting trustworthy reviewers as a multi-class classification problem, wherein users may be fraudulent, unreliable or uninformative, or trustworthy. We note that expanding from the classic binary classification of trustworthy/untrustworthy (or malicious) reviewers is an interesting and challenging problem. Some untrustworthy reviewers may behave similarly to reliable reviewers, and yet be rooted by dark motives. On the contrary, other untrustworthy reviewers may not be malicious but rather lazy or unable to contribute to the common knowledge of the reviewed item. Our proposed method, DeepTrust, relies on a deep recurrent neural network that provides embeddings aggregating temporal information: we consider users' behavior over time, as they review multiple products. We model the interactions of reviewers and the products they review using a temporal bipartite graph and consider the context of each rating by including other reviewers' ratings of the same items. We carry out extensive experiments on a real-world dataset of Amazon reviewers, with known ground truth about spammers and fraudulent reviews. Our results show that DeepTrust can detect trustworthy, uninformative, and fraudulent users with an F1-measure of 0.93. Also, we drastically improve on detecting fraudulent reviewers (AUROC of 0.97 and average precision of 0.99 when combining DeepTrust with the F&amp;G algorithm) as compared to REV2 state-of-the-art methods (AUROC of 0.79 and average precision of 0.48). Further, DeepTrust is robust to cold start users and overperforms all existing baselines.</t>
  </si>
  <si>
    <t>deep learning, fraudulent users, opinion-spammer detection, temporal embedding, trustworthy user detection</t>
  </si>
  <si>
    <t>['AUROC']</t>
  </si>
  <si>
    <t>/doi/10.5555/1274531.1274534</t>
  </si>
  <si>
    <t>A grid based e-research platform for clinical management in the human respiratory and vascular system</t>
  </si>
  <si>
    <t>A Grid based e-Research platform is being developed for providing a simulation-based virtual reality environment for clinical management and therapy treatment. The development of this platform involves cross-disciplinary experts aiming at combining the state-of-the-art Computational Fluid Dynamics (CFD) analysis tools into clinical management system. These fluid dynamic studies support the physician and surgeon with recommendations for the possible range of treatment and operation techniques. The platform will consist of a cluster of computing nodes, a middleware (Grid management layer), internet accessible tomography data and CFD analysis tools, and a tailored graphical user interface (GUI) application for various experts. In future, this platform will provide the novel creation of a prototype virtual reality model environment that links each technical modular consisting of a consolidation system with flexible interface model for exchanging data efficiently. Furthermore, besides allowing expeditious sharing of data and analytical tools, it will also furnish a foundation for cross-disciplinary collaboration and will definitely foster further advancement of related biomechanics researches.</t>
  </si>
  <si>
    <t>clinical management, e-research, grid computing</t>
  </si>
  <si>
    <t>['collaboration', 'virtual reality environment']</t>
  </si>
  <si>
    <t>/doi/10.5555/3635637.3662873</t>
  </si>
  <si>
    <t>A Distributed Approach for Fault Detection in Swarms of Robots</t>
  </si>
  <si>
    <t>Swarm Robotic Systems (SRSs) are multi-robot systems usually composed of relatively simple robots. Local decisions and communication between robots allow for the emergence of complex behaviors of the entire SRS. The distributed nature of the SRSs enables their use in many real-world applications. However, despite the common belief that these systems are inherently robust and fault tolerant, it has been shown that even a few faulty robots could considerably hinder the performance of the entire SRS. In this paper, we propose a distributed fault detection approach that exploits machine learning classifiers to allow each robot of a SRS to detect faults in other robots and/or in itself. The proposed fault detection approach is data-driven, requiring a reduced amount of explicit domain knowledge, and is based on data that can be easily collected by common swarm robotics platforms. We test the proposed fault detection approach in simulation and analyze the results using non-parametric statistical tests. Our extensive experimental campaign shows that our approach has good performance and is robust regardless of the ratio of faulty robots in the SRS.</t>
  </si>
  <si>
    <t>fault detection, swarm robotics</t>
  </si>
  <si>
    <t>/doi/10.1145/1513895.1513906</t>
  </si>
  <si>
    <t>Optimization of tele-immersion codes</t>
  </si>
  <si>
    <t>As computational power increases, tele-immersive applications are an emerging trend. These applications make extensive demands on computational resources through their heavy use of real-time 3D reconstruction algorithms. Since computer vision developers do not necessarily have parallel programming expertise, it is important to give them the tools and capabilities to naturally express computer vision algorithms, yet retain high efficiency by exploiting modern GPU and large-scale multi-core platforms.</t>
  </si>
  <si>
    <t>program optimization, tele-immersion codes</t>
  </si>
  <si>
    <t>/doi/10.1145/3310249</t>
  </si>
  <si>
    <t>Compilation of Dataflow Applications for Multi-Cores using Adaptive Multi-Objective Optimization</t>
  </si>
  <si>
    <t>State-of-the-art system synthesis techniques employ meta-heuristic optimization techniques for Design Space Exploration (DSE) to tailor application execution, e.g., defined by a dataflow graph, for a given target platform. Unfortunately, the performance evaluation of each implementation candidate is computationally very expensive, in particular on recent multi-core platforms, as this involves compilation to and extensive evaluation on the target hardware. Applying heuristics for performance evaluation on the one hand allows for a reduction of the exploration time but on the other hand may deteriorate the convergence of the optimization technique toward performance-optimal solutions with respect to the target platform. To address this problem, we propose DSE strategies that are able to dynamically trade off between (i) approximating heuristics to guide the exploration and (ii) accurate performance evaluation, i.e., compilation of the application and subsequent performance measurement on the target platform. Technically, this is achieved by introducing a set of additional, but easily computable guiding objective functions, and varying the set of objective functions that are evaluated during the DSE adaptively. One major advantage of these guiding objectives is that they are generically applicable for dataflow models without having to apply any configuration techniques to tailor their parameters to the specific use case. We show this for synthetic benchmarks as well as a real-world control application. Moreover, the experimental results demonstrate that our proposed adaptive DSE strategies clearly outperform a state-of-the-art DSE approach known from literature in terms of the quality of the gained implementations as well as exploration times. Amongst others, we show a case for a two-core implementation where after about 3 hours of exploration time one of our proposed adaptive DSE strategies already obtains a 60% higher performance value than obtained by the state-of-the-art approach. Even when the state-of-the-art approach is given a total exploration time of more than 2 weeks to optimize this value, the proposed adaptive DSE strategy features a 20% higher performance value after a total exploration time of about 4 days.</t>
  </si>
  <si>
    <t>Dataflow, clustering, design space exploration</t>
  </si>
  <si>
    <t>/doi/10.1145/3313808.3313816</t>
  </si>
  <si>
    <t>ACRN: a big little hypervisor for IoT development</t>
  </si>
  <si>
    <t>IoT, device model, embedded hypervisor, embedded virtualization</t>
  </si>
  <si>
    <t>['ACRN']</t>
  </si>
  <si>
    <t>/doi/10.1145/3340531.3412127</t>
  </si>
  <si>
    <t>A View-Adversarial Framework for Multi-View Network Embedding</t>
  </si>
  <si>
    <t>Network embedding has demonstrated effective empirical performance for various network mining tasks such as node classification, link prediction, clustering, and anomaly detection. However, most of these algorithms focus on the single-view network scenario. From a real-world perspective, one individual node can have different connectivity patterns in different networks. For example, one user can have different relationships on Twitter, Facebook, and LinkedIn due to varying user behaviors on different platforms. In this case, jointly considering the structural information from multiple platforms (i.e., multiple views) can potentially lead to more comprehensive node representations, and eliminate noises and bias from a single view. In this paper, we propose a view-adversarial framework to generate comprehensive and robust multi-view network representations named VANE, which is based on two adversarial games. The first adversarial game enhances the comprehensiveness of the node representation by discriminating the view information which is obtained from the subgraph induced by neighbors of that node. The second adversarial game improves the robustness of the node representation with the challenging of fake node representations from the generative adversarial net. We conduct extensive experiments on downstream tasks with real-world multi-view networks, which shows that our proposed VANE framework significantly outperforms other baseline methods.</t>
  </si>
  <si>
    <t>adversarial learning, multi-view network, network embedding</t>
  </si>
  <si>
    <t>/doi/10.1145/3539597.3570386</t>
  </si>
  <si>
    <t>Knowledge Enhancement for Contrastive Multi-Behavior Recommendation</t>
  </si>
  <si>
    <t>A well-designed recommender system can accurately capture the attributes of users and items, reflecting the unique preferences of individuals. Traditional recommendation techniques usually focus on modeling the singular type of behaviors between users and items. However, in many practical recommendation scenarios (e.g., social media, e-commerce), there exist multi-typed interactive behaviors in user-item relationships, such as click, tag-as-favorite, and purchase in online shopping platforms. Thus, how to make full use of multi-behavior information for recommendation is of great importance to the existing system, which presents challenges in two aspects that need to be explored: (1) Utilizing users' personalized preferences to capture multi-behavioral dependencies; (2) Dealing with the insufficient recommendation caused by sparse supervision signal for target behavior. In this work, we propose a Knowledge Enhancement Multi-Behavior Contrastive Learning Recommendation (KMCLR) framework, including two Contrastive Learning tasks and three functional modules to tackle the above challenges, respectively. In particular, we design the multi-behavior learning module to extract users' personalized behavior information for user-embedding enhancement, and utilize knowledge graph in the knowledge enhancement module to derive more robust knowledge-aware representations for items. In addition, in the optimization stage, we model the coarse-grained commonalities and the fine-grained differences between multi-behavior of users to further improve the recommendation effect. Extensive experiments and ablation tests on the three real-world datasets indicate our KMCLR outperforms various state-of-the-art recommendation methods and verify the effectiveness of our method.</t>
  </si>
  <si>
    <t>contrastive learning, knowledge graph, multi-behavior recommendation</t>
  </si>
  <si>
    <t>['KMCLR']</t>
  </si>
  <si>
    <t>/doi/10.1145/2535372.2535378</t>
  </si>
  <si>
    <t>An automated system for emulated network experimentation</t>
  </si>
  <si>
    <t>Emulated networks and systems, where router and server software are run in virtual environments, allow network operators and researchers to perform experiments at large scale more economically than in testbeds. Running real code provides a greater level of realism than simulation.</t>
  </si>
  <si>
    <t>configuration management, emulation, routing design</t>
  </si>
  <si>
    <t>/doi/10.1145/968363.968366</t>
  </si>
  <si>
    <t>Gaze-contingent display using texture mapping and OpenGL: system and applications</t>
  </si>
  <si>
    <t>This paper describes a novel gaze-contingent display (GCD) using texture mapping and OpenGL. This new system has a number of key features: (a) it is platform independent, i.e. it runs on different computers and under different operating systems; (b) it is eyetracker independent, since it provides an interactive focus+context display that can be easily integrated with any eye-tracker that provides real-time 2-D gaze estimation; (c) it is flexible in that it provides for straightforward modification of the main GCD parameters, including size and shape of the window and its border; and (d) through the use of OpenGL extensions it can perform local real-time image analysis within the GCD window. The new GCD system implementation is described in detail and some performance figures are given. Several applications of this system are studied, including gaze-contingent multi-resolution displays, gaze-contingent multi-modality displays, and gaze-contingent image analysis.</t>
  </si>
  <si>
    <t>display, eye-tracking, gaze-contingent, image analysis, image compression, image fusion, openGL, texture mapping</t>
  </si>
  <si>
    <t>['mixed reality', 'virtual environment', 'MR']</t>
  </si>
  <si>
    <t>/doi/10.1145/3055624.3075945</t>
  </si>
  <si>
    <t>Community-driven extensions to the X3D volume rendering component</t>
  </si>
  <si>
    <t>Recent developments in Web-based volume rendering have gained recognition by Web users and professionals in several fields. The ISO-IEC Standard Extensible 3D (X3D) version 3.3 specifies the integration and visual styling of volumetric data for real-time interaction. The specification is an important milestone describing a framework for expressive presentation. However, it was written before the emergence of WebGL and the HTML5 platform. This paper describes our work to adapt the X3D Volume rendering nodes to the Web platform and to enhance their functionality based on feedback provided by the X3D and X3DOM open source communities. These include: a description of a new volume data node and an application of such node to create 4D volume rendering real time visualizations. We present functionalities that are currently not part of the standard: the edition of Transfer Functions, Multi Planar Reconstruction (MPR), intersection of the volume with 3D objects, clipping planes with volume data and control in the quality of the generated volume visualization. These additions should be considered for inclusion in future revisions of the X3D ISO volume rendering component.</t>
  </si>
  <si>
    <t>WebGL, X3DOM, extensible 3D (X3D), volume rendering</t>
  </si>
  <si>
    <t>['MPR']</t>
  </si>
  <si>
    <t>/doi/10.1145/2482767.2482812</t>
  </si>
  <si>
    <t>Scaling analytics applications with OpenCL for loosely coupled heterogeneous clusters</t>
  </si>
  <si>
    <t>OpenCL is an open standard for heterogeneous parallel programming, exploiting multi-core CPUs, GPUs, or other accelerators as parallel computing resources. Recent work has extended the OpenCL parallel programming model for distributed heterogeneous clusters. For such loosely coupled acceleration architectures, the design of OpenCL programs to maximize performance is quite different from that of conventional tightly coupled acceleration platforms. This paper describes our experiences in OpenCL programming to extract scalable performance for a distributed heterogeneous cluster environment. We picked two real-world analytics workloads, Two-Step Cluster and Linear Regression, that offer different challenges to efficient OpenCL implementations. We obtained scalable performance with this architecture by carefully managing the amount of data and computations in the kernel program design and by well addressing the network latency problems through optimizations.</t>
  </si>
  <si>
    <t>OpenCL, data chunking, heterogeneous cluster, linear regression, parallel execution, pipelining, two-step cluster</t>
  </si>
  <si>
    <t>['virtual reality', 'mixed reality', 'virtual environment', 'VR']</t>
  </si>
  <si>
    <t>/doi/10.1145/1298275.1298278</t>
  </si>
  <si>
    <t>Capacity analysis of interfering channels</t>
  </si>
  <si>
    <t>The current literature on multi-channel protocols in wireless networks mostly assume perfect orthogonality among different channels. However, channel orthogonality depends on factors like transceiver characteristics, transmission power, distance between transmitters, etc. In this paper we investigate the impact of channel orthogonality on the network capacity by simulations. We explore the difference in capacity of the orthogonal hannels and interfering channels. We use an interference model which is based on extensive measurements on an example radio platform. Simulation results show that the achievable overall network capacity with realistic interfering channels can be close to the capacity ofidealistic orthogonal channels depending how much the re-ceiver is prone to the adjacent channel interference. This is an important implication since the careful use of interfering channels can provide better utilization of the spectrum.</t>
  </si>
  <si>
    <t>capacity, interference, multi-channel wireless networks</t>
  </si>
  <si>
    <t>/doi/10.1145/2491845.2491888</t>
  </si>
  <si>
    <t>HTML5 and WebSockets; challenges in network 3D collaboration</t>
  </si>
  <si>
    <t>The emergence of HTML5 and other associated web technologies have turned browser applications to cross-platform and device independent ones. In particular HTML5, WebSockets and X3Dom can shape a diversity of future applications, where the client-server operations will be obsolete. The X3Dom technology combines JavaScript, HTML5 and X3D to provide 3D graphics visualization and interaction in a web-browser without a plug-in. Enriched with a WebSockets implementation for maintaining a persistent and bidirectional TCP connection with a server, a web application can communicate, stream and transfer events or other data to its clients creating a full collaborative 3D environment. In this paper, we introduce an architecture for interactive 3D scenes streaming over the web. We also demonstrate a collaborative 3D web-application for preschool children's education that capitalizes on the above technologies. Small classes, real or virtual, can be arranged around an instructor who can control the main 3D scenery. The application can provide a positive and encouraging environment for toddlers to interact with computers while recognizing and playing with 3D animated models of popular animals.</t>
  </si>
  <si>
    <t>3D, HTML5, WebSockets, X3D, X3DOM, collaborative, interactive, streaming, virtual worlds, web</t>
  </si>
  <si>
    <t>['cross-platform', 'collaborative', 'collaboration', 'collaborative 3d environment']</t>
  </si>
  <si>
    <t>['multi-platform']</t>
  </si>
  <si>
    <t>/doi/10.1145/3477028</t>
  </si>
  <si>
    <t>Thermal-aware Adaptive Platform Management for Heterogeneous Embedded Systems</t>
  </si>
  <si>
    <t>Recent trends in real-time applications have raised the demand for high-throughput embedded platforms with integrated CPU-GPU based Systems-On-Chip (SoCs). The enhanced performance of such SoCs, however, comes at the cost of increased power consumption, resulting in significant heat dissipation and high on-chip temperatures. The prolonged occurrences of high on-chip temperature can cause accelerated in-circuit ageing, which severely degrades the long-term performance and reliability of the chip. Violation of thermal constraints leads to on-board dynamic thermal management kicking-in, which may result in timing unpredictability for real-time tasks due to transient performance degradation. Recent work in adaptive software design have explored this issue from a control theoretic stand-point, striving for smooth thermal envelopes by tuning the core frequency.</t>
  </si>
  <si>
    <t>Heterogeneous computing, thermal violation, adaptive thermal management</t>
  </si>
  <si>
    <t>/doi/10.1145/2591708.2591747</t>
  </si>
  <si>
    <t>Assessment process for a simulation-based training environment in global software development</t>
  </si>
  <si>
    <t>Simulation has been applied in several Software Engineering fields, and is shown to be a useful method in industrial training. As part of our research work, we have used simulation to provide training in Global Software Development (GSD). We have developed a platform to strengthen GSD skills by simulating realistic settings in which learners interact with Virtual Agents of differing cultures. Thus, learners will experience multi-cultural problems and will develop specific GSD communication skills. The development of these skills must, however, be accurately assessed, bearing in mind that the training is aimed at learners with different characteristics and skills. In this paper we present an assessment process based on educational theory adapted to our simulation-based training environment. Methods to minimize the instructors' effort and tailor the assessment to specific training needs are proposed. The assessment process has been evaluated by 34 potential users. Results indicate that the assessment method yields meaningful results and proof of learning. Also that automated assessment can be achieved with minimal intervention from the instructor. Though tailored for GSD, this method could be applied to other domains, in both industry and academia.</t>
  </si>
  <si>
    <t>assessment, education, global software development, simulation, training</t>
  </si>
  <si>
    <t>/doi/10.1145/3442381.3449793</t>
  </si>
  <si>
    <t>Community Value Prediction in Social E-commerce</t>
  </si>
  <si>
    <t>Community value prediction, graph neural networks, pooling for graph neural networks</t>
  </si>
  <si>
    <t>/doi/10.1145/3559009.3569661</t>
  </si>
  <si>
    <t>GPU Adaptive In-situ Parallel Analytics (GAP)</t>
  </si>
  <si>
    <t>Despite the popularity of in-situ analytics in scientific computing, there is only limited work to date on in-situ analytics for simulations running on GPUs. Notably, two unaddressed challenges are 1) performing memory-efficient in-situ analysis on accelerators and 2)automatically choosing the processing resources and suitable data representation for a given query and platform. This paper addresses both problems. First, GAP makes several new contributions toward making bitmap indices suitable, effective, and efficient as a compressed data summary structure for the GPUs - this includes introducing a layout structure, a method for generating multi-attribute bitmaps, and novel techniques for bitmap-based processing of major operators that comprise complex data analytics. Second, this paper presents a performance modeling methodology, aiming to predict the placement (i.e., CPU or GPU) and the data representation choice (summarization or original) that yield the best performance on a given configuration. Our extensive evaluation of complex in-situ queries and real-world simulations shows that with our methods, analytics on GPU using bitmaps almost always outperforms other options, and the GAP performance model predicts the optimal placement and data representation for most scenarios.</t>
  </si>
  <si>
    <t>/doi/10.5555/55823.55866</t>
  </si>
  <si>
    <t>The space station information system and software support environment</t>
  </si>
  <si>
    <t>The Space Station will be a large, permanent, multi-purpose facility with comfortable living quarters for a crew of up to eight people. It will consist of four habitable modules and a truss to which payloads which do not require human involvement can be attached. It is intended to accommodate a wide variety of science and technology projects (astronomical and geophysical observations, materials and life sciences, etc.) and, as it evolves, to serve as an assembly, servicing, and departure point for other space missions. The truss, utility services, and two of the modules will be provided by NASA, one module will be provided by the National Space Development Agency of Japan, and the other by the European Space Agency. The entire manned base will be carried into orbit and assembled in nineteen increments over a period of two years around 1995.</t>
  </si>
  <si>
    <t>/doi/10.1145/3460231.3474251</t>
  </si>
  <si>
    <t>Privacy Preserving Collaborative Filtering by Distributed Mediation</t>
  </si>
  <si>
    <t>Recommender systems have become very influential in our everyday decision making, e.g., helping us choose a movie from a content platform, or offering us suitable products on e-commerce websites. While most vendors who utilize recommender systems rely exclusively on training data consisting of past transactions that took place through them, the accuracy of recommendations can be improved if several vendors conjoin their datasets. Alas, such data sharing poses grave privacy concerns for both the vendors and the users. In this study we present secure multi-party protocols that enable several vendors to share their data, in a privacy-preserving manner, in order to allow more accurate Collaborative Filtering (CF). Shmueli and Tassa (RecSys 2017) introduced privacy-preserving CF protocols that rely on a mediator; namely, a third party that assists in performing the computations. They demonstrated the significant advantages of mediation in that context. We take here the mediation approach into the next level by using several independent mediators. Such distributed mediation maintains all of the advantages that were identified by Shmueli and Tassa, and offers additional ones, in comparison with the single-mediator protocols: stronger security and dramatically shorter runtimes. In addition, while all prior art assumed limited and unrealistic settings, in which each user can purchase any given item through only one vendor, we consider here a general and more realistic setting, which encompasses all previously considered settings, where users can choose between different competing vendors. We demonstrate the appealing performance of our protocols through extensive experimentation.</t>
  </si>
  <si>
    <t>/doi/10.5555/3306127.3331849</t>
  </si>
  <si>
    <t>FASTER: Fusion AnalyticS for public Transport Event Response</t>
  </si>
  <si>
    <t>Increasing urban concentration raises operational challenges that can benefit from integrated monitoring and decision support. Such complex systems need to leverage the full stack of analytical methods, from state estimation using multi-sensor fusion for situational awareness, to prediction and computation of optimal responses. The FASTER platform that we describe in this work, deployed at nation scale and handling 1.5 billion public transport trips a year, offers such a full stack of techniques for this large-scale, real-time problem. FASTER provides fine-grained situational awareness and real-time decision support with the objective of improving the public transport commuter experience. The methods employed range from statistical machine learning to agent-based simulation and mixed-integer optimization. In this work we present an overview of the challenges and methods involved, with details of the commuter movement prediction module, as well as a discussion of open problems.</t>
  </si>
  <si>
    <t>network optimization, public transport, real-world AI, spatio-temporal models</t>
  </si>
  <si>
    <t>['FASTER']</t>
  </si>
  <si>
    <t>/doi/10.1145/2500828.2500837</t>
  </si>
  <si>
    <t>Feel different on the Java platform: the star programming language</t>
  </si>
  <si>
    <t>Star is a functional, multi-paradigm and extensible programming language that runs on the Java platform. Starview Inc. developed the language as an integral part of the</t>
  </si>
  <si>
    <t>actors, compilation, functional programming, multiparadigm programming</t>
  </si>
  <si>
    <t>/doi/10.1145/501436.501439</t>
  </si>
  <si>
    <t>Testbed on a desktop: strategies and techniques to support multi-hop MANET routing protocol development</t>
  </si>
  <si>
    <t>The development of multi-hop routing protocols for mobile ad hoc networks (MANETs) typically begins with extensive simulation and then proceeds to implementation and real-world testing. While simulation environments can be carefully controlled, real-world environments present numerous difficulties that hinder efficient protocol implementation and testing. These include uncontrolled radio interference and propagation events, hard-to-reproduce network topologies and node mobility patterns, and experimental setups that are inconveniently large. In this paper we present a method for supporting protocol implementation and experimentation in a small testbed setting where variables can be controlled and experimental conditions can be reproduced. The testbed operation is independent of the operating system of the implementation platforms and works with most modern wireless networking interfaces without modifications. A "testbed on a desktop"constructed using the ideas we discuss allows the developer to create stable testing environments in which real-world conditions can be introduced in a convenient, deterministic and reproducible manner</t>
  </si>
  <si>
    <t>MANET, mobile ad hoc networks, multi-hop routing, shielding, testbed on a desktop, testbeds</t>
  </si>
  <si>
    <t>/doi/10.1145/506443.506488</t>
  </si>
  <si>
    <t>DERIVE: a distributed platform for mixed reality interaction</t>
  </si>
  <si>
    <t>This article describes a concept for and the realization of a distributed mixed reality platform. It allows to freely connect real and virtual components which can be located all over the world, integrating them into a homogenous environment. In the project DERIVE, this is applied to techinical training. Within this scope, the components of interest are electro-pneumatic parts like valves and cylinders, being connected by tubes and wires. Using the idea of swapping/merging real and virtual elements, the concept is supposed to support new demands for the training of multi-skilled technicians.</t>
  </si>
  <si>
    <t>CVE, e-learning, mixed reality</t>
  </si>
  <si>
    <t>['mixed reality']</t>
  </si>
  <si>
    <t>/doi/10.1145/3631440</t>
  </si>
  <si>
    <t>Thermal Earring: Low-power Wireless Earring for Longitudinal Earlobe Temperature Sensing</t>
  </si>
  <si>
    <t>Body temperature sensing, Health monitoring, Smart Jewelry, Wearable Computing</t>
  </si>
  <si>
    <t>/doi/10.5555/2151054.2151111</t>
  </si>
  <si>
    <t>Improving the concurrent updates of replicated global objects in multi-server virtual environments</t>
  </si>
  <si>
    <t>We study an emerging class of high-performance virtual environments, called</t>
  </si>
  <si>
    <t>concurrent write, data consistency, global objects, massively multiplayer online games (MMOG), real-time framework (RTF), synchronization, update ordering, virtual environments</t>
  </si>
  <si>
    <t>/doi/10.1109/TASLP.2020.2989545</t>
  </si>
  <si>
    <t>Evaluating Multi-Channel Multi-Device Speech Separation Algorithms in the Wild: A Hardware-Software Solution</t>
  </si>
  <si>
    <t>Evaluation methods for multi-channel speech separation algorithms in the real world are becoming increasingly important as the number of applications involving audio assistants and hearing aid devices continues to grow. To make such evaluations easier, this paper presents a multi-microphone hardware platform, WHISPER, built specifically for this purpose and its subsequent use for evaluating speech processing algorithms. The platform can also be constructed as an ad-hoc wireless acoustic sensor network (WASN) with high synchronization precision. Using WHISPER, we describe real-world experiments where an example speech separation algorithm is applied to mixtures of varying number of talkers and signal-to-noise ratios. The results when compared with those from a simulated environment, show the usefulness of WASNs and that simulations tend to underestimate the difficulty of speech separation in real-world scenarios. This work represents an important step towards developing a hardware-software framework for evaluating speech processing algorithms in the wild.</t>
  </si>
  <si>
    <t>/doi/10.1145/3543507.3583436</t>
  </si>
  <si>
    <t>ELASTIC: Edge Workload Forecasting based on Collaborative Cloud-Edge Deep Learning</t>
  </si>
  <si>
    <t>Workload forecasting, cloud-edge collaboration, edge computing</t>
  </si>
  <si>
    <t>['collaborative', 'collaboration']</t>
  </si>
  <si>
    <t>/doi/10.1145/3167132.3167198</t>
  </si>
  <si>
    <t>Energy-aware real-time scheduling in the linux kernel</t>
  </si>
  <si>
    <t>The recent changes made in the Linux kernel aim at achieving better energy efficiency through a tighter integration between the CPU scheduler and the frequency-scaling subsystem. However, in the current implementation, the frequency scaling mechanism is used only when there are no real-time tasks in execution. This paper shows how the deadline scheduler and the cpufreq subsystem can be extended to relax this constraint and implement an energy-aware real-time scheduling algorithm. In particular, we describe the design issues encountered when implementing the GRUB-PA algorithm on a real operating system like Linux. A set of experimental results on a multi-core ARM platform validate the effectiveness of the proposed implementation.</t>
  </si>
  <si>
    <t>DVFS, linux, power-aware scheduling, real-time scheduling</t>
  </si>
  <si>
    <t>/doi/10.1145/2488222.2488276</t>
  </si>
  <si>
    <t>Event stream database based architecture to detect network intrusion: (industry article)</t>
  </si>
  <si>
    <t>This paper presents a novel network intrusion detection architecture built on a real-time streaming database platform. The architecture addresses both misuse and anomaly detection and is built to handle the high data volume, velocity and variety of traffic seen in enterprise networks through the use of in-memory stream processing. Traditional intrusion pattern detection systems look at the internal attributes of individual events to determine malicious intent; our architecture supports and extends that paradigm by adding the ability to detect both malicious and anomalous intrusion patterns in multi-step event sequences. The approach uses context based stream partitioning to minimize noise in input streams. The solution employs event labeling to reduce dimensionality and manage complexity of raw input streams. The architecture allows for aggregating alerts from an ensemble of detectors to provide a more reliable result by minimizing false positives. Furthermore, it allows domain experts to define high-level rules to filter trivial alerts. In this publication we will present the internals our architecture, its merits, along with a detailed description of our reference implementation.</t>
  </si>
  <si>
    <t>intrusion detection, real-time pattern detection, stream database</t>
  </si>
  <si>
    <t>/doi/10.1145/1991996.1992070</t>
  </si>
  <si>
    <t>Automated detection of errors and quality issues in audio-visual content</t>
  </si>
  <si>
    <t>This paper presents a demonstration of a technology for automated detection of errors and quality issues in audio-visual content. The extensible system, called</t>
  </si>
  <si>
    <t>audio/video quality, content-based video analysis</t>
  </si>
  <si>
    <t>/doi/10.1145/3472883.3486992</t>
  </si>
  <si>
    <t>Kraken: Adaptive Container Provisioning for Deploying Dynamic DAGs in Serverless Platforms</t>
  </si>
  <si>
    <t>The growing popularity of microservices has led to the proliferation of online cloud service-based applications, which are typically modelled as Directed Acyclic Graphs (DAGs) comprising of tens to hundreds of microservices. The vast majority of these applications are user-facing, and hence, have stringent SLO requirements. Serverless functions, having short resource provisioning times and instant scalability, are suitable candidates for developing such latency-critical applications. However, existing serverless providers are unaware of the workflow characteristics of application DAGs, leading to container over-provisioning in many cases. This is further exacerbated in the case of dynamic DAGs, where the function chain for an application is not known a priori. Motivated by these observations, we propose Kraken, a workflow-aware resource management framework that minimizes the number of containers provisioned for an application DAG while ensuring SLO-compliance. We design and implement Kraken on OpenFaaS and evaluate it on a multi-node Kubernetes-managed cluster. Our extensive experimental evaluation using DeathStarbench workload suite and real-world traces demonstrates that Kraken spawns up to 76% fewer containers, thereby improving container utilization and saving cluster-wide energy by up to 4x and 48%, respectively, when compared to state-of-the art schedulers employed in serverless platforms.</t>
  </si>
  <si>
    <t>queuing, resource-management, scheduling, serverless</t>
  </si>
  <si>
    <t>['virtual reality', 'extended reality', 'virtual environment', 'VR']</t>
  </si>
  <si>
    <t>/doi/10.1145/3489467</t>
  </si>
  <si>
    <t>Holistic Resource Allocation Under Federated Scheduling for Parallel Real-time Tasks</t>
  </si>
  <si>
    <t>Parallel real-time systems, federated scheduling, resource partitioning</t>
  </si>
  <si>
    <t>/doi/10.5555/2557696.2557735</t>
  </si>
  <si>
    <t>Serious games as enablers for training and education on operations on ships and off-shore platforms</t>
  </si>
  <si>
    <t>This paper is focused on design and development of an advanced serious game for the maritime domain. The authors propose an innovative approach to developing training and educational support for navy vessels and/or off-shore platforms. This serious game is a distributed and multi-user simulation framework that allows the reduction of time, costs, and risks of training, by introducing the crew to operating procedures before having to carry out real tests at sea. The research is based on development of educational programs and virtual frameworks supporting cooperative training for complex operations management.</t>
  </si>
  <si>
    <t>interoperable simulation, serious games, simulation for training</t>
  </si>
  <si>
    <t>/doi/10.1145/2883404.2883406</t>
  </si>
  <si>
    <t>Embedding Semantics of the Single-Producer/Single-Consumer Lock-Free Queue into a Race Detection Tool</t>
  </si>
  <si>
    <t>Data race detectors, Parallel programming, Semantics, Wait-/lock-free parallel structures</t>
  </si>
  <si>
    <t>/doi/10.1145/2071423.2071474</t>
  </si>
  <si>
    <t>Creating interactive driver experiences with the scenario markup language</t>
  </si>
  <si>
    <t>Serious games became an important device for increasing the awareness of issues that are important to society. One such issue is the environmental impact of driving. To support the training and wide promotion of eco-friendly driving, an appropriate platform and tools are needed. In this paper, we present the Scenario Markup Language (SML), a simple yet expressive language for authoring realistic traffic situations. This effort is part of a novel framework for automatically generating complex scenarios in the transport domain. In particular, SML facilitates the scripting of behavioral driver studies in multi-user online three-dimensional (3D) virtual worlds.</t>
  </si>
  <si>
    <t>3D virtual worlds, eco-friendly driving, markup languages, scenario programming</t>
  </si>
  <si>
    <t>/doi/10.1145/1090122.1090133</t>
  </si>
  <si>
    <t>The use of visual and auditory feedback for assembly task performance in a virtual environment</t>
  </si>
  <si>
    <t>This paper presents our creation and evaluation of multi-modal interface for a virtual assembly environment (VAE). It involves implementing an assembly simulation environment with multi-sensory feedback (visual and auditory), and evaluating the effects of multi-modal feedback on assembly task performance. This virtual environment experimental platform brought together complex technologies such as constraint-based assembly simulation. optical motion tracking technology, and real-time 3D sound generation technology around a virtual reality (VR) workbench and a common software platform. Peg-in-a-hole and Sener electronic box assembly tasks have been used as the task cases to perform human factor experiments, using sixteen subjects. Both objective performance data (task completion time, and human performance error rates) and subjective opinions (questionnaires) have been gathered from these experiments. The results showed that the addition of 3D auditory or visual feedback did introduce an improvement in the virtual assembly task performance. They also indicated that the integrated feedback (visual plus auditory) offered better task performance than any feedback used in isolation. Most of the users preferred the combined feedback to any individual feedback (visual or auditory) or no feedback.</t>
  </si>
  <si>
    <t>assembly simulation, multi-sensory feedback, task performance, usability, user-centered design, virtual environments</t>
  </si>
  <si>
    <t>['virtual environment', 'virtual assembly environment']</t>
  </si>
  <si>
    <t>/doi/10.1145/3292522.3326024</t>
  </si>
  <si>
    <t>Minority Report: Cyberbullying Prediction on Instagram</t>
  </si>
  <si>
    <t>Introduction. Cyberbullying, as a form of abusive online behavior, although not well-defined, is a repetitive process, i.e., a sequence of harassing messages sent from a bully to a victim over a period of time with the intent to harm the victim. Numerous automated, data-driven approaches have been developed for the automatic classification of cyberbullying instances, with emphasis on classification accuracy. While the importance of highly accurate classifiers is undoubted, a key pitfall of existing cyberbullying detection methods is that (i) they disregard the repetitive nature of the harassing process, and (ii) they work retrospectively (i.e., after a cyberbullying incident has occurred), making it difficult to intervene before an interaction escalates. Motivated by the scarcity of methods to anticipate cyberbullying, we focus on cyberbullying prediction with the goal of reducing the time from detection to intervention. Methods. We formulate the prediction of the number of harassing comments a media session will receive over a period of time as a regularized multi-task regression problem. In our formulation, we consider two settings where (i) the progression of cyberbullying behavior from some time point in the near future to subsequent time points further into the future is modeled given limited knowledge of the recent past, and (ii) increasingly more historical data is accumulated to improve prediction accuracy. To validate our approach, we conduct an extensive experimental evaluation on a real-world dataset from Instagram, the online social media platform with the highest percentage of users reporting experiencing cyberbullying. Results. Intuitively, the larger the number of observed comments in the recent past of a media session, the better the predictive power of our approach. The downside to using more historical data is that decisions must be postponed until more comments are collected. Therefore, the trade-off between accuracy and decision speed is examined. In general, our approach outperforms competing approaches by up to 31.4% and 46.2% in Recall and Mathew correlation coefficient respectively. Discussion. Our approach can be used to effectively prioritize media sessions for increased monitoring as time goes by or for immediate intervention before a conversation escalates. In future work, we plan to incorporate additional features and investigate the generalizability of our approach on other key social networking venues where users frequently become victims of cyberbullying. Beyond cyberbullying prediction, our work is, to the best of our knowledge, the first to provide insights on the forecasting performance of multi-task regression as a function of the prediction horizon and the length of available historical data. We thus believe that our work can serve as a reference point on the forecasting performance of multi-task regression both for researchers and practitioners.</t>
  </si>
  <si>
    <t>cyberharassment, cybersafety, online well-being, web and society</t>
  </si>
  <si>
    <t>/doi/10.1145/3400302.3415694</t>
  </si>
  <si>
    <t>A quantitative defense framework against power attacks on multi-tenant FPGA</t>
  </si>
  <si>
    <t>The development and application of various Machine Learning algorithms demand high computing capabilities. As a result, field-programmable gate arrays (FPGAs) are being used as hardware accelerators, and more recently deployed in cloud servers by leading vendors to provide reconfigurable computing capabilities. Although such cloud-FPGA platform is bringing significant performance benefits, it also creates a unique attack surface where the hardware resources of an FPGA are shared by multiple users. Power attack targeting the power distribution network (PDN) is among the most threatening ones against multi-tenant FPGAs. In such attack, the malicious users leverage power plundering circuits to manipulate the PDN and cause a voltage drop, thus injecting timing faults to the victim applications. Besides, since most cloud-FPGAs are being used for computing-intensive tasks that consume a large amount of power, therefore, typical FPGA applications may still encounter timing faults even without power attacks. Unlike power attacks, we classify this problem as a reliability issue.</t>
  </si>
  <si>
    <t>/doi/10.5555/1599600.1599614</t>
  </si>
  <si>
    <t>Just a cog in the machine: participatory robotics as a tool for understanding collaborative learning and decision-making</t>
  </si>
  <si>
    <t>We will demonstrate the integration of a software-based multi-agent modeling platform with a participatory simulation environment and a real-time control system for a physical robotic agent. Both real and virtual participants will be able to act collaboratively in a simulation that will control a physical agent. The backbone of this demonstration is a widely used, freely available, mature modeling platform (NetLogo). We posit that this technological platform can be of use for researchers interested in investigating collaborative learning and decision-making, as well as to design collaborative learning activities. We will present preliminary findings from pilot studies with the tool.</t>
  </si>
  <si>
    <t>/doi/10.1145/3617826</t>
  </si>
  <si>
    <t>Alleviating Video-length Effect for Micro-video Recommendation</t>
  </si>
  <si>
    <t>Debias, micro-video recommendation, multi-task learning</t>
  </si>
  <si>
    <t>/doi/10.5555/3237383.3237829</t>
  </si>
  <si>
    <t>Incrementally Learning Semantic Attributes through Dialogue Interaction</t>
  </si>
  <si>
    <t>Enabling a robot to properly interact with users plays a key role in the effective deployment of robotic platforms in domestic environments. Robots must be able to rely on interaction to improve their behaviour and adaptively understand their operational world. Semantic mapping is the task of building a representation of the environment, that can be enhanced through interaction with the user. In this task, a proper and effective acquisition of semantic attributes of targeted entities is essential for the task accomplishment itself. In this paper, we focus on the problem of learning dialogue policies to support semantic attribute acquisition, so that the effort required by humans in providing knowledge to the robot through dialogue is minimized. To this end, we design our Dialogue Manager as a multi-objective Markov Decision Process, solving the optimisation problem through Reinforcement Learning. The Dialogue Manager interfaces with an online incremental visual classifier, based on a Load-Balancing Self-Organizing Incremental Neural Network (LB-SOINN). Experiments in a simulated scenario show the effectiveness of the proposed solution, suggesting that perceptual information can be properly exploited to reduce human tutoring cost. Moreover, a dialogue policy trained on a small amount of data generalises well to larger datasets, and so the proposed online scheme, as well as the real-time nature of the processing, are suited for an extensive deployment in real scenarios. To this end, this paper provides a demonstration of the complete system on a real robot.</t>
  </si>
  <si>
    <t>dialogue management, incremental learning, interactive learning, reinforcement learning</t>
  </si>
  <si>
    <t>/doi/10.1145/2087756.2087834</t>
  </si>
  <si>
    <t>A SPH-based method for interactive fluids simulation on the multi-GPU</t>
  </si>
  <si>
    <t>In this paper, we present a Smoothed Particles Hydrodynamics(SPH) implementation algorithm on Multi-GPU which is used for physics-based interactive fluid animations by the parallel framework. We employ the SPH method of a particle-based pure Lagrangian approach to discretize Navier-Stockes equation for diverse fluid animations. In order to simulate the incompressibility of liquid to the utmost extent while assuring numerical stability of the system, we use a improved Tait equation to compute pressure. For low computational expense of each simulation step, combining the characteristics between the CPU and GPU, we introduce index sort neighborhood search method which uses CUDA architecture and eliminates GPU memory overhead and saves searching time. In order to get some vivid and interactive fluid effects, we apply an image spaced method to capture the refractive effect and an adaptive method to generate the caustic map for each light. The implementation has been highly optimized to the point where a scaled simulation can run in real-time with CUDA. On the Multi-GPU platform, we obtain good acceleration and high quality rendering effect. In the conclusion, we demonstrate the quality and performance of our method for animating different scale and scene fluid interactive experiments.</t>
  </si>
  <si>
    <t>SPH, fluid simulation, multi-GPU, neighborhood searching</t>
  </si>
  <si>
    <t>/doi/10.1145/2814576.2814729</t>
  </si>
  <si>
    <t>UniDrive: Synergize Multiple Consumer Cloud Storage Services</t>
  </si>
  <si>
    <t>Consumer cloud storage (CCS) services have become popular among users for storing and synchronizing files via apps installed on their devices. A single CCS, however, has intrinsic limitations on networking performance, service reliability, and data security. To overcome these limitations, we present UniDrive, a CCS app that synergizes multiple CCSs (multi-cloud) by using only few simple public RESTful Web APIs. UniDrive follows a server-less, client-centric design, in which synchronization logic is purely implemented at client devices and all communication is conveyed through file upload and download operations. Strong consistency of the metadata is guaranteed via a quorum-based distributed mutual-exclusive lock mechanism. UniDrive improves reliability and security by judiciously distributing erasure coded files across multiple CCSs. To boost networking performance, UniDrive leverages all available clouds to maximize parallel transfer opportunities, but the key insight behind is the concept of data block over-provisioning and dynamic scheduling. This suite of techniques masks the diversified and varying network conditions of the underlying clouds, and exploits more the faster clouds via a simple yet effective in-channel probing scheme. Extensive experimental results on the global Amazon EC2 platform and a real-world trial by 272 users confirmed significantly superior and consistent sync performance of UniDrive over any single CCS.</t>
  </si>
  <si>
    <t>Consumer Cloud Storage, Erasure Codes, Networking Performance, Synchronization</t>
  </si>
  <si>
    <t>/doi/10.1145/3534678.3539108</t>
  </si>
  <si>
    <t>CausalMTA: Eliminating the User Confounding Bias for Causal Multi-touch Attribution</t>
  </si>
  <si>
    <t>Multi-touch attribution (MTA), aiming to estimate the contribution of each advertisement touchpoint in conversion journeys, is essential for budget allocation and automatically advertising. Existing methods first train a model to predict the conversion probability of the advertisement journeys with historical data and calculate the attribution of each touchpoint by using the results counterfactual predictions. An assumption of these works is the conversion prediction model is unbiased. It can give accurate predictions on any randomly assigned journey, including both the factual and counterfactual ones. Nevertheless, this assumption does not always hold as the user preferences act as the common cause for both ad generation and user conversion, involving the confounding bias and leading to an out-of-distribution (OOD) problem in the counterfactual prediction. In this paper, we define the causal MTA task and propose CausalMTA to solve this problem. It systemically eliminates the confounding bias from both static and dynamic perspectives and learn an unbiased conversion prediction model using historical data. We also provide a theoretical analysis to prove the effectiveness of CausalMTA with sufficient ad journeys. Extensive experiments on both synthetic and real data in Alibaba advertising platform show that CausalMTA can not only achieve better prediction performance than the state-of-the-art method but also generate meaningful attribution credits across different advertising channels.</t>
  </si>
  <si>
    <t>computational advertising, counterfactual prediction, multi-touch attribution</t>
  </si>
  <si>
    <t>/doi/10.1145/2452376.2452407</t>
  </si>
  <si>
    <t>Utility-driven data acquisition in participatory sensing</t>
  </si>
  <si>
    <t>Participatory sensing (PS) is becoming a popular data acquisition means for interesting emerging applications. However, as data queries from these applications increase, the sustainability of this platform for multiple concurrent applications is at stake. In this paper, we consider the problem of efficient data acquisition in PS when queries of different types come from different applications. We effectively deal with the issues related to resource constraints, user privacy, data reliability, and uncontrolled mobility. We formulate the problem as multi-query optimization and propose efficient heuristics for its effective solution for the various query types and mixes that enable sustainable sensing. Based on simulations with real and artificial data traces, we found that our heuristic algorithms outperform baseline approaches in a multitude of settings considered.</t>
  </si>
  <si>
    <t>query mix, sensor data sharing, sustainability</t>
  </si>
  <si>
    <t>/doi/10.1145/240080.318416</t>
  </si>
  <si>
    <t>InterSpace is a revolutionary communication environment that allows users the flexibility of multi-modal interaction. People in InterSpace communicate using audio as well as video interaction in a three dimensional world. Remote terimals are connected to a central server via networks. Facial image, audio, and proximity, are processed and sent out to the remote terminals to enable multi-modal communication in a virtual world. InterSpace technology comes a step closer to bridging the gap between virtual reality and world experiences. We conducted a trial service, CyberCampus, based on the InterSpace platform. Individual actions can now be shared with other users as you explore, talk, shop, learn, and experience the many facets of CyberCampus. Environments related to entertainment, distance learning, on-line shopping, and advertisement are currently being explored in CyberCampus with unlimited expansion capabilities.</t>
  </si>
  <si>
    <t>/doi/10.1145/2486092.2486141</t>
  </si>
  <si>
    <t>TerraME HPA: parallel simulation of multi-agent systems over SMPs</t>
  </si>
  <si>
    <t>Construction of prognoses about environmental changes demands simulations of massive multi-agent models. This work evaluates the hypothesis that the combined use of techniques such as annotation and bag of tasks can result in flexible and scalable platforms for multi-agent simulation. Although these are well known techniques, most environmental modeling platforms use other approaches to provide high performance computing. In general, the approach used is dependent of the modeling paradigm theses platforms implement. We are looking for approaches that can cope with multiple modeling paradigms. To evaluate our hypothesis, the TerraME modeling platform was extended to run over SMPs (Symmetric Multiprocessors) architectures and used in real case studies. While annotation allows modelers to implement different parallelization strategies without prevent models to run over sequential architectures, the bag of tasks provides load balancing over multiprocessors. The results demonstrated that 35% of linear speedup can be obtained for models with high dependence among tasks, when 8 processors are used. Moreover, for models that have low data or control dependencies, around 90% of linear speedup can be obtained.</t>
  </si>
  <si>
    <t>multi-agent, parallel, simulation, spatio-temporal, terrame</t>
  </si>
  <si>
    <t>/doi/10.1145/2993452.2993455</t>
  </si>
  <si>
    <t>GigE Vision Data Acquisition for Visual Servoing using SG/DMA Proxying</t>
  </si>
  <si>
    <t>In many domains such as robotics and industrial automation, a growing number of Control Applications utilize cameras as a sensor. Such Visual Servoing Systems increasingly rely on Gigabit Ethernet (GigE) as a communication backbone and require real-time execution. The implementation on small, low-power embedded platforms suitable for the respective domain is challenging in terms of both computation and communication. Whilst advances in CPU and Field Programmable Gate Array (FPGA) technology enable the implementation of computationally heavier Image Processing Pipelines, the interface between such platforms and an Ethernet-based communication backbone still requires careful design to achieve fast and deterministic Image Acquisition. Although standardized Ethernet-based camera protocols such as GigE Vision unify camera configuration and data transmission, traditional software-based Image Acquisition is insufficient on small, low-power embedded platforms due to tight throughput and latency constraints and the overhead caused by decoding such multi-layered protocols. In this paper, we propose Scatter-Gather Direct Memory Access (SG/DMA) Proxying as a generic method to seamlessly extend the existing network subsystem of current Systems-on-Chip (SoCs) with hardware-based filtering capabilities. Based thereon, we present a novel mixed-hardcore/softcore GigE Vision Framegrabber capable of directly feeding a subsequent in-stream Image Processing Pipeline with sub-microsecond acquisition latency. By rerouting all incoming Ethernet frames to our GigE Vision Bridge using SG/DMA Proxying, we are able to separate image and non-image data with zero CPU and memory intervention and perform Image Acquisition at full line rate of Gigabit Ethernet (i.e., 125 Mpx/s for grayscale video). Our experimental evaluation shows the benefits of our proposed architecture on a Programmable SoC (pSoC) that combines a fixed-function multi-core SoC with configurable FPGA fabric.</t>
  </si>
  <si>
    <t>/doi/10.1145/1139073.1139074</t>
  </si>
  <si>
    <t>A technological platform for trans-media scientific exploration</t>
  </si>
  <si>
    <t>A considerable body of research has demonstrated the benefits of modeling a variety of scientific phenomena via the multi-agent approach and its vast potential in education. However, most multi-agent simulations are purely virtual, with no connection to the physical world. To address this issue, we designed a platform to enable students to seamlessly link computer models and sensors, in real time. The platform is designed for learners to validate, refine, and debug their computer models using real-world data, in a Constructionist fashion. Also, the platform broadens the types of possible scientific explorations and makes available a low-cost version of apparatus only available in advanced research laboratories. We will focus on technical and educational aspects of this development, describing preliminary pilot studies in which we analyze projects built by students.</t>
  </si>
  <si>
    <t>learning technologies, multi-agent simulation, robotics</t>
  </si>
  <si>
    <t>['virtual reality', 'augmented reality', 'virtual environment', 'virtual environment', 'VR', 'AR']</t>
  </si>
  <si>
    <t>/doi/10.1145/3331184.3331258</t>
  </si>
  <si>
    <t>Online User Representation Learning Across Heterogeneous Social Networks</t>
  </si>
  <si>
    <t>Accurate user representation learning has been proven fundamental for many social media applications, including community detection, recommendation, etc. A major challenge lies in that, the available data in a single social network are usually very limited and sparse. In real life, many people are members of several social networks in the same time. Constrained by the features and design of each, any single social platform offers only a partial view of a user from a particular perspective. In this paper, we propose MV-URL, a multi-view user representation learning model to enhance user modeling by integrating the knowledge from various networks. Different from the traditional network embedding frameworks where either the whole framework is single-network based or each network involved is a homogeneous network, we focus on multiple social networks and each network in our task is a heterogeneous network. It's very challenging to effectively fuse knowledge in this setting as the fusion depends upon not only the varying relatedness of information sources, but also the target application tasks. MV-URL focuses on two tasks: user account linkage (i.e., to predict the missing true user account linkage across social media) and user attribute prediction. Extensive evaluations have been conducted on two real-world collections of linked social networks, and the experimental results show the superiority of MV-URL compared with existing state-of-art embedding methods. It can be learned online, and is trivially parallelizable. These qualities make it suitable for real world applications.</t>
  </si>
  <si>
    <t>heterogeneous networks, multiview, representation learning, social networks, user modelling</t>
  </si>
  <si>
    <t>/doi/10.1145/2906363.2906373</t>
  </si>
  <si>
    <t>A Task-Level Monitoring Framework for Multi-Processor Platforms</t>
  </si>
  <si>
    <t>In this paper, a monitoring framework for observing properties of tasks running on a multi-processor platform is proposed. We describe the implementation of the framework on a TLM-based virtual platform containing an ARM Cortex A9 multi-core instruction-set simulator and shared memory modules. An application model consisting of periodic tasks and communication channels is used to demonstrate the applicability of the monitoring framework. Based on the application model, we describe a method for deriving a monitor implementation at design time that is able to check the execution order and the platform mapping during run-time. The model is implemented on top of a POSIX-compatible real-time operating system and the monitor is instantiated as a TLM component in the virtual platform. The monitor implementation is then able to check the execution order and the platform mapping of the application against the specification at run-time. Finally, we discuss the monitoring capability and its contribution to a safety concept for fail-safe systems.</t>
  </si>
  <si>
    <t>Monitoring, Multi-Processor, Task execution order, Transaction Level Model, Virtual Platform</t>
  </si>
  <si>
    <t>/doi/10.5555/1150034.1150164</t>
  </si>
  <si>
    <t>'Hybrid modeling': advanced scientific investigations linking computer models and real-world sensing (an interactive poster)</t>
  </si>
  <si>
    <t>'Hybrid modeling' is an innovative technological platform that enables students to link multi-agent models ("in" the computer) and electronic sensors ("outside") in real time. The platform is designed for learners to validate, refine, and debug their computer models using real-world data. Also, the technology broadens the types of scientific explorations possible in classrooms. Pilot studies suggest a real-to-virtual reciprocity that catalyzes further inquiry toward deeper understanding.</t>
  </si>
  <si>
    <t>/doi/10.1145/1008213.1008226</t>
  </si>
  <si>
    <t>IEEE first workshop on networking issues on multimedia entertainment</t>
  </si>
  <si>
    <t>/doi/10.1145/3126512</t>
  </si>
  <si>
    <t>On The Design and Application of Thermal Isolation Servers</t>
  </si>
  <si>
    <t>Mixed-criticality systems, Thermal modeling</t>
  </si>
  <si>
    <t>/doi/10.1145/1160633.1160913</t>
  </si>
  <si>
    <t>Participatory, embodied, multi-agent simulation</t>
  </si>
  <si>
    <t>We will demonstrate the integration of a software-based multi-agent modeling platform with a participatory simulation environment and real-time control over a physical agent (robot). Both real and virtual participants will be able to act as agents in a simulation that will control a physical agent. The backbone of this demonstration is a widely used, freely available, mature modeling platform known as NetLogo.</t>
  </si>
  <si>
    <t>embedded agents, multi-agent simulation, participatory simulation, robotics, sensors</t>
  </si>
  <si>
    <t>['augmented reality', 'mixed reality', 'virtual environment', 'AR']</t>
  </si>
  <si>
    <t>/doi/10.1145/2543698.2543704</t>
  </si>
  <si>
    <t>Caffe Neve: A Podcasting-Capable Framework for Crearing Flexible and Extensible 3D Applications</t>
  </si>
  <si>
    <t>The popularization of podcasting provides Internet users more opportunities to access interesting and entertaining multimedia content. The podcasting content hosting sites became the shared platforms for all Internet users to access third-party contributions. More and more Internet users are encouraged to become active content providers that share their resources and multimedia productions. Building a large scale multi-user 3D application can benefit from the same content distribution pattern as the development cost can be distributed if the application implementation is outsourced. The application is constructed by integrating 3D content from various third-party service providers. In addition, the implementation outsourcing can inspire contributors to provide creative application content. Unfortunately, sharing and distributing 3D resources are more challenging and the podcasting framework cannot resolve the problems effectively.</t>
  </si>
  <si>
    <t>3D podcasting, X3D, distributed virtual environments</t>
  </si>
  <si>
    <t>['multi-user', 'virtual environment']</t>
  </si>
  <si>
    <t>/doi/10.1145/1008213.1008218</t>
  </si>
  <si>
    <t>Call for papers</t>
  </si>
  <si>
    <t>1st IEEE International Workshop on Networking Issues in Multimedia Entertainment (NIME'04)</t>
  </si>
  <si>
    <t>/doi/10.1145/3437963.3441743</t>
  </si>
  <si>
    <t>Credit Risk and Limits Forecasting in E-Commerce Consumer Lending Service via Multi-view-aware Mixture-of-experts Nets</t>
  </si>
  <si>
    <t>Consumer lending service is escalating in E-Commerce platforms due to its capability in enhancing buyers' purchasing power, improving average order value, and increasing revenue of the platforms. Credit risk forecasting and credit limits setting are two fundamental problems in E-Commerce/online consumer lending services. Currently, the majority of institutes rely on two-separate-step methods to resolve. First, build a rating model to evaluate credit risk, and then design heuristic strategies to set credit limits, which requires a large amount of prior knowledge and lacks theoretical justifications. In this paper, we propose an end-to-end multi-view and multi-task learning based approach named MvMoE (Multi-view-aware Mixture-of-Experts network) to solve these two problems simultaneously. First, a multi-view network with a hierarchical attention mechanism is constructed to distill users' heterogeneous financial information into shared hidden representations. Then, we jointly train these two tasks with a view-aware multi-gate mixture-of-experts network and a subsequent progressive network to improve their performances. With the real-world dataset contained 5.44 million users, we investigate the effectiveness of MvMoE. Experimental results exhibit that the proposed model is able to improve AP over 5.60% on credit risk forecasting and MAE over 9.52% on credit limits setting compared with conventional methods. Meanwhile, MvMoE has good interpretability, which better underpins the imperative demands in financial industries.</t>
  </si>
  <si>
    <t>credit limits setting, credit risk forecasting, multi-task learning, multi-view learning</t>
  </si>
  <si>
    <t>/doi/10.1145/3580305.3599863</t>
  </si>
  <si>
    <t>M5: Multi-Modal Multi-Interest Multi-Scenario Matching for Over-the-Top Recommendation</t>
  </si>
  <si>
    <t>Matching preferred shows to the subscribers is extremely important in the Over-the-Top (OTT) platforms. The existing methods did not adequately consider the characteristics of the OTT services, i.e., rich meta information, diverse user interests, and mixed recommendation scenarios, leading to sub-optimal performance. This paper introduces the Multi-Modal Multi-Interest Multi-Scenario Matching (M5) for the OTT recommendation to fully exploit these attributes. A multi-modal embedding layer is first introduced to transform the show IDs into both ID embeddings initialized randomly and content graph (CG) embeddings derived from the node representations pre-trained on a metagraph. To segregate the semantics between ID and CG embeddings, M5 exploits the mirrored two-tower modeling in the subsequent layers for efficiency and effectiveness. Specifically, a multi-interest extraction layer is proposed separately on ID and CG behaviors to model users' coarse-grained and fine-grained interests through behavioral categorization, subsidiary decoration, masked-language-modeling augmented self-attention modeling and subsidiary-intensity interest calibration. Facing the inherent diverse scenarios, M5 distinguishes the scenario differences at both feature and model levels, which crosses features with the scenario indicators and employs Split Mixture-of-Experts to generate the ID, and CG user embeddings. Finally, a weighted candidate matching layer is established to calculate the ID- and CG-oriented user-item preferences and then merge into a hybrid score with dynamic weighting. The extensive online and offline experiments over two real-world OTT platforms Hulu and Disney+ reveal that M5 significantly outperforms the previous state-of-the-art and online matching algorithms over various scenarios, indicating the effectiveness and robustness of the proposed method. M5 has been fully deployed on the main traffic of the most popular "For You'' sets of both platforms, continuously enhancing the user experience for hundreds of millions of subscribers every day and steadily increasing business revenue.</t>
  </si>
  <si>
    <t>matching, multi-interest, multi-modal, multi-scenario, recommendation</t>
  </si>
  <si>
    <t>/doi/10.5555/2872599.2872620</t>
  </si>
  <si>
    <t>Parallel QR algorithm for the C-method: application to the diffraction by gratings and rough surfaces</t>
  </si>
  <si>
    <t>The curvilinear coordinate method (C-method) is an exact method for analysing of electromagnetic waves scattering from rough surfaces. It is based on Maxwell's equations under covariant form written in a non-orthogonal coordinate system. This method leads to an eigenvalue system. All the eigenvalues and eigenvectors of the scattering matrix are required. The QR algorithm seems to be a suitable solution for this high dimension, dense, non-symmetric and complex scattering matrix. In this paper, we present the parallel QR algorithm that is specifically designed for the C-method. We define the "early shift" for the scattering matrix according to the property that we have observed. We mixed the "early shift", Wilkinson's shift and exceptional shift together to accelerate the convergence. Especially, we use the "early shift" first in order to have quick deflation of the real eigenvalues of the scattering matrix. The multi-window bulge chain chasing and parallel aggressive early deflation are used. The multi-window bulge chain chasing approach ensures that most computations are performed in 3 BLAS operations. The aggressive early deflation approach can detect deflation much quicker and thus accelerate convergence. Mixed MPI-OpenMP techniques are utilized for performing the codes to distributed memory platforms. Numerical experiments are performed and applications of this parallel QR algorithm are applied to a real physical problem of diffraction.</t>
  </si>
  <si>
    <t>aggressive early deflation, electromagnetism, multishift, parallel QR, shift algorithm</t>
  </si>
  <si>
    <t>/doi/10.1145/2660267.2660319</t>
  </si>
  <si>
    <t>World-Driven Access Control for Continuous Sensing</t>
  </si>
  <si>
    <t>Modern applications increasingly rely on continuous monitoring of video, audio, or other sensor data to provide their functionality, particularly in platforms such as the Microsoft Kinect and Google Glass. Continuous sensing by untrusted applications poses significant privacy challenges for both device users and bystanders. Even honest users will struggle to manage application permissions using existing approaches.</t>
  </si>
  <si>
    <t>access control, augmented reality, continuous sensing, permissions, wearable</t>
  </si>
  <si>
    <t>/doi/10.1145/2656045.2656066</t>
  </si>
  <si>
    <t>Real-time multi-core virtual machine scheduling in xen</t>
  </si>
  <si>
    <t>Recent years have witnessed two major trends in the development of complex real-time embedded systems. First, to reduce cost and enhance flexibility, multiple systems are sharing common computing platforms via virtualization technology, instead of being deployed separately on physically isolated hosts. Second, multicore processors are increasingly being used in real-time systems. The integration of real-time systems as virtual machines (VMs) atop common multicore platforms raises significant new research challenges in meeting the real-time performance requirements of multiple systems. This paper advances the state of the art in real-time virtualization by designing and implementing RT-Xen 2.0, a new real-time multicore VM scheduling framework in the popular Xen virtual machine monitor (VMM). RT-Xen 2.0 realizes a suite of real-time VM scheduling policies spanning the design space. We implement both global and partitioned VM schedulers; each scheduler can be configured to support dynamic or static priorities and to run VMs as periodic or deferrable servers. We present a comprehensive experimental evaluation that provides important insights into real-time scheduling on virtualized multicore platforms: (1) both global and partitioned VM scheduling can be implemented in the VMM at moderate overhead; (2) at the VMM level, while compositional scheduling theory shows partitioned EDF (pEDF) is better than global EDF (gEDF) in providing schedulability guarantees, in our experiments their performance is reversed in terms of the fraction of workloads that meet their deadlines on virtualized multi-core platforms; (3) at the guest OS level, pEDF requests a smaller total VCPU bandwidth than gEDF based on compositional scheduling analysis, and therefore using pEDF at the guest OS level leads to more schedulable workloads in our experiments; (4) a combination of pEDF in the guest OS and gEDF in the VMM -- configured with deferrable server -- leads to the highest fraction of schedulable task sets compared to other real-time VM scheduling policies; and (5) on a platform with a shared last-level cache, the benefits of global scheduling outweigh the cache penalty incurred by VM migration.</t>
  </si>
  <si>
    <t>/doi/10.1145/3631441</t>
  </si>
  <si>
    <t>Reading Between the Heat: Co-Teaching Body Thermal Signatures for Non-intrusive Stress Detection</t>
  </si>
  <si>
    <t>Stress impacts our physical and mental health as well as our social life. A passive and contactless indoor stress monitoring system can unlock numerous important applications such as workplace productivity assessment, smart homes, and personalized mental health monitoring. While the thermal signatures from a user's body captured by a thermal camera can provide important information about the "fight-flight" response of the sympathetic and parasympathetic nervous system, relying solely on thermal imaging for training a stress prediction model often lead to overfitting and consequently a suboptimal performance. This paper addresses this challenge by introducing ThermaStrain, a novel co-teaching framework that achieves high-stress prediction performance by transferring knowledge from the wearable modality to the contactless thermal modality. During training, ThermaStrain incorporates a wearable electrodermal activity (EDA) sensor to generate stress-indicative representations from thermal videos, emulating stress-indicative representations from a wearable EDA sensor. During testing, only thermal sensing is used, and stress-indicative patterns from thermal data and emulated EDA representations are extracted to improve stress assessment. The study collected a comprehensive dataset with thermal video and EDA data under various stress conditions and distances. ThermaStrain achieves an F1 score of 0.8293 in binary stress classification, outperforming the thermal-only baseline approach by over 9%. Extensive evaluations highlight ThermaStrain's effectiveness in recognizing stress-indicative attributes, its adaptability across distances and stress scenarios, real-time executability on edge platforms, its applicability to multi-individual sensing, ability to function on limited visibility and unfamiliar conditions, and the advantages of its co-teaching approach. These evaluations validate ThermaStrain's fidelity and its potential for enhancing stress assessment.</t>
  </si>
  <si>
    <t>Affective Computing, Co-teaching, Contactless sensing, Health Sensing, Machine Learning, Multimodality, Stress detection, Thermal sensing</t>
  </si>
  <si>
    <t>/doi/10.1145/1518691.1518692</t>
  </si>
  <si>
    <t>Enterprise grade cloud computing</t>
  </si>
  <si>
    <t>and the</t>
  </si>
  <si>
    <t>/doi/10.1145/3672199.3673893</t>
  </si>
  <si>
    <t>Openlab: A One-Stop Service Platform for Software-Defined Networks Emulation</t>
  </si>
  <si>
    <t>The emergence of emerging services such as 5G/6G and AIGC has put forward higher requirements for future networks. More and more new network architectures are being proposed, and it is necessary to verify the correctness of new networking designs by emulating networks. However, existing platforms are inadequate in usability and scalability, failing to fully meet all the networking needs of future software-defined network experiment services.</t>
  </si>
  <si>
    <t>Network emulation, software-defined networks, virtualization</t>
  </si>
  <si>
    <t>/doi/10.1145/1506216.1506219</t>
  </si>
  <si>
    <t>Instant multi-tier web applications without tears</t>
  </si>
  <si>
    <t>We describe how development productivity for multi-tier web-based database 'forms' oriented applications can be significantly improved using 'InstantApps', an interpretive framework that uses efficient runtime model interpretation and features an integrated 'wysiwig' 'point-and click' design editor for developing forms, database schema, control flow, and functional logic. As compared to related academic as well as commercial work, our approach has the distinct advantage of retaining an industry standard architecture that yields high performance and enables model driven functionality to be augmented with hand-written extensions using a well known architectural style and leveraging standard skill sets. In particular, the interface's 'look and feel' can be completely custom built even as the application functionality is developed using the instant 'WYSIWYG' editor. Efficient implementation of interpretation and reflection ensures that performance does not suffer, and performance benchmarks support this. Significant productivity benefits are demonstrated with case-studies of real-life applications developed and deployed on this platform, including actual costs vs. estimates using industry-standard function-point based measures. Finally, we describe some interesting features of the platform, including multi-tenancy and weak meta-circularity, and how these are being exploited successfully in practice.</t>
  </si>
  <si>
    <t>interpreters, model driven architecture, muli-tier development</t>
  </si>
  <si>
    <t>/doi/10.1145/3579856.3590340</t>
  </si>
  <si>
    <t>Secure Multi-Party Computation (MPC) is continuously becoming more and more practical. Many optimizations have been introduced, making MPC protocols more suitable for solving real-world problems. However, the MPC protocols and optimizations are usually implemented as a standalone proof of concept or in an MPC framework and are tightly coupled with special-purpose circuit formats, such as Bristol Format. This makes it very hard and time-consuming to re-use algorithmic advances and implemented applications in a different context. Developing generic algorithmic optimizations is exceptionally hard because the available MPC tools and formats are not generic and do not provide the necessary infrastructure.</t>
  </si>
  <si>
    <t>/doi/10.1145/3184558.3188729</t>
  </si>
  <si>
    <t>Detect Rumor and Stance Jointly by Neural Multi-task Learning</t>
  </si>
  <si>
    <t>In recent years, an unhealthy phenomenon characterized as the massive spread of fake news or unverified information (i.e., rumors) has become increasingly a daunting issue in human society. The rumors commonly originate from social media outlets, primarily microblogging platforms, being viral afterwards by the wild, willful propagation via a large number of participants. It is observed that rumorous posts often trigger versatile, mostly controversial stances among participating users. Thus, determining the stances on the posts in question can be pertinent to the successful detection of rumors, and vice versa. Existing studies, however, mainly regard rumor detection and stance classification as separate tasks. In this paper, we argue that they should be treated as a joint, collaborative effort, considering the strong connections between the veracity of claim and the stances expressed in responsive posts. Enlightened by the multi-task learning scheme, we propose a joint framework that unifies the two highly pertinent tasks, i.e., rumor detection and stance classification. Based on deep neural networks, we train both tasks jointly using weight sharing to extract the common and task-invariant features while each task can still learn its task-specific features. Extensive experiments on real-world datasets gathered from Twitter and news portals demonstrate that our proposed framework improves both rumor detection and stance classification tasks consistently with the help of the strong inter-task connections, achieving much better performance than state-of-the-art methods.</t>
  </si>
  <si>
    <t>microblog, multi-task learning, rumor detection, social media, stance classification, weight sharing</t>
  </si>
  <si>
    <t>/doi/10.1145/3627673.3679964</t>
  </si>
  <si>
    <t>MODRL-TA: A Multi-Objective Deep Reinforcement Learning Framework for Traffic Allocation in E-Commerce Search</t>
  </si>
  <si>
    <t>Traffic allocation is a process of redistributing natural traffic to products by adjusting their positions in the post-search phase, aimed at effectively fostering merchant growth, precisely meeting customer demands, and ensuring the maximization of interests across various parties within e-commerce platforms. Existing methods based on learning to rank neglect the long-term value of traffic allocation, whereas approaches of reinforcement learning suffer from balancing multiple objectives and the difficulties of cold starts within real-world data environments. To address the aforementioned issues, this paper propose a multi-objective deep reinforcement learning framework consisting of multi-objective Q-learning (MOQ), a decision fusion algorithm (DFM) based on the cross-entropy method(CEM), and a progressive data augmentation system (PDA). Specifically. MOQ constructs ensemble RL models, each dedicated to an objective, such as click-through rate, conversion rate, etc. These models individually determine the position of items as actions, aiming to estimate the long-term value of multiple objectives from an individual perspective. Then we employ DFM to dynamically adjust weights among objectives to maximize long-term value, addressing temporal dynamics in objective preferences in e-commerce scenarios. Initially, PDA trained MOQ with simulated data from offline logs. As experiments progressed, it strategically integrated real user interaction data, ultimately replacing the simulated dataset to alleviate distributional shifts and the cold start problem. Experimental results on real-world online e-commerce systems demonstrate the significant improvements of MODRL-TA, and we have successfully deployed MODRL-TA on an e-commerce search platform.</t>
  </si>
  <si>
    <t>e-commerce search, multi-objective reinforcement learning, traffic allocation</t>
  </si>
  <si>
    <t>['MODRL']</t>
  </si>
  <si>
    <t>/doi/10.1145/3298689.3346997</t>
  </si>
  <si>
    <t>Recommending what video to watch next: a multitask ranking system</t>
  </si>
  <si>
    <t>In this paper, we introduce a large scale multi-objective ranking system for recommending what video to watch next on an industrial video sharing platform. The system faces many real-world challenges, including the presence of multiple competing ranking objectives, as well as implicit selection biases in user feedback. To tackle these challenges, we explored a variety of soft-parameter sharing techniques such as Multi-gate Mixture-of-Experts so as to efficiently optimize for multiple ranking objectives. Additionally, we mitigated the selection biases by adopting a Wide &amp; Deep framework. We demonstrated that our proposed techniques can lead to substantial improvements on recommendation quality on one of the world's largest video sharing platforms.</t>
  </si>
  <si>
    <t>multitask learning, recommendation and ranking, selection bias</t>
  </si>
  <si>
    <t>/doi/10.1145/2491246.2491250</t>
  </si>
  <si>
    <t>Exploring parallelization for medium access schemes on many-core software defined radio architecture</t>
  </si>
  <si>
    <t>As multi-standard devices and high speed communication standards are emerging, timeliness requirements and flexibility for both baseband modem and medium access schemes are becoming essential. Software Defined Radios (SDRs), in this context, aim at offering the desired flexibility while satisfying the real-time constraints. An SDR architecture consisting of many-core homogeneous computing elements provides easy protocol implementation, a high level of portability and extension possibilities. It does not require architecture specific program code which is needed by the popular heterogeneous SDR architectures. Therefore, in this paper, we explore how a homogeneous SDR architecture is used for efficient realization and execution of Medium Access Control (MAC) protocols. In particular, we investigate the performance of two broad classes of MAC schemes on the Platform 2012 (P2012) many-core programmable computing fabric. We provide a toolchain which utilizes the characteristics of P2012 for MAC parallelization, runtime scheduling, and execution. Our results indicate that by using the supporting toolchain, reconfigurable MAC implementations are able to exploit the computational power offered by the platform and adhere to the timeliness constraints. Computationally intensive algorithms for MAC layer parameter optimization show an improvement of up to 85% in the convergence time as compared to using a single-core architecture.</t>
  </si>
  <si>
    <t>mac, many-core, parallelization, sdr platform</t>
  </si>
  <si>
    <t>/doi/10.1145/3564858.3564859</t>
  </si>
  <si>
    <t>Data Value-added Chain and Competitive Application for Digital Platform</t>
  </si>
  <si>
    <t>Compared with traditional enterprises, the value-added mode of digital platform enterprises is quite different. Data value-added chain of digital platform enables platform enterprises to get excess profits from virtual data value to real currency. This paper gives a kind of formal description and a pross model to the data value-added chain of digital platform, clarifies the value-added process for digital platform enterprises based on data value-added chain, explains the mechanism of multi-sided market effects in digital platform such as installed base, cross network effect, competition effect, etc. The results show the key competitive behaviors of digital platform enterprises is acting on the data value-added chain for example, algorithm, user allowance and investment in platform. Then, collections of competitive strategies are given to different types of digital platform enterprises at different stage in the life cycle.</t>
  </si>
  <si>
    <t>/doi/10.1145/3388440.3412456</t>
  </si>
  <si>
    <t>CTDPathSim: Cell line-tumor deconvoluted pathway-based similarity in the context of precision medicine in cancer</t>
  </si>
  <si>
    <t>In cancer research and drug development, human tumor-derived cell lines are used as popular model for cancer patients to evaluate the biological functions of genes, drug efficacy, side-effects, and drug metabolism. Using these cell lines, the functional relationship between genes and drug response and prediction of drug response based on genomic and chemical features have been studied. Knowing the drug response on the real patients, however, is a more important and challenging task. To tackle this challenge, some studies integrate data from primary tumors and cancer cell lines to find associations between cell lines and tumors. These studies, however, do not integrate multi-omics datasets to their full extent. Also, several studies rely on a genome-wide correlation-based approach between cell lines and bulk tumor samples without considering the heterogeneous cell population in bulk tumors. To address these gaps, we developed a computational pipeline, CTDPathSim, a pathway activity-based approach to compute similarity between primary tumor samples and cell lines at genetic, genomic, and epigenetic levels integrating multi-omics datasets. We utilized a deconvolution method to get cell type-specific DNA methylation and gene expression profiles and computed deconvoluted methylation and expression profiles of tumor samples. We assessed CTDPathSim by applying on breast and ovarian cancer data in The Cancer Genome Atlas (TCGA) and cancer cell lines data in the Cancer Cell Line Encyclopedia (CCLE) databases. Our results showed that highly similar sample-cell line pairs have similar drug response compared to lowly similar pairs in several FDA-approved cancer drugs, such as Paclitaxel, Vinorelbine and Mitomycin-c. CTDPathSim outperformed state-of-the-art methods in recapitulating the known drug responses between samples and cell lines. Also, CTDPathSim selected higher number of significant cell lines belonging to the same cancer types than other methods. Furthermore, our aligned cell lines to samples were found to be clinical biomarkers for patients' survival whereas unaligned cell lines were not. Our method could guide the selection of appropriate cell lines to be more intently serve as proxy of patient tumors and could direct the pre-clinical translation of drug testing into clinical platform towards the personalized therapies. Furthermore, this study could guide the new uses for old drugs and benefits the development of new drugs in cancer treatments.</t>
  </si>
  <si>
    <t>CCLE, Cancer Drugs, Cell lines, DE genes, DNA Methylation, Deconvolution, Gene Expression, REACTOME, TCGA</t>
  </si>
  <si>
    <t>/doi/10.1145/3637528.3671540</t>
  </si>
  <si>
    <t>Spending Programmed Bidding: Privacy-friendly Bid Optimization with ROI Constraint in Online Advertising</t>
  </si>
  <si>
    <t>Privacy policies have disrupted the multi-billion dollar online advertising market by making real-time and precise user data untraceable, which poses significant challenges to the optimization of Return-On-Investment (ROI) constrained products in the online advertising industry. Privacy protection strategies, including event aggregation and reporting delays, hinder access to detailed and instantaneous feedback data, thus incapacitating traditional identity-revealing attribution techniques. In this paper, we introduces a novel Spending Programmed Bidding (SPB) framework to navigate these challenges. SPB is a two-stage framework that separates long horizon delivery spend planning (the</t>
  </si>
  <si>
    <t>bid optimization, display advertising, privacy, real-time bidding, roi constraint</t>
  </si>
  <si>
    <t>/doi/10.1145/2998181.2998193</t>
  </si>
  <si>
    <t>PSAllocator: Multi-Task Allocation for Participatory Sensing with Sensing Capability Constraints</t>
  </si>
  <si>
    <t>This paper proposes a novel multi-task allocation framework, named PSAllocator, for participatory sensing (PS). Different from previous single-task oriented approaches, which select an optimal set of users for each single task independently, PSAllocator attempts to coordinate the allocation of multiple tasks to maximize the overall system utility on a multi-task PS platform. Furthermore, PSAllocator takes the maximum number of sensing tasks allowed for each participant and the sensor availability of each mobile device into consideration. PSAllocator utilizes a two-phase offline multi-task allocation approach to achieve the near-optimal goal. First, it predicts the participants' connections to cell towers and locations based on historical data from the telecom operator; Then, it converts the multi-task allocation problem into the representation of a bipartite graph, and employs an iterative greedy process to optimize the task allocation. Extensive evaluations based on real-world mobility traces show that PSAllocator outperforms the baseline methods under various settings.</t>
  </si>
  <si>
    <t>mobile crowd sensing, multi-task allocation, participatory sensing, sensing capability constraints</t>
  </si>
  <si>
    <t>/doi/10.1145/3497748</t>
  </si>
  <si>
    <t>MBN: Towards Multi-Behavior Sequence Modeling for Next Basket Recommendation</t>
  </si>
  <si>
    <t>Recommendation, sequence modeling, multi-behavior data</t>
  </si>
  <si>
    <t>/doi/10.1145/2503713.2503721</t>
  </si>
  <si>
    <t>Refurbish a single user 3D application into a multi-user distributed service: a case study</t>
  </si>
  <si>
    <t>Through a multitude of different devices, such as phones, tablets, desktop systems etc., we are able to exchange data across the world, independently of location, time and the device used. Almost by default applications are extended with networking capabilities, either deployed locally on the client device and connecting to a server or, as the trend is now, fully hosted on the Internet (servers) as a service (cloud services). However many 3D applications are still restricted to a single platform, as it is costly in terms of developing, maintaining, adapting and providing support for multiple platforms (software as well for hardware dependencies). Therefore applications that we see now available on a variety of devices are either single-platform, single-user, non-real-time collaborative or graphically not demanding. By using an adaptive remote rendering approach it is feasible to take advantage of these new devices and provide means for old and new 3D oriented applications to be used in collaborative environments. In this paper, we look at the conversion of a single user 3D application into a multi-user service. Analyse the requirements needed for adapting the software for being integrated into the "Herd framework". Offering remote rendering to end devices, a single instance accessible to multiple users and in order to optimize each instance of the application for different devices the user interface representation is handled in a dynamically using a device profile, as well for handling different input techniques.</t>
  </si>
  <si>
    <t>3D, adaptive rendering, cloth simulation, multi user, network service, networking, remote rendering</t>
  </si>
  <si>
    <t>['multi user', 'collaborative', 'multi-user', 'collaborative environment']</t>
  </si>
  <si>
    <t>/doi/10.5555/2959355.2959357</t>
  </si>
  <si>
    <t>Sensor-assisted face recognition system on smart glass via multi-view sparse representation classification</t>
  </si>
  <si>
    <t>Face recognition is one of the most popular research problems on various platforms. New research issues arise when it comes to resource constrained devices, such as smart glasses, due to the overwhelming computation and energy requirements of the accurate face recognition methods. In this paper, we propose a robust and efficient sensor-assisted face recognition system on smart glasses by exploring the power of multimodal sensors including the camera and Inertial Measurement Unit (IMU) sensors. The system is based on a novel face recognition algorithm, namely Multi-view Sparse Representation Classification (MVSRC), by exploiting the prolific information among multi-view face images. To improve the efficiency of MVSRC on smart glasses, we propose a novel sampling optimization strategy using the less expensive inertial sensors. Our evaluations on public and private datasets show that the proposed method is up to 10% more accurate than the state-of-the-art multi-view face recognition methods while its computation cost is in the same order as an efficient benchmark method (e.g., Eigenfaces). Finally, extensive real-world experiments show that our proposed system improves recognition accuracy by up to 15% while achieving the same level of system overhead compared to the existing face recognition system (OpenCV algorithms) on smart glasses.</t>
  </si>
  <si>
    <t>IMU sensors, face recognition, sampling optimization, smartglass, sparse representation</t>
  </si>
  <si>
    <t>['MVSRC']</t>
  </si>
  <si>
    <t>/doi/10.1145/2712386.2712390</t>
  </si>
  <si>
    <t>Debugging parallel programs using fork handlers</t>
  </si>
  <si>
    <t>Nowadays multicore computers are easy to find everywhere, from mobile phones to high end servers. However, producing parallel programs that take advantage of these computers is not easy: parallel programs are error prone and finding these errors and their causes is a hard and time consuming task for which proper debugging is needed.</t>
  </si>
  <si>
    <t>Python, Ruby, debugging, multicore, parallel programming</t>
  </si>
  <si>
    <t>/doi/10.1145/3589334.3645351</t>
  </si>
  <si>
    <t>Rethinking Cross-Domain Sequential Recommendation under Open-World Assumptions</t>
  </si>
  <si>
    <t>Cross-Domain Sequential Recommendation (CDSR) methods aim to tackle the data sparsity and cold-start problems present in Single-Domain Sequential Recommendation (SDSR). Existing CDSR works design their elaborate structures relying on overlapping users to propagate the cross-domain information. However, current CDSR methods make closed-world assumptions, assuming fully overlapping users across multiple domains and that the data distribution remains unchanged from the training environment to the test environment. As a result, these methods typically result in lower performance on online real-world platforms due to the data distribution shifts. To address these challenges under open-world assumptions, we design an Adaptive Multi-Interest Debiasing framework for cross-domain sequential recommendation (AMID), which consists of a multi-interest information module (MIM) and a doubly robust estimator (DRE). Our framework is adaptive for open-world environments and can improve the model of most off-the-shelf single-domain sequential backbone models for CDSR. Our MIM establishes interest groups that consider both overlapping and non-overlapping users, allowing us to effectively explore user intent and explicit interest. To alleviate biases across multiple domains, we developed the DRE for the CDSR methods. We also provide a theoretical analysis that demonstrates the superiority of our proposed estimator in terms of bias and tail bound, compared to the IPS estimator used in previous work. To promote related research in the community under open-world assumptions, we collected an industry financial CDSR dataset from Alipay, called "MYbank-CDR". Extensive offline experiments on four industry CDSR scenarios including the Amazon and MYbank-CDR datasets demonstrate the remarkable performance of our proposed approach. Additionally, we conducted a standard A/B test on Alipay, a large-scale financial platform with over one billion users, to validate the effectiveness of our model under open-world assumptions. Code and dataset are available at https://github.com/WujiangXu/AMID.</t>
  </si>
  <si>
    <t>cross-domain sequential recommendation, open-world assumptions, sequential recommendation</t>
  </si>
  <si>
    <t>/doi/10.1145/3126548</t>
  </si>
  <si>
    <t>Energy-Efficient Run-Time Mapping and Thread Partitioning of Concurrent OpenCL Applications on CPU-GPU MPSoCs</t>
  </si>
  <si>
    <t>Energy consumption, Heterogeneous MPSoC, OpenCL applications, Performance, Run-time management</t>
  </si>
  <si>
    <t>/doi/10.1145/3357384.3357978</t>
  </si>
  <si>
    <t>CoRide: Joint Order Dispatching and Fleet Management for Multi-Scale Ride-Hailing Platforms</t>
  </si>
  <si>
    <t>How to optimally dispatch orders to vehicles and how to trade off between immediate and future returns are fundamental questions for a typical ride-hailing platform. We model ride-hailing as a large-scale parallel ranking problem and study the joint decision-making task of order dispatching and fleet management in online ride-hailing platforms. This task brings unique challenges in the following four aspects. First, to facilitate a huge number of vehicles to act and learn efficiently and robustly, we treat each region cell as an agent and build a multi-agent reinforcement learning framework. Second, to coordinate the agents from different regions to achieve long-term benefits, we leverage the geographical hierarchy of the region grids to perform hierarchical reinforcement learning. Third, to deal with the heterogeneous and variant action space for joint order dispatching and fleet management, we design the action as the ranking weight vector to rank and select the specific order or the fleet management destination in a unified formulation. Fourth, to achieve the multi-scale ride-hailing platform, we conduct the decision-making process in a hierarchical way where a multi-head attention mechanism is utilized to incorporate the impacts of neighbor agents and capture the key agent in each scale. The whole novel framework is named as CoRide. Extensive experiments based on multiple cities real-world data as well as analytic synthetic data demonstrate that CoRide provides superior performance in terms of platform revenue and user experience in the task of city-wide hybrid order dispatching and fleet management over strong baselines.</t>
  </si>
  <si>
    <t>fleet management, hierarchical reinforcement learning, multi-agent reinforcement learning, order dispatching, ride-hailing</t>
  </si>
  <si>
    <t>/doi/10.5555/2492708.2492982</t>
  </si>
  <si>
    <t>A hybrid HW-SW approach for intermittent error mitigation in streaming-based embedded systems</t>
  </si>
  <si>
    <t>Recent advances in process technology augment the systems-on-chip (SoCs) functionality per unit area with the substantial decrease of device features. However, features abatement triggers new reliability issues such as the single-event multi-bit upset (SMU) failure rates augmentation. To mitigate these failure rates, we propose a novel error mitigation mechanism that relies on a hybrid HW-SW technique. In our proposal, we enforce SoC SRAMs by implementing a fault-tolerant memory buffer with minimal capacity to ensure error-free operation. We utilize this buffer to temporarily store a portion of the stored data, named a data chunk, that is used to restore another data chunk in a fully demand-driven way, in case the latter is faulty. We formulate the buffer and data chunk size selection as an optimization problem that targets energy overhead minimization, given that timing and area overheads are restricted with hard constraints decided beforehand by the system designers. We show that our proposed mitigation scheme achieves full error mitigation in a real SoC platform with an average of 10.1% energy overhead with respect to a base-line system operation, while guaranteeing all the design-time constraints.</t>
  </si>
  <si>
    <t>/doi/10.1145/3383313.3412208</t>
  </si>
  <si>
    <t>Deconfounding User Satisfaction Estimation from Response Rate Bias</t>
  </si>
  <si>
    <t>Improving user satisfaction is at the forefront of industrial recommender systems. While significant progress has been made by utilizing logged implicit data of user-item interactions (i.e., clicks, dwell/watch time, and other user engagement signals), there has been a recent surge of interest in measuring and modeling user satisfaction, as provided by orthogonal data sources. Such data sources typically originate from responses to user satisfaction surveys, which explicitly ask users to rate their experience with the system and/or specific items they have consumed in the recent past. This data can be valuable for measuring and modeling the degree to which a user has had a satisfactory experience on the recommendation platform, since what users do (engagement) does not always align with what users say they want (satisfaction as measured by surveys).</t>
  </si>
  <si>
    <t>Inverse propensity weighting, Response rate bias, User satisfaction</t>
  </si>
  <si>
    <t>/doi/10.1145/2608253</t>
  </si>
  <si>
    <t>Performance Portability Across Heterogeneous SoCs Using a Generalized Library-Based Approach</t>
  </si>
  <si>
    <t>Because of tight power and energy constraints, industry is progressively shifting toward</t>
  </si>
  <si>
    <t>SoC, approximate computing, heterogeneity, library-based programming, performance portability</t>
  </si>
  <si>
    <t>/doi/10.1145/3699746</t>
  </si>
  <si>
    <t>Densor: An Intraoral Battery-Free Sensing Platform</t>
  </si>
  <si>
    <t>The mouth offers valuable insights into the condition of the human body. Yet, deploying intraoral sensors to measure oral temperature or jaw movements poses challenges in safety and acceptability. Consequently, real-world data for intraoral research is scarce. To address this gap, we leverage the widespread use of dental retainers and enhance them with Densor: an electronic sensing platform requiring only a standard smartphone for charging and data retrieval using a Near Field Communication interface. Its low power architecture enables prolonged sensing on a single charge, making it suitable for sleep studies. It can provide practitioners with feedback on treatment compliance, and is even able to detect if the user is speaking or drinking water. Densor presents an intraoral, actively powered, battery-free platform featuring multi-modal sensors and an extended lifespan.</t>
  </si>
  <si>
    <t>Battery-free systems, Intraoral sensor</t>
  </si>
  <si>
    <t>/doi/10.1145/2750511.2750527</t>
  </si>
  <si>
    <t>Multi-Modal Biological Driver Monitoring via Ubiquitous Wearable Body Sensor Network</t>
  </si>
  <si>
    <t>The objective of this paper is to introduce the design of the next generation driver monitoring platform to be facilitated in the semi-autonomous automotive system infrastructure. In the context of connected vehicles, this work extends current infrastructure to include real-time driver monitoring and feedback. Rather than leaving the driver out of the process, the goal is to obtain a vehicle where the degree of autonomy is continuously changed in real-time as a function of uncertainty ranges for driver biological state and behavior. The evolution and dissemination of mobile technology has created exceptional opportunities for highly detailed and personalized data collection in a far more granular and cost effective way. However, turning this potential into practice requires algorithms and methodologies to transform these raw data into actionable information. We have developed a robust driver monitoring platform consisting of automotive sensors (i.e. OBD-II) that capture the real-time information of the vehicle and driving behavior as well as a heterogeneous wearable body sensor network that collects the driver biometrics (e.g., electroencephalography (EEG) and electrocardiogram (ECG)). Accurate synchronization and storage of such multi-source heterogeneous data were also developed and validated. Finally, The task of characterizing driver distraction using EEG signals was investigated in two different road conditions as a proof of concept.</t>
  </si>
  <si>
    <t>automated early identification of health threats, human factors, infrastructure design for new mobility, wearable health monitoring</t>
  </si>
  <si>
    <t>/doi/10.1145/3627673.3680032</t>
  </si>
  <si>
    <t>LLP-Bench: A Large Scale Tabular Benchmark for Learning from Label Proportions</t>
  </si>
  <si>
    <t>With large neural models becoming increasingly accurate and powerful, they have raised privacy and transparency concerns on data usage. Therefore, data platforms, regulations and user expectations are rapidly evolving leading to enforcing privacy via aggregation. We focus on the use case of online advertising where the emergence of aggregate data is imminent and can significantly impact the multi-billion dollar industry. In aggregated datasets, labels are assigned to groups of data points rather than individual data points. This leads to a formulation of a weakly supervised task - Learning from Label Proportions where a model is trained on groups (a.k.a bags) of instances and their corresponding label proportions to predict labels for individual instances. While learning on aggregate data due to privacy concerns is becoming increasingly popular there is no large scale benchmark for measuring performance and guiding improvements on this important task. We propose LLP-Bench - a web scale benchmark with ~ 70 datasets and 45 million datapoints. To the best of our knowledge, LLP-Bench is the first large scale tabular LLP benchmark with an extensive diversity in constituent datasets, realistic in terms of the sponsored search datasets used and aggregation mechanisms followed. Through more than 3000 experiments we compare the performance of 9 SOTA methods in detail. To the best of our knowledge, this is the first study that compares diverse approaches in such depth.</t>
  </si>
  <si>
    <t>benchmark, classification, learning from label proportions, regression</t>
  </si>
  <si>
    <t>['virtual environment', 'AR']</t>
  </si>
  <si>
    <t>/doi/10.1145/3487553.3524729</t>
  </si>
  <si>
    <t>Multi-Graph based Multi-Scenario Recommendation in Large-scale Online Video Services</t>
  </si>
  <si>
    <t>Recently, industrial recommendation services have been boosted by the continual upgrade of deep learning methods. However, they still face de-biasing challenges such as exposure bias and cold-start problem, where circulations of machine learning training on human interaction history leads algorithms to repeatedly suggest exposed items while ignoring less-active ones. Additional problems exist in multi-scenario platforms, e.g. appropriate data fusion from subsidiary scenarios, which we observe could be alleviated through graph structured data integration via message passing.</t>
  </si>
  <si>
    <t>Graph Neural Networks, Multi-Scenario Recommendation, Recommender Systems</t>
  </si>
  <si>
    <t>/doi/10.1145/3637528.3671523</t>
  </si>
  <si>
    <t>Residual Multi-Task Learner for Applied Ranking</t>
  </si>
  <si>
    <t>Modern e-commerce platforms rely heavily on modeling diverse user feedback to provide personalized services. Consequently, multi-task learning has become an integral part of their ranking systems. However, existing multi-task learning methods encounter two main challenges: some lack explicit modeling of task relationships, resulting in inferior performance, while others have limited applicability due to being computationally intensive, having scalability issues, or relying on strong assumptions. To address these limitations and better fit our real-world scenario, pre-rank in Shopee Search, we introduce in this paper ResFlow, a lightweight multi-task learning framework that enables efficient cross-task information sharing via residual connections between corresponding layers of task networks. Extensive experiments on datasets from various scenarios and modalities demonstrate its superior performance and adaptability over state-of-the-art methods. The online A/B tests in Shopee Search showcase its practical value in large-scale industrial applications, evidenced by a 1.29% increase in OPU (order-per-user) without additional system latency. ResFlow is now fully deployed in the pre-rank module of Shopee Search. To facilitate efficient online deployment, we propose a novel offline metric Weighted Recall@K, which aligns well with our online metric OPU, addressing the longstanding online-offline metric misalignment issue. Besides, we propose to fuse scores from the multiple tasks additively when ranking items, which outperforms traditional multiplicative fusion.</t>
  </si>
  <si>
    <t>e-commerce, multi-task learning, ranking system, residual learning</t>
  </si>
  <si>
    <t>/doi/10.1145/3219819.3219821</t>
  </si>
  <si>
    <t>I Know You'll Be Back: Interpretable New User Clustering and Churn Prediction on a Mobile Social Application</t>
  </si>
  <si>
    <t>As online platforms are striving to get more users, a critical challenge is user churn, which is especially concerning for new users. In this paper, by taking the anonymous large-scale real-world data from Snapchat as an example, we develop ClusChurn, a systematic two-step framework for interpretable new user clustering and churn prediction, based on the intuition that proper user clustering can help understand and predict user churn. Therefore, ClusChurn firstly groups new users into interpretable typical clusters, based on their activities on the platform and ego-network structures. Then we design a novel deep learning pipeline based on LSTM and attention to accurately predict user churn with very limited initial behavior data, by leveraging the correlations among users' multi- dimensional activities and the underlying user types. ClusChurn is also able to predict user types, which enables rapid reactions to different types of user churn. Extensive data analysis and experiments show that ClusChurn provides valuable insight into user behaviors, and achieves state-of-the-art churn prediction performance. The whole framework is deployed as a data analysis pipeline, delivering real-time data analysis and prediction results to multiple relevant teams for business intelligence uses. It is also general enough to be readily adopted by any online systems with user behavior data.</t>
  </si>
  <si>
    <t>churn prediction, interpretable model, user clustering</t>
  </si>
  <si>
    <t>/doi/10.1145/3360774.3360824</t>
  </si>
  <si>
    <t>Multi-destination vehicular route planning with parking and traffic constraints</t>
  </si>
  <si>
    <t>This paper aims to provide an efficient solution for people in a city who drive their cars to visit several destinations, where they need to park for a while, but do not care about the visiting order. This instance of the multi-destination route planning problem is novel in terms of its constraints: the real-time traffic conditions and the real-time free parking conditions in the city. The paper proposes a novel Multi-Destination Vehicle Route Planning (MDVRP) system to optimize the travel time for all drivers. MDVRP's design has two components: a mobile app running on the drivers' smart phones that submits real-time route requests and guides the drivers toward destinations, and a server in the cloud that optimizes the routes by finding the most efficient order to visit the destinations. MDVRP uses TDTSP-FPA, an algorithm that finds the fastest route to the next destination and also assigns free curbside parking spaces that minimize the total travel time for drivers. We evaluate MDVRP using a driver trip dataset that contains real vehicular mobility traces of over two million drivers from the city of Cologne, Germany. By learning the spatio-temporal distribution of real driver destinations from this dataset, we build a novel experimental platform that simulates real, multi-destination driver trips. Extensive simulations executed over this platform demonstrate that TDTSP-FPA delivers the best performance when compared to three baseline algorithms.</t>
  </si>
  <si>
    <t>cooperative system, mobile app, multiple destinations, parking assignment, route planning</t>
  </si>
  <si>
    <t>['MDVRP']</t>
  </si>
  <si>
    <t>/doi/10.1145/3078861.3078862</t>
  </si>
  <si>
    <t>A Flexible Authorization Architecture for Systems of Interoperable Medical Devices</t>
  </si>
  <si>
    <t>Robust authentication and authorization are vital to next-generation distributed medical systems - the Medical Internet of Things (MIoT). However, there is yet no good authorization model for real-time multi-channel data from systems of heterogeneous devices providing multiple physiological parameters for clinicians who may change on a minute-by-minute basis. We present a flexible authorization architecture for interoperable medical systems, and an implementation and evaluation in the context of the Medical Device Coordination Framework (MDCF) high-assurance middleware.</t>
  </si>
  <si>
    <t>abac, access control, alfa, authorization, cps, medical interoperability, miot, xacml</t>
  </si>
  <si>
    <t>/doi/10.1145/2872427.2883030</t>
  </si>
  <si>
    <t>Scheduling Human Intelligence Tasks in Multi-Tenant Crowd-Powered Systems</t>
  </si>
  <si>
    <t>Micro-task crowdsourcing has become a popular approach to effectively tackle complex data management problems such as data linkage, missing values, or schema matching. However, the backend crowdsourced operators of crowd-powered systems typically yield higher latencies than the machine-processable operators, this is mainly due to inherent efficiency differences between humans and machines. This problem can be further exacerbated by the lack of workers on the target crowdsourcing platform, or when the workers are shared unequally among a number of competing requesters; including the concurrent users from the same organization who execute crowdsourced queries with different types, priorities and prices. Under such conditions, a crowd-powered system acts mostly as a proxy to the crowdsourcing platform, and hence it is very difficult to provide effiency guarantees to its end-users. Scheduling is the traditional way of tackling such problems in computer science, by prioritizing access to shared resources. In this paper, we propose a new crowdsourcing system architecture that leverages scheduling algorithms to optimize task execution in a shared resources environment, in this case a crowdsourcing platform. Our study aims at assessing the efficiency of the crowd in settings where multiple types of tasks are run concurrently. We present extensive experimental results comparing i) different multi-tenant crowdsourcing jobs, including a workload derived from real traces, and ii) different scheduling techniques tested with real crowd workers. Our experimental results show that task scheduling can be leveraged to achieve fairness and reduce query latency in multi-tenant crowd-powered systems, although with very different tradeoffs compared to traditional settings not including human factors.</t>
  </si>
  <si>
    <t>crowd-powered system, crowdsourcing, scheduling</t>
  </si>
  <si>
    <t>/doi/10.1145/3442442.3453471</t>
  </si>
  <si>
    <t>Carpooling Platforms in Smart Cities for COVID-19 Pandemic: A Bibliometric Analysis</t>
  </si>
  <si>
    <t>Formulation of carpooling schemes for mutual cost benefits between the driver and the passengers has a long history. However, the convenience of driving alone, especially under the current COVID-19 pandemic, the increase of car ownership and the difficulties in finding travelers with matching schedule and route keeps car occupancy low. The technology is a key enabler of online platforms which facilitate the ride matching process and lead the increase of carpooling services. The aim of this work-in-progress article is to clarify the value proposition of carpooling platforms in smart cities, especially under conditions like the pandemic. Thus, an extensive bibliometric analysis of three separate specialized literature collections using the bibliometrix R-Tool combined with a systematic literature review of selected papers is performed. It is identified that smart carpooling platforms could generate additional value for participants and smart cities with real-time ride matching, interconnection with public transportation and other city services, secure transactions, reputation-based services and closed organization carpooling schemes. To deliver this value to a smart city, a multi-sided platform business model is proposed, suitable for a carpooling service provider with multiple customer segments and partners.</t>
  </si>
  <si>
    <t>/doi/10.5555/1149293.1149382</t>
  </si>
  <si>
    <t>A heterogeneous animated platform for educational participatory simulations</t>
  </si>
  <si>
    <t>This paper describes a multi-user interactive installation featuring real time animated creatures and a mobile interaction paradigm. This paradigm has been designed to serve as a platform for education in a variety of content domains. Drawing on previous research in mobile computing and animated educational systems, this project contributes a novel metaphor for interactions among real and virtual creatures and worlds. This "Land/Water" metaphor offers that virtual space is like land for virtual creatures, and real space is like water for them. The interaction paradigm involves groups of animated creatures that live on desktop screens, and may be transported from screen to screen by means of mobile Tablet PCs carried by human participants. This paper presents a working implementation of this paradigm and describes its use as an educational tool.</t>
  </si>
  <si>
    <t>handheld/mobile devices, human-computer interaction, participatory simulations, virtual/3D environments</t>
  </si>
  <si>
    <t>/doi/10.1145/3394231.3397890</t>
  </si>
  <si>
    <t>DeepHate: Hate Speech Detection via Multi-Faceted Text Representations</t>
  </si>
  <si>
    <t>Online hate speech is an important issue that breaks the cohesiveness of online social communities and even raises public safety concerns in our societies. Motivated by this rising issue, researchers have developed many traditional machine learning and deep learning methods to detect hate speech in online social platforms automatically. However, most of these methods have only considered single type textual feature, e.g., term frequency, or using word embeddings. Such approaches neglect the other rich textual information that could be utilized to improve hate speech detection. In this paper, we propose DeepHate, a novel deep learning model that combines multi-faceted text representations such as word embeddings, sentiments, and topical information, to detect hate speech in online social platforms. We conduct extensive experiments and evaluate DeepHate on three large publicly available real-world datasets. Our experiment results show that DeepHate outperforms the state-of-the-art baselines on the hate speech detection task. We also perform case studies to provide insights into the salient features that best aid in detecting hate speech in online social platforms.</t>
  </si>
  <si>
    <t>Hate Speech Detection, Online Toxic Content, Social Media</t>
  </si>
  <si>
    <t>/doi/10.1145/3149457.3149476</t>
  </si>
  <si>
    <t>FlexProtect: A SDN-based DDoS Attack Protection Architecture for Multi-tenant Data Centers</t>
  </si>
  <si>
    <t>With the recent advances in software-defined networking (SDN), the multi-tenant data centers provide more efficient and flexible cloud platform to their subscribers. However, as the number, scale, and diversity of distributed denial-of-service (DDoS) attack is dramatically escalated in recent years, the availability of those platforms is still under risk. We note that the state-of-art DDoS protection architectures did not fully utilize the potential of SDN and network function virtualization (NFV) to mitigate the impact of attack traffic on data center network. Therefore, in this paper, we exploit the flexibility of SDN and NFV to propose FlexProtect, a flexible distributed DDoS protection architecture for multi-tenant data centers. In FlexProtect, the detection virtual network functions (VNFs) are placed near the service provider and the defense VNFs are placed near the edge routers for effectively detection and avoid internal bandwidth consumption, respectively. Based on the architecture, we then propose FP-SYN, an anti-spoofing SYN flood protection mechanism. The emulation and simulation results with real-world data demonstrates that, compared with the traditional approach, the proposed architecture can significantly reduce 46% of the additional routing path and save 60% internal bandwidth consumption. Moreover, the proposed detection mechanism for anti-spoofing can achieve 98% accuracy.</t>
  </si>
  <si>
    <t>Distributed denial-of-service, Software-defined network, Virtual network function</t>
  </si>
  <si>
    <t>/doi/10.1145/3543507.3583206</t>
  </si>
  <si>
    <t>Multi-Modal Self-Supervised Learning for Recommendation</t>
  </si>
  <si>
    <t>Multi-Modal Recommendation, Self-Supervised Learning</t>
  </si>
  <si>
    <t>/doi/10.1145/3106237.3106266</t>
  </si>
  <si>
    <t>DESCRY: reproducing system-level concurrency failures</t>
  </si>
  <si>
    <t>Concurrent systems may fail in the field due to various elusive faults such as race conditions. Reproducing such failures is hard because (1) concurrency failures at the system level often involve multiple processes or event handlers (e.g., software signals), which cannot be handled by existing tools for reproducing intra-process (thread-level) failures; (2) detailed field data, such as user input, file content and interleaving schedule, may not be available to developers; and (3) the debugging environment may differ from the deployed environment, which further complicates failure reproduction. To address these problems, we present DESCRY, the first fully automated tool for reproducing system-level concurrency failures based only on default log messages collected from the field. DESCRY uses a combination of static and dynamic analysis techniques, together with symbolic execution, to synthesize both the failure-inducing data input and the interleaving schedule, and leverages them to deterministically replay the failed execution using existing virtual platforms. We have evaluated DESCRY on 22 real-world multi-process Linux applications with a total of 236,875 lines of code to demonstrate both its effectiveness and its efficiency in reproducing failures that no other tool can reproduce.</t>
  </si>
  <si>
    <t>Concurrency Failures, Debugging, Failure Reproduction, Multi-Process Applications</t>
  </si>
  <si>
    <t>/doi/10.1145/1152399.1152423</t>
  </si>
  <si>
    <t>VR content platform for multi-projection displays with realtime image adjustment</t>
  </si>
  <si>
    <t>We propose a VR content platform for multi-projection displays. Our platform has in common features with frame synchronization methods without any special hardware and real-time image adjustment mechanism with graphics processing units.We realized the image adjustment mechanisms as image effects. The image effects used multipass rendering, multitexturing, and programmable shaders. Therefore we can easily extend adjustment algorithms, and use multiple effects, and implemented several image filters.In above features, we can reduce workflow to create content for multi-projection display. Because we can efficiently operate post-productions for content for multi-projection display. We used our system to create high-resolution movie contents for seamless multi-projection display.</t>
  </si>
  <si>
    <t>Graphics Processing Unit (GPU), Immersive Projection Technology (IPT), VR content creation, frame synchronization, realtime image adjustment</t>
  </si>
  <si>
    <t>/doi/10.1145/3604915.3608807</t>
  </si>
  <si>
    <t>Multi-Relational Contrastive Learning for Recommendation</t>
  </si>
  <si>
    <t>/doi/10.1145/1289927.1289940</t>
  </si>
  <si>
    <t>Communication-aware stochastic allocation and scheduling framework for conditional task graphs in multi-processor systems-on-chip</t>
  </si>
  <si>
    <t>The increasing levels of system integration in Multi-Processor System-on-Chips (MPSoCs) emphasize the need for new design flows for efficient mapping of multi-task applications onto hardware platforms. Even though data-flow graphs are often used for pure data-streaming, many realistic applications can only be specified as conditional task graphs (CTG). The problem of allocating and scheduling conditional task graphs on processors in a distributed real-time system is NP-hard. The first contribution of this paper is a complete stochastic allocation and scheduling framework, where an MPSoC virtual platform is used to accurately derive input parameters, validate abstract models of system components and assess constraint satisfaction and objective function optimization. The optimizer implements an efficient and exact approach to allocation and scheduling based on problem decomposition. The original contributions of the approach appear both in the allocation and in the scheduling part of the optimizer. For the first, we propose an exact analytic formulation of the stochastic objective function based on the task graph analysis, while for the scheduling part we extend the timetable constraint for conditional activities. The second contribution of this paper is the introduction of a software library and API for the deployment of conditional task graph applications onto Multi-Processor System-on-Chips. With our library support, programmers can quickly develop multi-task applications which will run on a multi-core architecture and can easily apply the optimal solution found by our optimizer. The proposed programming support manages OS-level issues, such as task allocation and scheduling, as well as task-level issues, like inter-task communication and synchronization.</t>
  </si>
  <si>
    <t>allocation, multimedia dataflow streaming, scheduling</t>
  </si>
  <si>
    <t>/doi/10.1145/3178876.3186175</t>
  </si>
  <si>
    <t>DKN: Deep Knowledge-Aware Network for News Recommendation</t>
  </si>
  <si>
    <t>attention model, deep neural networks, knowledge graph representation, news recommendation</t>
  </si>
  <si>
    <t>/doi/10.5555/2512734.2512743</t>
  </si>
  <si>
    <t>A framework for high performance simulation of transactional data grid platforms</t>
  </si>
  <si>
    <t>One reason for the success of in-memory (transactional) data grids lies on their ability to fit elasticity requirements imposed by the cloud oriented pay-as-you-go cost model. In fact, by relying on in-memory data maintenance, these platforms can be dynamically resized by simply setting up (or shutting down) instances of so called</t>
  </si>
  <si>
    <t>parallel discrete event simulation, transactional data platforms</t>
  </si>
  <si>
    <t>/doi/10.1145/2377576.2377599</t>
  </si>
  <si>
    <t>Real-world applications for UAS teams continue to grow, and the scale and complexity of the teams is continually increasing. To reduce life cycle costs and improve T&amp;E, there is increasing need for a generalized framework that can support the design and development of T&amp;E approaches for multi-UAS teams and validate the feasibility of the concepts, architectures and algorithms. This challenge is most significant in the cognitive/social domains, where the development of test approaches and methodologies are difficult because of the emergent nature of behaviors in response to dynamic changes in the battlespace. Current DOD T&amp;E capabilities and methodologies are insufficient to address these needs. Today much of the initial validation effort is done using simulations, which unfortunately very rarely capture the complexity of this problem. Current simulations rarely capture the complexity of real world effects related to net-centric communications, vehicle dynamics, distributed sensors, the physical environment (terrain), external disturbances, etc. Furthermore, very often high fidelity simulations do not scale as the number of UAS increases. On the other extreme, directly implementing hardware platforms without high resolution simulations to help refine the design induces significant risk. For large unmanned system teams, shortcomings in design decisions related to the control architecture, information flow, sensor fusion, assumptions on communication bandwidths, and robustness of the algorithms may only become apparent when deployment on several hardware platforms has been completed, resulting in a significant loss of time and resources. In response to this need, under a recently completed effort with TRMC, IAI has developed the Distributed Control Framework (DCF), an Integrated Agent-based T&amp;E Framework for Simulated, Mixed-Model (Virtual and Live/hardware in the loop) and Live Testing of Teams of Unmanned Autonomous Systems. In recent efforts, DCF has been made JAUS compliant, and integration with TENA has been achieved. In this paper we discuss the development of this framework, details of JAUS compliance implementation and initial results of its deployment at ARDEC in Picatinny Arsenal on use cases involving teams of FireAnt Robots performing cooperative surveillance tasks.</t>
  </si>
  <si>
    <t>JAUS compliance, T&amp;E of unmanned systems, unmanned and autonomous system testing, unmanned systems teams</t>
  </si>
  <si>
    <t>['ARDEC']</t>
  </si>
  <si>
    <t>/doi/10.1145/3543507.3583868</t>
  </si>
  <si>
    <t>Attacking Fake News Detectors via Manipulating News Social Engagement</t>
  </si>
  <si>
    <t>Social media is one of the main sources for news consumption, especially among the younger generation. With the increasing popularity of news consumption on various social media platforms, there has been a surge of misinformation which includes false information or unfounded claims. As various text- and social context-based fake news detectors are proposed to detect misinformation on social media, recent works start to focus on the vulnerabilities of fake news detectors. In this paper, we present the first adversarial attack framework against Graph Neural Network (GNN)-based fake news detectors to probe their robustness. Specifically, we leverage a multi-agent reinforcement learning (MARL) framework to simulate the adversarial behavior of fraudsters on social media. Research has shown that in real-world settings, fraudsters coordinate with each other to share different news in order to evade the detection of fake news detectors. Therefore, we modeled our MARL framework as a Markov Game with bot, cyborg, and crowd worker agents, which have their own distinctive cost, budget, and influence. We then use deep Q-learning to search for the optimal policy that maximizes the rewards. Extensive experimental results on two real-world fake news propagation datasets demonstrate that our proposed framework can effectively sabotage the GNN-based fake news detector performance. We hope this paper can provide insights for future research on fake news detection.</t>
  </si>
  <si>
    <t>Adversarial Robustness, Fake News Detection, Social Network</t>
  </si>
  <si>
    <t>['MARL']</t>
  </si>
  <si>
    <t>/doi/10.1145/3144789.3144797</t>
  </si>
  <si>
    <t>Better Weather Forecasting through truth discovery Analysis</t>
  </si>
  <si>
    <t>In many real world applications, the same object or event may be described by multiple sources. As a result, conflicts among these sources are inevitable and these conflicts cause confusion as we have more than one value or outcome for each object. One significant problem is to resolve the confusion and to identify a piece of information which is trustworthy. This process of finding the truth from conflicting values of an object provided by multiple sources is called truth discovery or fact-finding. The main purpose of the truth discovery is to find more and more trustworthy information and reliable sources. Because the major assumption of truth discovery is on this intuitive principle, the source that provides trustworthy information is considered more reliable, and moreover, if the piece of information is from a reliable source, then it is more trustworthy. However, previously proposed truth discovery methods either do not conduct source reliability estimation at all (Voting Method), or even if they do, they do not model multiple properties of the object separately. This is the motivation for researchers to develop new techniques to tackle the problem of truth discovery in data with multiple properties. We present a method using an optimization framework which minimizes the overall weighted deviation between the truths and the multi-source observations. In this framework, different types of distance functions can be plugged in to capture the characteristics of different data types. We use weather datasets collected by four different platforms for extensive experiments and the results verify both the efficiency and precision of our methods for truth discovery.</t>
  </si>
  <si>
    <t>heterogeneous data, truth discovery, weather</t>
  </si>
  <si>
    <t>/doi/10.1145/3543873.3584652</t>
  </si>
  <si>
    <t>Meta-Generator Enhanced Multi-Domain Recommendation</t>
  </si>
  <si>
    <t>Meta-Generator, Multi-Domain Learning, Recommender Systems, User Intent Cold-Start</t>
  </si>
  <si>
    <t>/doi/10.1145/3292500.3330790</t>
  </si>
  <si>
    <t>Online Purchase Prediction via Multi-Scale Modeling of Behavior Dynamics</t>
  </si>
  <si>
    <t>Online purchase forecasting is of great importance in e-commerce platforms, which is the basis of how to present personalized interesting product lists to individual customers. However, predicting online purchases is not trivial as it is influenced by many factors including: (i) the complex temporal pattern with hierarchical inter-correlations; (ii) arbitrary category dependencies. To address these factors, we develop a Graph Multi-Scale Pyramid Networks (GMP) framework to fully exploit users' latent behavioral patterns with both multi-scale temporal dynamics and arbitrary inter-dependencies among product categories. In GMP, we first design a multi-scale pyramid modulation network architecture which seamlessly preserves the underlying hierarchical temporal factors--governing users' purchase behaviors. Then, we employ convolution recurrent neural network to encode the categorical temporal pattern at each scale. After that, we develop a resolution-wise recalibration gating mechanism to automatically re-weight the importance of each scale-view representations. Finally, a context-graph neural network module is proposed to adaptively uncover complex dependencies among category-specific purchases. Extensive experiments on real-world e-commerce datasets demonstrate the superior performance of our method over state-of-the-art baselines across various settings.</t>
  </si>
  <si>
    <t>deep neural networks, purchase prediction, recommendation systems, temporal dynamics</t>
  </si>
  <si>
    <t>/doi/10.1145/3448254</t>
  </si>
  <si>
    <t>BloothAir: A Secure Aerial Relay System Using Bluetooth Connected Autonomous Drones</t>
  </si>
  <si>
    <t>Thanks to flexible deployment and excellent maneuverability, autonomous drones have been recently considered as an effective means to act as aerial data relays for wireless ground devices with limited or no cellular infrastructure, e.g., smart farming in a remote area. Due to the broadcast nature of wireless channels, data communications between the drones and the ground devices are vulnerable to eavesdropping attacks. This article develops BloothAir, which is a secure multi-hop aerial relay system based on</t>
  </si>
  <si>
    <t>Autonomous drones, Bluetooth low energy, aerial data relays, experimental testbed, wireless security</t>
  </si>
  <si>
    <t>/doi/10.1145/2390021.2390025</t>
  </si>
  <si>
    <t>Benchmarking OLTP/web databases in the cloud: the OLTP-bench framework</t>
  </si>
  <si>
    <t>Benchmarking is a key activity in building and tuning data management systems, but the lack of reference workloads and a common platform makes it a time consuming and painful task. The need for such a tool is heightened with the advent of cloud computing--with its pay-per-use cost models, shared multi-tenant infrastructures, and lack of control on system configuration. Benchmarking is the only avenue for users to validate the quality of service they receive and to optimize their deployments for performance and resource utilization. In this talk, we present our experience in building several adhoc benchmarking infrastructures for various research projects targeting several OLTP DBMSs, ranging from traditional relational databases, main-memory distributed systems, and cloud-based scalable architectures. We also discuss our struggle to build meaningful micro-benchmarks and gather workloads representative of real-world applications to stress-test our systems. This experience motivates the OLTP-Bench project, a batteries-included benchmarking infrastructure designed for and tested on several relational DBMSs and cloud-based database-as-a-service (DBaaS) offerings. OLTP-Bench is capable of controlling transaction rate, mixture, and workload skew dynamically during the execution of an experiment, thus allowing the user to simulate a multitude of practical scenarios that are typically hard to test (e.g., time-evolving access skew). Moreover, the infrastructure provides an easy way to monitor performance and resource consumption of the database under test. We also introduce the ten included workloads, derived from either synthetic micro benchmarks, popular benchmarks, and real world applications, and how they can be used to investigate various performance and resource-consumption characteristics of a data management system. We showcase the effectiveness of our benchmarking infrastructure and the usefulness of the workloads we selected by reporting sample results from hundreds of side-byside comparisons on popular DBMSs and DBaaS offerings.</t>
  </si>
  <si>
    <t>benchmarking, databases, oltp</t>
  </si>
  <si>
    <t>/doi/10.1145/3423211.3425680</t>
  </si>
  <si>
    <t>Sledge: a Serverless-first, Light-weight Wasm Runtime for the Edge</t>
  </si>
  <si>
    <t>Emerging IoT applications with real-time latency constraints require new data processing systems operating at the Edge. Serverless computing offers a new compelling paradigm, where a user can execute a small application without handling the operational issues of server provisioning and resource management. Despite a variety of existing commercial and open source serverless platforms (utilizing VMs and containers), these solutions are too heavy-weight for a resource-constrained Edge systems (due to large memory footprint and high invocation time). Moreover, serverless workloads that focus on per-client, short-running computations are not an ideal fit for existing general purpose computing systems.</t>
  </si>
  <si>
    <t>Edge computing, IoT, WebAssembly, serverless</t>
  </si>
  <si>
    <t>/doi/10.1145/3591106.3592220</t>
  </si>
  <si>
    <t>Cross-View Sample-Enriched Graph Contrastive Learning Network for Personalized Micro-video Recommendation</t>
  </si>
  <si>
    <t>Micro-video recommendation has attracted extensive research attention with the increasing popularity of micro-video sharing platforms. Recently, graph contrastive learning (GCL) is adopted for enhancing the performance of graph neural network based micro-video recommendation. However, these GCL methods may suffer from the following problems: (1) they fail to fully exploit the potential of contrastive learning for ignoring or misjudging highly similar samples, and (2) the complementary recommendation effects between graph structure information and multi-modal feature information are not effectively utilized. In this paper, we propose a novel Cross-View Sample-Enriched Graph Contrastive Learning Network (CSGCL) for micro-video recommendation. Specifically, we build a collaborative learning view and a semantic learning view to learn node representations. For the collaborative learning view, we leverage similar nodes at the structure level to construct an effective collaborative contrastive objective. For the semantic learning view, we derive the k-nearest neighbor graph generated from multi-modal features as the semantic graphs and build a semantic contrastive objective for learning high-quality micro-video representations. Finally, a cross-view contrastive objective is designed to consider the mutually complementary recommendation effects by maximizing the agreement between the two above views. Extensive experiments on three real-world datasets demonstrate that the proposed model outperforms the baselines.</t>
  </si>
  <si>
    <t>Graph Contrastive Learning, Graph Neural Network, Micro-video Recommendation</t>
  </si>
  <si>
    <t>/doi/10.1145/3318216.3363311</t>
  </si>
  <si>
    <t>Quartz: time-as-a-service for coordination in geo-distributed systems</t>
  </si>
  <si>
    <t>Geo-distributed systems ranging from databases to</t>
  </si>
  <si>
    <t>cyber-physical systems, time-as-a-service</t>
  </si>
  <si>
    <t>/doi/10.1145/3503161.3548420</t>
  </si>
  <si>
    <t>Adaptive Anti-Bottleneck Multi-Modal Graph Learning Network for Personalized Micro-video Recommendation</t>
  </si>
  <si>
    <t>Micro-video recommendation has attracted extensive research attention with the increasing popularity of micro-video sharing platforms. There exists a substantial amount of excellent efforts made to the micro-video recommendation task. Recently, homogeneous (or heterogeneous) GNN-based approaches utilize graph convolutional operators (or meta-path based similarity measures) to learn meaningful representations for users and micro-videos and show promising performance for the micro-video recommendation task. However, these methods may suffer from the following problems: (1) fail to aggregate information from distant or long-range nodes; (2) ignore the varying intensity of users' preferences for different items in micro-video recommendations; (3) neglect the similarities of multi-modal contents of micro-videos for recommendation tasks. In this paper, we propose a novel Adaptive Anti-Bottleneck Multi-Modal Graph Learning Network for personalized micro-video recommendation. Specifically, we design a collaborative representation learning module and a semantic representation learning module to fully exploit user-video interaction information and the similarities of micro-videos, respectively. Furthermore, we utilize an anti-bottleneck module to automatically learn the importance weights of short-range and long-range neighboring nodes to obtain more expressive representations of users and micro-videos. Finally, to consider the varying intensity of users' preferences for different micro-videos, we design and optimize an adaptive recommendation loss to train our model in an end-to-end manner. We evaluate our method on three real-world datasets and the results demonstrate that the proposed model outperforms the baselines.</t>
  </si>
  <si>
    <t>bottleneck, micro-video recommendation, multi-modal</t>
  </si>
  <si>
    <t>/doi/10.1145/2737095.2737098</t>
  </si>
  <si>
    <t>ORBIT: a smartphone-based platform for data-intensive embedded sensing applications</t>
  </si>
  <si>
    <t>Owing to the rich processing, multi-modal sensing, and versatile networking capabilities, smartphones are increasingly used to build data-intensive embedded sensing applications. However, various challenges must be systematically addressed before smartphones can be used as a generic embedded sensing platform, including high power consumption, lack of real-time functionality and user-friendly embedded programming support. This paper presents ORBIT, a smartphone-based platform for data-intensive embedded sensing applications. ORBIT features a tiered architecture, in which a smartphone can interface to an energy-efficient peripheral board and/or a cloud service. ORBIT as a platform addresses the shortcomings of current smartphones while utilizing their strengths. ORBIT provides a profile-based task partitioning allowing it to intelligently dispatch the processing tasks among the tiers to minimize the system power consumption. ORBIT also provides a data processing library that includes two mechanisms namely adaptive delay/quality trade-off and data partitioning via multi-threading to optimize resource usage. Moreover, ORBIT supplies an annotation based programming API for developers that significantly simplifies the application development and provides programming flexibility. Extensive microbenchmark evaluation and two case studies including seismic sensing and multi-camera 3D reconstruction, validate the generic design of ORBIT.</t>
  </si>
  <si>
    <t>data processing, data-intensive applications, embedded sensing, smartphone</t>
  </si>
  <si>
    <t>/doi/10.1145/3580305.3599241</t>
  </si>
  <si>
    <t>A Dual-Agent Scheduler for Distributed Deep Learning Jobs on Public Cloud via Reinforcement Learning</t>
  </si>
  <si>
    <t>Public cloud GPU clusters are becoming emerging platforms for training distributed deep learning jobs. Under this training paradigm, the job scheduler is a crucial component to improve user experiences, i.e., reducing training fees and job completion time, which can also save power costs for service providers. However, the scheduling problem is known to be NP-hard. Most existing work divides it into two easier sub-tasks, i.e., ordering task and placement task, which are responsible for deciding the scheduling orders of jobs and placement orders of GPU machines, respectively. Due to the superior adaptation ability, learning-based policies can generally perform better than traditional heuristic-based methods. Nevertheless, there are still two main challenges that have not been well-solved. First, most learning-based methods only focus on ordering or placement policy independently, while ignoring their cooperation. Second, the unbalanced machine performances and resource contention impose huge overhead and uncertainty on job duration, but rarely be considered in existing work. To tackle these issues, this paper presents a dual-agent scheduler framework abstracted from the two sub-tasks to jointly learn the ordering and placement policies and make better-informed scheduling decisions. Specifically, we design an ordering agent with a scalable squeeze-and-communicate strategy for better cooperation; for the placement agent, we propose a novel Random Walk Gaussian Process to learn the performance similarities of GPU machines while being aware of the uncertain performance fluctuation. Finally, the dual-agent is jointly optimized with multi-agent reinforcement learning. Extensive experiments conducted on the real-world production cluster trace demonstrate the superiority of our model.</t>
  </si>
  <si>
    <t>gaussian process, job scheduling, reinforcement learning</t>
  </si>
  <si>
    <t>/doi/10.1145/3397271.3401445</t>
  </si>
  <si>
    <t>Multiplex Behavioral Relation Learning for Recommendation via Memory Augmented Transformer Network</t>
  </si>
  <si>
    <t>Capturing users' precise preferences is of great importance in various recommender systems (e.g., e-commerce platforms and online advertising sites), which is the basis of how to present personalized interesting product lists to individual users. In spite of significant progress has been made to consider relations between users and items, most of existing recommendation techniques solely focus on singular type of user-item interactions. However, user-item interactive behavior is often exhibited with multi-type (e.g., page view, add-to-favorite and purchase) and inter-dependent in nature. The overlook of multiplex behavior relations can hardly recognize the multi-modal contextual signals across different types of interactions, which limit the feasibility of current recommendation methods. To tackle the above challenge, this work proposes a Memory-Augmented Transformer Networks (MATN), to enable the recommendation with multiplex behavioral relational information, and joint modeling of type-specific behavioral context and type-wise behavior inter-dependencies, in a fully automatic manner. In our MATN framework, we first develop a transformer-based multi-behavior relation encoder, to make the learned interaction representations be reflective of the cross-type behavior relations. Furthermore, a memory attention network is proposed to supercharge MATN capturing the contextual signals of different types of behavior into the category-specific latent embedding space. Finally, a cross-behavior aggregation component is introduced to promote the comprehensive collaboration across type-aware interaction behavior representations, and discriminate their inherent contributions in assisting recommendations. Extensive experiments on two benchmark datasets and a real-world e-commence user behavior data demonstrate significant improvements obtained by MATN over baselines. Codes are available at: https://github.com/akaxlh/MATN.</t>
  </si>
  <si>
    <t>collaborative filtering, deep neural networks, multi-behavior learning, recommendation, transformer network</t>
  </si>
  <si>
    <t>/doi/10.1145/3459637.3481911</t>
  </si>
  <si>
    <t>EasyTransfer: A Simple and Scalable Deep Transfer Learning Platform for NLP Applications</t>
  </si>
  <si>
    <t>The literature has witnessed the success of leveraging Pre-trained Language Models (PLMs) and Transfer Learning (TL) algorithms to a wide range of Natural Language Processing (NLP) applications, yet it is not easy to build an easy-to-use and scalable TL toolkit for this purpose. To bridge this gap, the EasyTransfer platform is designed to develop deep TL algorithms for NLP applications. EasyTransfer is backended with a high-performance and scalable engine for efficient training and inference, and also integrates comprehensive deep TL algorithms, to make the development of industrial-scale TL applications easier. In EasyTransfer, the built-in data and model parallelism strategies, combined with AI compiler optimization, show to be 4.0x faster than the community version of distributed training. EasyTransfer supports various NLP models in the ModelZoo, including mainstream PLMs and multi-modality models. It also features various in-house developed TL algorithms, together with the AppZoo for NLP applications. The toolkit is convenient for users to quickly start model training, evaluation, and online deployment. EasyTransfer is currently deployed at Alibaba to support a variety of business scenarios, including item recommendation, personalized search, conversational question answering, etc. Extensive experiments on real-world datasets and online applications show that EasyTransfer is suitable for online production with cutting-edge performance for various applications. The source code of EasyTransfer is released at Github1.</t>
  </si>
  <si>
    <t>natural language processing, pre-trained language model, transfer learning</t>
  </si>
  <si>
    <t>/doi/10.1145/2407336.2407363</t>
  </si>
  <si>
    <t>CaveUDK: a VR game engine middleware</t>
  </si>
  <si>
    <t>framework, game engine, immersive display, replication, virtual reality</t>
  </si>
  <si>
    <t>/doi/10.1145/2393347.2393369</t>
  </si>
  <si>
    <t>MusicScore: mobile music composition for practice and fun</t>
  </si>
  <si>
    <t>In this paper, we present our design of</t>
  </si>
  <si>
    <t>mobile application, music composition, signal processing</t>
  </si>
  <si>
    <t>/doi/10.1145/1086297.1086331</t>
  </si>
  <si>
    <t>A dual-processor solution for the MAC layer of a software defined radio terminal</t>
  </si>
  <si>
    <t>Considerable work has been devoted to studying flexible computation structures for the physical layer of a software defined radio (SDR) terminal. However there has been almost no research on protocol processors for the upper layer protocols such as the media access control (MAC) and link protocol. A general purpose processor (GPP) is sufficient for the protocol processing of a single mode terminal. However, in the case of a multi-mode system required for SDR, there is a very wide set of possibilities for the MAC layer. In principle these too could be handled by a GPP. However, we show that a better solution is to use a GPP augmented by a small supplemental processor. The GPP is responsible for the relatively complex protocol operations in the active mode, and the supplemental processor handles the idle mode operations. This separation of responsibilities simplifies the implementation of hard real-time responses required by some protocols (for example IEEE 802.11), while maintaining the programmability needed to handle a wide range of protocols. In addition, this organization allows a significant power savings in the idle mode. This is important because the protocol processor must process a large number of tiny idle mode tasks whose aggregate effect over time dominates the power consumption in a wireless termina.As part of our study we develop a hardware model of the supplemental processor in Verilog and its software model in C. Using commercial CAD tools we synthesized out design and evaluated the power consumption and response time of the platform. Our results show that the proposed platform meets the real-time deadlines at low power while maintaining programmability.</t>
  </si>
  <si>
    <t>SDR terminal, protocol processing, wireless platform</t>
  </si>
  <si>
    <t>/doi/10.1145/1926180.1926187</t>
  </si>
  <si>
    <t>LiT MAC: addressing the challenges of effective voice communication in a low cost, low power wireless mesh network</t>
  </si>
  <si>
    <t>In this work, we consider the goal of enabling a local voice communication system, within a village, using a low cost and low power wireless mesh network. The design of an appropriate MAC is a major challenge in this context. Towards this goal, we present LiT: a full-fledged TDMA-based MAC protocol for real-time applications over such networks. We showcase the practicality of such a system through implementation-based evaluation of LiT on an inexpensive, low power 802.15.4 platform.</t>
  </si>
  <si>
    <t>802.15.4, TDMA-based multi-hop MAC, voice applications</t>
  </si>
  <si>
    <t>/doi/10.1145/3481549.3481564</t>
  </si>
  <si>
    <t>Cross-Platform Immersive Visualization and Navigation with Augmented Reality</t>
  </si>
  <si>
    <t>Navigation and situation awareness are amongst the most important aspects of collaborative analysis in 3D environments. This paper investigates the latest technology of mixed reality to improve the team navigation through effective real-time communication. We develop a cross-platform collaboration system, supporting different types of devices and operating systems, including Microsoft HoloLens and iOS devices. Our system provides essential coordination and information sharing functions by leveraging on device sensors and Vuforia API of image marker to localize users inside a building. We provide a set of essential building navigation, visualization, and interaction methods to support joint tasks in the physical building environments among participants with mobile devices in real-time. We have performed a user study to evaluate different devices used in coordination tasks. Our results demonstrate the effects of immersive visualization for improving 3D navigation and coordination.</t>
  </si>
  <si>
    <t>3D Navigation, Augmented Reality, Immersive visualization, Smart Building</t>
  </si>
  <si>
    <t>['augmented reality', 'mixed reality']</t>
  </si>
  <si>
    <t>/doi/10.1145/3607720.3607762</t>
  </si>
  <si>
    <t>Employing multi-agent systems to enhance virtual reality platforms</t>
  </si>
  <si>
    <t>The use of virtual reality technology in the classroom has the potential to transform the way students learn by fostering immersive and interesting learning experiences that let them explore, discover, and build their own knowledge by giving students realistic and interactive experiences, virtual reality can dramatically influence distance learning. This technology has a positive effect on education. In addition, several research articles show that this technology has a positive impact on the user experience of learners. This paper presents some different virtual reality platforms used in different filed, specifically education. Additionally, there are systems that enable the complete integration of two increasingly important areas: virtual reality for visualization and intelligent multi-agent systems for artificial intelligence. The main goal of this paper is to propose an architecture for our system based on a multi-agent system with Virtual Reality allowing the learner to interact with the virtual scenes.</t>
  </si>
  <si>
    <t>/doi/10.5555/1894345.1894355</t>
  </si>
  <si>
    <t>A cross-platform framework for physics-based collaborative augmented reality</t>
  </si>
  <si>
    <t>Augmented Reality (AR) provides users with enhanced interaction experiences by allowing computer-generated virtual imagery to overlay physical objects. Here we aim to integrate desktop and handheld AR into a cross-platform environment in which personal-computer and mobile users can collaborate with each other in a shared scene to accomplish physically realistic experiences during the course of interaction. Particularly, users can intuitively pick up and move virtual objects using their hands in the desktop environment. In realizing the system, we exploit 1) a Client/Server architecture to connect different computing devices, where the server is responsible for maintaining and managing the virtual scene objects shared by users; 2) a marker-based tracking method that computes relationship between the camera view and markers; 3) a computer graphics API to render the scene in a Scene Graph structure; 4) an approach that combines hand tracking and occlusion-based interaction to estimate hand position in video frames.</t>
  </si>
  <si>
    <t>/doi/10.1145/3611314.3625830</t>
  </si>
  <si>
    <t>Immersive Cross-platform X3D Training: Elevating Construction Safety Education</t>
  </si>
  <si>
    <t>A multi-platform Virtual Reality (VR) approach is proposed to complement the traditional approaches for construction safety training. Visual simulations of a highway construction project were developed and presented through the developed platforms, aiming at giving students immersive experience of actual construction environments. The simulated worksite scenarios included active traffic, multiple worker roles and heavy equipment, and was rendered at different times of day and weather conditions. We used this material in an undergraduate class activity with 50 students. During a session in our visualization lab, students experienced the scenarios presenting day shift, afternoon shift with adverse weather and night shift and were asked to develop daily report of their job site observation. The scenrios were presented via the following platforms: TV projection, Mobile Phone, Head-Mounted Display (HMD), and CAVE projection room. The results demonstrates that the multi-platform immersive experience has the potential to significantly improve hazard recognition skill of construction students.</t>
  </si>
  <si>
    <t>Digitally-Enhanced Education, Extensible 3D, Immersive Training</t>
  </si>
  <si>
    <t>['cross-platform', 'multi-platform']</t>
  </si>
  <si>
    <t>['extended reality', 'virtual environment', 'XR']</t>
  </si>
  <si>
    <t>/doi/10.1145/3331453.3361643</t>
  </si>
  <si>
    <t>Research of Virtual Simulation Experiment Platform for Marine Auxiliary Machinery Based on VR/AR</t>
  </si>
  <si>
    <t>Aiming at the shortcomings in the current experimental teaching of marine auxiliary machinery, this paper develops a virtual experimental teaching platform for marine auxiliary machinery based on the emerging VR/AR (Virtual Reality/Augmented Reality) technology. This platform adopts 3Ds Max as modeling tool and Unity3D as virtual reality engine, realizes the multi-experiment-mode of marine auxiliary machinery cognition and virtual disassembly experiment under cloud service framework, this platform can be used on terminals such as PC, intelligent mobile devices, HTC Vive and HoloLens. In this paper, the framework design, developing environment construction, key technologies and operational effects of the marine auxiliary machinery virtual simulation experiment platform are elaborated. The practical application results show that the platform is easy to use and can motivate the enthusiasm of students. To a certain extent, it improves the effect of the marine auxiliary machinery experimental teaching and enhances practical ability of students.</t>
  </si>
  <si>
    <t>Human-Computer Interaction, Marine Auxiliary Machinery, Virtual Simulation Experiment</t>
  </si>
  <si>
    <t>/doi/10.1145/3284389.3284395</t>
  </si>
  <si>
    <t>Mediated Spatial Narratives: Experiencing Archival Material and Shared Memories in Urban Space</t>
  </si>
  <si>
    <t>In this paper we report on studies we conducted focusing on the use of Augmented Reality to annotate real sites with relevant archival content. This is an interdisciplinary study of novel interactive technologies and supportive platforms such as geolocation-navigation and contextual digital augmentation of archival material in public spaces. We involved community volunteers, experts and public in a participatory heritage initiative. We designed an experience that supported a multi-platform participation, via an online geo-tagging portal and a mixed reality navigational experience. In an iterative design process we explored the use and preference of mobile devices, the controlled design of digital content anchored to real sites and the use of AR to support urban narratives. This was achieved by conducting a series of user walkthroughs with recruited participants and workshops with local experts related to the case studies. In this paper we stress the importance of situating urban experience of digital archives and stories in the actual locations of the events they represent as to better support immersion, enhance place experience and reinforce situated learning. Our work contributes to the design of hybrid spatial experiences in the city context that relate to local memory and culture.</t>
  </si>
  <si>
    <t>Augmented reality, Digital heritage, Spatial Narratives, Urban space</t>
  </si>
  <si>
    <t>/doi/10.1145/3609395.3610596</t>
  </si>
  <si>
    <t>Resource-Efficient and Privacy-Preserving Edge for Augmented Reality</t>
  </si>
  <si>
    <t>This position paper describes three directions to support network-enabled, interactive, DL-powered augmented reality experience. The discussion is based on a generic sensing-understanding-rendering pipeline. This paper envisions a platform called SpeAR, encompassing all the proposed techniques, that can support multi-user AR experience in a resource-efficient and privacy-preserving manner.</t>
  </si>
  <si>
    <t>augmented reality, edge system, visual privacy</t>
  </si>
  <si>
    <t>/doi/10.1145/3664647.3685515</t>
  </si>
  <si>
    <t>Open-Sourcing VR2Gather: A Collaborative Social VR System for Adaptive Multi-Party Real Time Communication</t>
  </si>
  <si>
    <t>Social Virtual Reality is envisioned to transform how individuals communicate remotely, offering a sense of immersion and co-presence within a virtual space. Current platforms enabling remote social interactions rely on synthetic user representations. We address this limitation by enabling realistic human representation through volumetric content capture, encoding and transmission. Specifically, we present an extended version of VR2Gather, now a fully open source Unity package, available at https://github.com/cwi-dis/VR2Gather-acmmm-oss. Our platform is a customisable system to transmit volumetric content in a multi-party real-time environment, easy to integrate into existing applications.</t>
  </si>
  <si>
    <t>communication system, open source software, real-time volumetric capture, realistic point clouds, social virtual reality</t>
  </si>
  <si>
    <t>/doi/10.1145/3506715</t>
  </si>
  <si>
    <t>FedCTR: Federated Native Ad CTR Prediction with Cross-platform User Behavior Data</t>
  </si>
  <si>
    <t>Native Ad, CTR Prediction, Federated Learning, Privacy-preserving</t>
  </si>
  <si>
    <t>['cross-platform', 'multi-platform', 'collaborative']</t>
  </si>
  <si>
    <t>/doi/10.1145/3660043.3660212</t>
  </si>
  <si>
    <t>Enhancing Indoor Thermal Comfort Education: A Virtual Reality Platform Introducing Fanger's Model</t>
  </si>
  <si>
    <t>This study introduces an immersive Virtual Learning Environment (VLE) utilizing Virtual Reality (VR) to educate building service engineering students on indoor thermal comfort. Integrated with Fanger's Predicted Mean Vote Model, the VLE offers a multi-user platform with interactive interfaces spanning theoretical concepts to real-world application. Through Unity, users manipulate virtual environment parameters, gaining practical thermal comfort assessment experience. By merging theory and practice within VR, it deepens understanding of indoor environmental quality's impact on human comfort. Leveraging Human-Computer Interaction (HCI) principles, the VLE ensures intuitive interaction using interactive system and tools, notably User Interface Toolkits (UIT). Virtual Reality enhances engagement and learning outcomes, providing a realistic, immersive environment. Incorporating Fanger's model offers a structured approach to analyze indoor thermal conditions, fostering critical thinking. This research showcases VR's potential in teaching building service engineering and indoor environmental quality.</t>
  </si>
  <si>
    <t>['multi-user', 'virtual environment', 'virtual learning environment']</t>
  </si>
  <si>
    <t>/doi/10.1145/3672919.3672960</t>
  </si>
  <si>
    <t>Intelligent Interaction Design and User Experience of VR Platform Based on Intelligent Perception and Deep Learning</t>
  </si>
  <si>
    <t>Based on the theory of intelligent perception and deep learning, this paper discusses the interactive design method of virtual reality (VR) platform based on artificial intelligence, and carries out in-depth analysis of its modeling and evaluation process. The research shows that the multi-user collaborative recommendation algorithm can effectively reduce the concurrency of users in the interactive system. At the same time, the deep learning algorithm model can predict the data flow and feature information in the virtual reality scene, and the performance results are obtained through iterative operations. The results show that the initial stability of the system is about 90%, and the fluctuation range is between 80% and 100% as time goes by. Under the premise of maintaining stability of 80% to 100%, small vibration caused by random noise leads to stability fluctuations. The system shows a certain degree of robustness and elasticity in the fluctuation range of 80% to 100%, and can maintain stability in response to external interference, and realize functions such as intelligent roaming and environmental monitoring of the VR platform.</t>
  </si>
  <si>
    <t>['collaborative', 'multi-user']</t>
  </si>
  <si>
    <t>/doi/10.1145/3686812.3686825</t>
  </si>
  <si>
    <t>Multi-person Collaborative Switch Machine Simulation Training System Based on Augmented Reality</t>
  </si>
  <si>
    <t>In view of the problems that current railway training cannot meet the on-site operation and learning of trainees, and the training efficiency is low, a multi-person collaborative switch machine simulation training system based on augmented reality was designed. On the HoloLens 2 platform, the scene model is repositioned by detecting and identifying QR codes. The network communication architecture is designed based on the needs of multi-person collaborative training. When interacting with the model, an interlocking mechanism is designed to solve the problem of user misoperation. Finally, Unreal Engine 5 is used to implement a multi-person collaborative simulation training system. Practice has proved that the scene model relocation accuracy of this system is good, the picture is clear and smooth, the interactivity is good, and the training effect is good.</t>
  </si>
  <si>
    <t>Augmented reality, Human-computer interaction, Network communication, QR code, simulation training</t>
  </si>
  <si>
    <t>['virtual reality', 'augmented reality']</t>
  </si>
  <si>
    <t>/doi/10.1145/3583740.3630267</t>
  </si>
  <si>
    <t>On Balancing Latency and Quality of Edge-native Multi-view 3D Reconstruction</t>
  </si>
  <si>
    <t>Multi-view 3D reconstruction driven augmented, virtual, and mixed reality applications are becoming increasingly edge-native, due to factors such as, rapid reconstruction needs, security/privacy concerns, and lack of connectivity to cloud platforms. Managing edge-native 3D reconstruction, due to edge resource constraints and inherent dynamism of 'in the wild' 3D environments, involves striking a balance between conflicting objectives of achieving rapid reconstruction and satisfying minimum quality requirements. In this paper, we take a deeper dive into multi-view 3D reconstruction latency-quality trade-off, with an emphasis on reconstruction of dynamic 3D scenes. We propose data-level and task-level parallelization of 3D reconstruction pipelines, holistic edge system optimizations to reduce reconstruction latency, and long-term minimum reconstruction quality satisfaction. The proposed solutions are validated through collection of real-world 3D scenes with varying degree of dynamism that are used to perform experiments on hardware edge testbed. The results show that our solutions can achieve between 50% to 75% latency reduction without violating long term minimum quality requirements.</t>
  </si>
  <si>
    <t>3D reconstruction, edge computing, openMVG, open-MVS, latency optimization, quality satisfaction</t>
  </si>
  <si>
    <t>/doi/10.1145/3665318.3678230</t>
  </si>
  <si>
    <t>AI-Driven Creativity Unleashed: Exploring the Synergistic Effects of UGC and AIGC in Metaverse Gaming from a User Perspective</t>
  </si>
  <si>
    <t>The metaverse is a shared, immersive 3D world where individuals engage in virtual reality and exchange their interests, perspectives, and resources. User-Generated Content (UGC) serves as the core driving force in constructing the metaverse. This article concentrates on the synergistic effects of UGC and Artificial Intelligence-Generated Content (AIGC) within metaverse games, exploring how AI technology can unleash user creativity. Through interviews with 80 Chinese metaverse gamers aged 14-24, this study identifies user expectations for metaverse platforms to offer interactive, multi-user collaborative, multi-sensory, and emotional communication, as well as support for media integration, to facilitate the collaborative creation of UGC and AIGC. Based on the interview findings, this article proposes three mechanisms: a multi-user collaborative creation mechanism, an intelligent interactive scene generation mechanism, and a highly controllable AI generation mechanism, aiming to provide guidance and suggestions for the future development of metaverse platforms.</t>
  </si>
  <si>
    <t>AIGC, Gaming, Metaverse, UGC</t>
  </si>
  <si>
    <t>/doi/10.1145/3658644.3670291</t>
  </si>
  <si>
    <t>Avara: A Uniform Evaluation System for Perceptibility Analysis Against Adversarial Object Evasion Attacks</t>
  </si>
  <si>
    <t>Thanks to recent advances in machine learning (ML) techniques, Autonomous Driving (AD) has seen significant breakthroughs with enhanced capabilities. However, the susceptibility of ML models to adversarial evasion attacks poses a critical threat, undermining the reliability of autonomous driving systems. Despite efforts by researchers to mitigate these attacks within the AD context, unfortunately, a significant gap persists in fully understanding such adversarial maneuvers, particularly from a driver's perspective.</t>
  </si>
  <si>
    <t>adversarial attack, autonomous driving, human perception</t>
  </si>
  <si>
    <t>/doi/10.1145/2663806.2663865</t>
  </si>
  <si>
    <t>ARgo: animate everyday object in augmented reality</t>
  </si>
  <si>
    <t>We present ARgo(Augmented Reality tamaGOchi), a system for animating an everyday object on a smart device. We focus to interact with every everyday object on the smart device augmented reality(AR) through animating them with animating and gaming contents. We developed a Single-Point-Tap gesture event based object tracking algorithm using a GrabCut, TLD and CamShift tracking hybrid system for a markerless mobile AR application. To make the object seem to have an inherent facial expression, we use Poisson image edit, which is a seamless blending approach. To instill 'life' to an everyday object, we adopted the Tamagotchi storytelling concept. For multi-platform game application purposes and computer vision programming, the AR programming environment was built using the Cocos2d-x game engine and OpenCV. We show the use of our system to animate the everyday object in real environment.</t>
  </si>
  <si>
    <t>augmented reality, computer vision, game, tangible interaction</t>
  </si>
  <si>
    <t>/doi/10.1145/3474552</t>
  </si>
  <si>
    <t>MEC-enabled 5G Use Cases: A Survey on Security Vulnerabilities and Countermeasures</t>
  </si>
  <si>
    <t>The future of mobile and internet technologies are manifesting advancements beyond the existing scope of science. The concepts of automated driving, augmented-reality, and machine-type-communication are quite sophisticated and require an elevation of the current mobile infrastructure for launching. The fifth-generation (5G) mobile technology serves as the solution, though it lacks a proximate networking infrastructure to satisfy the service guarantees. Multi-access Edge Computing (MEC) envisages such an edge computing platform. In this survey, we are revealing security vulnerabilities of key 5G-based use cases deployed in the MEC context. Probable security flows of each case are specified, while countermeasures are proposed for mitigating them.</t>
  </si>
  <si>
    <t>5G, use cases, MEC, security, ITS, V2E, AR, VR, UAV, mMTC, eMBB</t>
  </si>
  <si>
    <t>['augmented-reality', 'virtual environment', 'virtual environment', 'VR', 'AR']</t>
  </si>
  <si>
    <t>/doi/10.1145/3660043.3660218</t>
  </si>
  <si>
    <t>Design of a Virtual Reality-Based Open-Source Hardware Platform for Virtual Experimentation</t>
  </si>
  <si>
    <t>In the current wave of digital education, the convergence of Virtual Reality (VR) technology with open-source hardware presents revolutionary opportunities for experimental teaching. This study designs and implements an open-source hardware virtual experiment platform based on the Arduino Uno microcontroller. Utilizing the Unity3D engine and other auxiliary software tools, a desktop virtual experiment system has been constructed. This system encompasses 12 basic experiments ranging from simple circuit design to complex programming tasks and integrates two complex case scenarios: Smart Farming and Intelligent Transportation Systems. By simulating intelligent systems, this platform offers students an immersive learning environment with multi-sensory interaction, significantly boosting their enthusiasm and engagement. Furthermore, the platform's risk-free experimental environment and use of low-cost hardware render it an economically efficient teaching tool, particularly suitable for budget-constrained educational settings. The outcomes of this study highlight the immense potential of VR technology and open-source hardware in enhancing educational quality and promoting comprehensive student development, offering new perspectives for the evolution of educational technology.</t>
  </si>
  <si>
    <t>/doi/10.1145/3533612</t>
  </si>
  <si>
    <t>A Tale of Two Productions: A Christmas Carol On Stage and in VR</t>
  </si>
  <si>
    <t>During the COVID-19 pandemic, many theatre companies began experimenting with new technologies and ways to bring their work to audiences. As theatres have resumed in-person performances, they are exploring how these new techniques can be incorporated into their productions. Recently one leading regional theatre company produced two versions of A Christmas Carol in parallel - one presented on stage, and the other entirely in virtual reality. They used virtual production tools including real-time motion capture, virtual humans, game engine rendering, and a new platform for multi-user VR experiences. We discuss the process, challenges, and creative decisions behind these shows, with an eye towards informing future theatrical productions.</t>
  </si>
  <si>
    <t>Immersive Theatre, Real-time Performance Capture, Virtual Production, Virtual Reality</t>
  </si>
  <si>
    <t>/doi/10.1145/3592686.3592735</t>
  </si>
  <si>
    <t>Design of virtual interactive platform based on MI-BCI for rehabilitation</t>
  </si>
  <si>
    <t>Virtual rehabilitation training is an effective means to restore the motor ability of stroke patients. The traditional virtual rehabilitation interaction scene has a single training interface and interaction mode, which is difficult to meet the rehabilitation needs of patients in different rehabilitation stages (especially the flaccid paralysis stage). In this paper, a multi-mode virtual interactive training scene based on motion imagination brain-computer interface (MI-BCI) was constructed. And a multi-dimensional virtual reality interactive scene was built based on 3D Max platform and Unity 3D engine, so as to meet the needs of user immersion and interaction and accelerate the rehabilitation of limb motor function of stroke patients. This interactive training method is suitable for stroke patients with insufficient physical activity such as flaccid paralysis period, so as to improve the efficiency and quality of rehabilitation.</t>
  </si>
  <si>
    <t>/doi/10.1145/3555050.3569142</t>
  </si>
  <si>
    <t>SLAM-share: visual simultaneous localization and mapping for real-time multi-user augmented reality</t>
  </si>
  <si>
    <t>Augmented reality (AR) devices perform visual simultaneous localization and mapping (SLAM) to map the real world and localize themselves in it, enabling them to render the virtual holograms appropriately. Current multi-user AR platforms fall short in that they only allow asymmetric sharing of this SLAM information, resulting in multiple "secondary" devices viewing holograms placed by a single "primary" device, instead of equal participation. The goal of this work is to enable</t>
  </si>
  <si>
    <t>GPU, augmented reality, edge offloading, shared memory, simultaneous localization and mapping</t>
  </si>
  <si>
    <t>/doi/10.1145/3625008.3625025</t>
  </si>
  <si>
    <t>Enhancing Electrical Substation Training through Multi-User Virtual Reality Techniques</t>
  </si>
  <si>
    <t>Electrical Substation, Multi-user, Training, Virtual Reality</t>
  </si>
  <si>
    <t>/doi/10.1145/3627673.3680024</t>
  </si>
  <si>
    <t>Adaptive Cross-platform Transportation Time Prediction for Logistics</t>
  </si>
  <si>
    <t>Accurate prediction of order transportation time is essential for customer satisfaction in logistics. Existing methods based on origin-destination (OD) pairs do not consider the diversity of road segments, while route-based methods may fail to account for real-time traffic conditions due to the infrequent dispatch schedules of logistics vehicles. In reality, e-commerce platforms have collaborated with multiple logistics companies for parcel delivery, providing a richer dataset that offers a more comprehensive view of real-time transportation conditions. The key insight is that data from one company can serve as</t>
  </si>
  <si>
    <t>cross-platform transportation time, spatial-temporal prediction</t>
  </si>
  <si>
    <t>/doi/10.1145/2927929.2927945</t>
  </si>
  <si>
    <t>Real virtuality: a multi-user immersive platform connecting real and virtual worlds</t>
  </si>
  <si>
    <t>Real Virtuality is a multi-user immersive platform combining motion capture with virtual reality (VR) headsets: users can freely move within the physical space while virtually visiting a virtual world and interacting with 3D objects or other users using the sense of touch.</t>
  </si>
  <si>
    <t>interaction, motion capture, passive haptic, virtual reality</t>
  </si>
  <si>
    <t>/doi/10.1145/3526113.3545657</t>
  </si>
  <si>
    <t>PassengXR: A Low Cost Platform for Any-Car, Multi-User, Motion-Based Passenger XR Experiences</t>
  </si>
  <si>
    <t>Extended Reality, In-Car, Mixed Reality, Passenger, Toolkit, Vehicle</t>
  </si>
  <si>
    <t>['extended reality', 'mixed reality', 'virtual environment', 'XR']</t>
  </si>
  <si>
    <t>/doi/10.1145/3385378.3385381</t>
  </si>
  <si>
    <t>Multi-Device Collaboration in Virtual Environments</t>
  </si>
  <si>
    <t>We present a multi-device collaboration principle for virtual environments, using a combination of virtual and augmented reality (VR/AR) technology, used in the context of two educational applications, a virtual nasal cavity, and a visualisation of earthquake data. A head-mounted display (HMD) and a 3D-tracked tablet create two views of a shared virtual space. This allows two users to collaborate, utilising the strengths of each of the two technologies, e.g., intuitive spatial navigation and interaction in VR, and touch control of the visualisation parameters via the AR tablet. Touch gestures on the tablet are translated into a pointer ray in VR, so the users can easily indicate spatial features. The underlying networking infrastructure allows for an extension of this application to more than two users and across different rendering platforms.</t>
  </si>
  <si>
    <t>Multi-device, augmented reality, collaboration, virtual reality</t>
  </si>
  <si>
    <t>/doi/10.1145/3577190.3614168</t>
  </si>
  <si>
    <t>Out of Sight,... How Asymmetry in Video-Conference Affects Social Interaction</t>
  </si>
  <si>
    <t>As social-mediated interaction is becoming increasingly important and multi-modal, even expanding into virtual reality and physical telepresence with robotic avatars, new challenges emerge. For instance, video calls have become the norm and it is increasingly common that people experience a form of asymmetry, such as not being heard or seen by their communication partners online due to connection issues. Previous research has not yet extensively explored the effect on social interaction. In this study, 61 Dyads, i.e. 122 adults, played a quiz-like game using a video-conferencing platform and evaluated the quality of their social interaction by measuring five sub-scales of social presence. The Dyads had either symmetrical access to social cues (both only audio, or both audio and video) or asymmetrical access (one partner receiving only audio, the other audio and video). Our results showed that in the case of asymmetrical access, the party receiving more modalities, i.e. audio and video from the other, felt significantly less connected than their partner. We discuss these results in relation to the Media Richness Theory (MRT) and the Hyperpersonal Model: in asymmetry, more modalities or cues will not necessarily increase feeling socially connected, in opposition to what was predicted by MRT. We hypothesize that participants sending fewer cues compensate by increasing the richness of their expressions and that the interaction shifts towards an equivalent richness for both participants.</t>
  </si>
  <si>
    <t>"Mediated Communication, Asymmetry, Social Computing, Social Interaction, Social Presence, Social Signals", Video-Conference</t>
  </si>
  <si>
    <t>['virtual reality', 'MRT']</t>
  </si>
  <si>
    <t>/doi/10.1145/3658644.3690209</t>
  </si>
  <si>
    <t>DarthShader: Fuzzing WebGPU Shader Translators &amp; Compilers</t>
  </si>
  <si>
    <t>A recent trend towards running more demanding web applications, such as video games or client-side LLMs, in the browser has led to the adoption of the WebGPU standard that provides a cross-platform API exposing the GPU to websites. This opens up a new attack surface: Untrusted web content is passed through to the GPU stack, which traditionally has been optimized for performance instead of security. Worsening the problem, most of WebGPU cannot be run in the tightly sandboxed process that manages other web content, which eases the attacker's path to compromising the client machine. Contrasting its importance, WebGPU shader processing has received surprisingly little attention from the automated testing community. Part of the reason is that shader translators expect highly structured and statically typed input, which renders typical fuzzing mutations ineffective. Complicating testing further, shader translation consists of a complex multi-step compilation pipeline, each stage presenting unique requirements and challenges.</t>
  </si>
  <si>
    <t>WGSL, WebGPU, browser security, fuzzing, graphics shaders, software security</t>
  </si>
  <si>
    <t>/doi/10.1145/3637843.3637845</t>
  </si>
  <si>
    <t>A Mirror-Hand Rehabilitation System Based on Virtual Reality Interaction</t>
  </si>
  <si>
    <t>Pneumatic Actuators, Rehabilitation Robotics, Wearable Robotics</t>
  </si>
  <si>
    <t>['virtual reality', 'ARAT']</t>
  </si>
  <si>
    <t>/doi/10.1145/3489410.3489428</t>
  </si>
  <si>
    <t>Eliciting requirements for a multisensory eXtended Reality platform for training and informal learning</t>
  </si>
  <si>
    <t>Aiming at bridging the gap between the recent advancements in eXtended Reality (XR) research and real-world scenarios, in this paper we describe the first steps of an iterative user-centered methodology developed to elicit user requirements and to design the scenarios for a multi-sensory collaborative XR platform, in the framework of the BRIDGES project. The platform aims to be customizable and flexible, and is intended for use in different pedagogical contexts, instantiated by two pilot scenarios: a) XR training for first-responders and fire brigade staff at international airports and b) XR informal learning experiences addressed to visitors of museums and cultural centers. Through a series of workshops and focus groups with users from relevant organizations, we collected a total of nearly 100 pedagogical, technological, experiential, operational and other user needs from within these two different contexts, and discuss here the challenges and limitations but also the opportunities that were encountered.</t>
  </si>
  <si>
    <t>Informal Learning, Training, User Requirements, User-Centered Design, eXtended Reality</t>
  </si>
  <si>
    <t>/doi/10.1145/3365609.3365867</t>
  </si>
  <si>
    <t>ShareAR: Communication-Efficient Multi-User Mobile Augmented Reality</t>
  </si>
  <si>
    <t>Augmented reality is an emerging application on mobile devices. However, there is a lack of understanding of the communication requirements and challenges of multi-user AR scenarios. In this position paper, we propose several important research issues that need to be addressed for low-latency, accurate shared AR experiences: (a) Systems tradeoffs of AR communication architectures used today in mobile AR platforms; (b) Understanding AR communication patterns and adapting the AR application layer to dynamically changing network conditions; and (c) Tools and methodologies to evaluate AR quality of experience in real time on mobile devices. We present preliminary measurements of off-the-shelf mobile AR platforms as well as results from our AR system, ShareAR, illustrating performance tradeoffs and indicating promising new research directions.</t>
  </si>
  <si>
    <t>Communication Efficiency, Mobile Augmented Reality, SLAM</t>
  </si>
  <si>
    <t>/doi/10.1145/3372224.3419192</t>
  </si>
  <si>
    <t>Heimdall: mobile GPU coordination platform for augmented reality applications</t>
  </si>
  <si>
    <t>augmented reality, mobile GPUs, mobile deep learning, multi-DNN and rendering concurrent execution</t>
  </si>
  <si>
    <t>/doi/10.1145/3452369.3463821</t>
  </si>
  <si>
    <t>Collaborative Visual Environments for Evidence Taking in Digital Justice: A Design Concept</t>
  </si>
  <si>
    <t>In recent years, Spatial Computing (SC) has emerged as a novel paradigm thanks to the advancements in Extended Reality (XR), remote sensing, and artificial intelligence. Computers are nowadays more and more aware of physical environments (i.e. objects shape, size, location and movement) and can use this knowledge to blend technology into reality seamlessly, merge digital and real worlds, and connect users by providing innovative interaction methods. Criminal and civil trials offer an ideal scenario to exploit Spatial Computing. The taking of evidence, indeed, is a complex activity that not only involves several actors (judges, lawyers, clerks, advisors) but it often requires accurate topographic surveys of places and objects. Moreover, another essential means of proof, the "judicial experiments" - reproductions of real-world events (e.g. a road accident) the judge uses to evaluate if and how a given fact has taken place - could be usefully carried out in virtual environments. In this paper we propose a novel approach for digital justice based on a multi-user, multimodal virtual collaboration platform that enables technology-enhanced acquisition and analysis of trial evidence.</t>
  </si>
  <si>
    <t>collaborative environment, digital justice, remote sensing, spatial computing</t>
  </si>
  <si>
    <t>['collaborative', 'collaboration', 'multi-user', 'collaborative environment', 'virtual environment', 'collaborative visual environments']</t>
  </si>
  <si>
    <t>/doi/10.1145/3534678.3539381</t>
  </si>
  <si>
    <t>Towards Universal Sequence Representation Learning for Recommender Systems</t>
  </si>
  <si>
    <t>In order to develop effective sequential recommenders, a series of sequence representation learning (SRL) methods are proposed to model historical user behaviors. Most existing SRL methods rely on explicit item IDs for developing the sequence models to better capture user preference. Though effective to some extent, these methods are difficult to be transferred to new recommendation scenarios, due to the limitation by explicitly modeling item IDs. To tackle this issue, we present a novel universal sequence representation learning approach, named UniSRec. The proposed approach utilizes the associated description text of items to learn transferable representations across different recommendation scenarios. For learning universal item representations, we design a lightweight item encoding architecture based on parametric whitening and mixture-of-experts enhanced adaptor. For learning universal sequence representations, we introduce two contrastive pre-training tasks by sampling multi-domain negatives. With the pre-trained universal sequence representation model, our approach can be effectively transferred to new recommendation domains or platforms in a parameter-efficient way, under either inductive or transductive settings. Extensive experiments conducted on real-world datasets demonstrate the effectiveness of the proposed approach. Especially, our approach also leads to a performance improvement in a cross-platform setting, showing the strong transferability of the proposed universal SRL method. The code and pre-trained model are available at: https://github.com/RUCAIBox/UniSRec.</t>
  </si>
  <si>
    <t>sequential recommendation, universal representation learning</t>
  </si>
  <si>
    <t>/doi/10.1145/3301293.3302362</t>
  </si>
  <si>
    <t>Enabling Multiple Applications to Simultaneously Augment Reality: Challenges and Directions</t>
  </si>
  <si>
    <t>Augmented reality (AR) platforms are evolving to support immersive 3D experiences. Most modern AR platforms support only a single immersive app at a time, but users may also benefit from the ability to engage with multiple apps at once. The ability of different apps to simultaneously augment a user's world raises critical questions: how might apps visually conflict with each other, and how can we design AR platforms to support rich behaviors while mediating conflicts? In this work, we pose and explore these questions, identifying means of visual conflict as well as platform design strategies to mediate conflicts. We then analyze state-of-the-art AR platforms (HoloLens, Magic Leap One, and Meta 2) to understand their trade-offs and identify unexplored gaps in the broader design space. Our exploration reveals key guidelines and lessons to inform future multi-app AR efforts.</t>
  </si>
  <si>
    <t>augmented reality, security</t>
  </si>
  <si>
    <t>/doi/10.1145/3653644.3665208</t>
  </si>
  <si>
    <t>RICE-HDM: a remote sensing framework for monitoring rice high-temperature heat damage in the middle and lower reaches of the Yangtze River</t>
  </si>
  <si>
    <t>In the middle and lower reaches of the Yangtze River Basin in China, a large amount of rice enters the heading and flowering stage during the hot summer following the plum rain season. The prolonged high temperature easily triggers widespread rice high-temperature heat damage, resulting in severe economic losses. This paper proposes a based remote sensing paddy rice high-temperature heat damage monitoring (RICE-HDM) framework, to monitor the high-temperature heat damage in Hubei, Hunan, Jiangxi, Jiangsu, and Anhui province, from 2003 to 2019. Firstly, based on the Moderate Resolution Imaging Spectroradiometer (MODIS) Land Surface Temperature (LST) products and other data, we use Random Forest model to estimate the daily average temperatures in the study area. Secondly, a multi-platform data fusion and spatial interpolation module for processing daily average temperature images is proposed to construct a fully covered high-precision remote sensing dataset of daily average temperature. Finally, we utilize the produced daily average temperature dataset and rice information dataset obtained from our previous studies to estimate the proportion of rice heat damage areas from 2003 to 2019 of study area and to conduct disaster extent assessments, producing disaster distribution maps. The experimental results show that the proposed framework achieves quantitative and accurate monitoring of rice high-temperature heat damage, which is helpful for guiding real-time monitoring of the disaster and the assessment of the disaster.</t>
  </si>
  <si>
    <t>Data fusion, High-temperature heat damage, Paddy rice, Random Forest, Remote sensing</t>
  </si>
  <si>
    <t>/doi/10.1145/1044588.1044676</t>
  </si>
  <si>
    <t>Building virtual anatomic models using Java3D</t>
  </si>
  <si>
    <t>Virtual reality is extensively used in medicine, from medical education and training to surgery simulation and planning and many other areas. Virtual anatomic models are critical components in the medicine virtual reality applications. Java3D has provided a multi-platform scene graph based visualization development package that suitable for building virtual reality applications. This paper discussed the characteristics of virtual anatomic models for medicine virtual reality applications and the features of Java3D, and meanwhile presented our efforts of building a framework based on Java3D that is suitable for producing virtual anatomic models for medicine virtual reality applications.</t>
  </si>
  <si>
    <t>Java3D, anatomic model, medicine, virtual reality, visualization</t>
  </si>
  <si>
    <t>/doi/10.1109/WI-IAT.2012.43</t>
  </si>
  <si>
    <t>Remote Mixed Reality Collaborative Laboratory Activities: Learning Activities within the InterReality Portal</t>
  </si>
  <si>
    <t>Technology is changing our way to experience education from one-dimensional (physical) to multi-dimensional (physical and virtual) education using a diversity of resources such as web-based platforms (eLearning), videoconferences, eBooks and innovative technologies (e.g. mixed reality, virtual worlds, immersive technology, etc.). This represents bigger opportunities for universities and educational institutions to collaborate with partners from around the world and to be part of today's knowledge economy. This also enables greater opportunities to experience distance learning, modifying our experience of both space and time, changing specific spatial locations to ubiquitous locations and time as asynchronous/synchronous according to our necessities. The use of virtual and remote laboratory activities is an example of the application of some of these concepts. In this work-in-progress paper we propose a different approach to the integration of the physical and virtual world by creating remote mixed reality collaborative laboratory activities within an Inter Reality Portal learning environment, thereby extending our previous progress towards these goals. The learning goal of our mixed reality lab activity is to produce Internet-of-Things-based computer projects using combinations of Cross-Reality (xReality) and Virtual objects based on co-creative and collaborative interaction between geographically dispersed students.</t>
  </si>
  <si>
    <t>Mixed reality, blended reality, co-creative learning, constructionism, dual reality, immersive learning, interreality portal, learning design, problem-based learning (PBL), virtual laboratory, xReality objects</t>
  </si>
  <si>
    <t>IEEE</t>
  </si>
  <si>
    <t>['extended reality']</t>
  </si>
  <si>
    <t>10.1109/PerComWorkshops59983.2024.10503341</t>
  </si>
  <si>
    <t>PrivXR: A Cross-Platform Privacy-Preserving API and Privacy Panel for Extended Reality</t>
  </si>
  <si>
    <t>Pervasive computing , Data privacy , Privacy , Extended reality , Shape , Conferences , Technology , Application Programming Interface , Privacy Panel , Generation Of Devices , Biometric Data , Privacy Risks , Operating System , User-centered , User Privacy , Usability Evaluation , Virtual Reality Headset , Privacy Settings , Software Development Kit , XR System , User-friendly Way , Third-party Applications , Extended Reality , Privacy-Enhancing Technologies , API</t>
  </si>
  <si>
    <t>['virtual reality', 'augmented reality', 'extended reality', 'mixed reality', 'virtual environment', 'virtual environment', 'virtual environment', 'virtual environment', 'VR', 'AR', 'XR', 'MR']</t>
  </si>
  <si>
    <t>['cross-platform', 'multi-user']</t>
  </si>
  <si>
    <t>10.1109/ICICyTA60173.2023.10428981</t>
  </si>
  <si>
    <t>Multi-Platform Virtual Reality Interaction with Hand Gestures for Precise Object Manipulation and Multi-User Collaboration</t>
  </si>
  <si>
    <t>Virtual reality (VR) offers immersive digital experiences that engage users in interactive environments, both visually and emotionally. Collaborative and competitive interactions in multi-user VR environments enhance user experiences. However, accessibility remains a challenge due to the variety of VR hardware. Specialized VR equipment, such as controllers, can limit access and inhibit collaboration across platforms. This research addresses these accessibility challenges by proposing a novel approach that utilizes hand gesture interaction techniques for precise and accurate object manipulation in VR with a focus on multi-user interactions. The primary aim is to enable users with a variety of devices, including VR headsets, smartphones equipped with Google Cardboard, and CAVE systems, to participate in an immersive VR environment, ultimately encouraging cooperative and collaborative multi-user experiences. To achieve this aim, the study employs a comparative experimental design using a range of VR platforms to assess the feasibility and effectiveness of hand gestures in achieving accurate and precise object manipulation in the multi-platform VR environment. Through experimentation and analysis, this research is expected to demonstrate the feasibility and effectiveness of hand gestures in achieving accurate and precise object manipulation, making VR applications more inclusive and enjoyable for a broader range of users. The successful implementation of hand gesture interaction techniques can lead to increased accessibility to VR experiences, promote cross-platform collaboration, and pave the way for innovative applications in fields such as education, entertainment, and professional training, ultimately transforming the landscape of VR technology.</t>
  </si>
  <si>
    <t>Training , Technological innovation , Collaboration , Virtual reality , Speech recognition , Hardware , Smart phones , Virtually , Hand Gestures , Precise Manipulation , Interactive , User Experience , Competitive Interactions , Immersive Experience , Range Of Users , Immersive Virtual Reality , Gesture Recognition , Accurate Use , Virtual Reality Headset , Virtual Reality Applications , Virtual Reality Experience , Interaction Techniques , Cave System , Virtual Reality Platform , Quantitative Data , Accuracy And Precision , Communication Protocol , Virtual Objects , Hand Gesture Recognition , Head-mounted Display , Virtual Reality System , Virtual Reality Scenarios , Oculus Rift , Task Completion Time , Mixed Reality , Hand Tracking , Virtual Reality Setup , Virtual reality , Multi-platform , Multi-user collaboration , Hand-gesture interaction , Object manipulation</t>
  </si>
  <si>
    <t>['cross platform', 'cross-platform', 'multi-platform', 'collaborative', 'collaboration', 'multi-user']</t>
  </si>
  <si>
    <t>10.23919/iLRN55037.2022.9815966</t>
  </si>
  <si>
    <t>Synchronous Multi-User Cross-Platform Virtual Reality for School Teachers</t>
  </si>
  <si>
    <t>Motivated by a desire to apply Computer Science and Virtual Reality (VR) technology due to the need for improving secondary school education in Malawi, this paper presents a prototype of a synchronous multi-user cross-platform real-time 3D VR application. This tool can be used by VR application developers in assessing the feasibility of using VR technologies for secondary school teaching in Malawi. The prototype VR application illustrates the capabilities of the proposed development tools, as well as how the proposed technologies can be utilized in a design and implementation that accounts for the context of Malawi, where access to electricity and internet services are a challenge for many.</t>
  </si>
  <si>
    <t>Computer science , Three-dimensional displays , Education , Web and internet services , Prototypes , Virtual reality , Real-time systems , School Education , Secondary School , Educational Technology , Secondary School Teachers , Internet Service , Virtual Reality Technology , Access To Electricity , Virtual Reality Applications , Electricity Services , Real-time 3D , Interactive , Research Participants , Communication Technologies , Local Network , Information And Communication Technologies , Human-computer Interaction , Software Engineering , User-centered , 3D Environment , Use Of Information Technology , Virtual Reality Platform , Virtual Reality Devices , Head-mounted Display , Unreal Engine , Real-time Environment , Game Engine , Study In Malawi , Requirements Engineering , Android Application , Use Of Communication Technologies , virtual reality , education , technology</t>
  </si>
  <si>
    <t>10.1109/VRW55335.2022.00192</t>
  </si>
  <si>
    <t>Cloud-Based Cross-Platform Collaborative AR in Flutter</t>
  </si>
  <si>
    <t>Augmented Reality (AR) has progressed tremendously over the past years, enabling the creation of collaborative experiences and real-time environment tracking on smartphones. The strong tendency towards game engine-based approaches, however, has made it difficult for many businesses to utilize the potential of this technology. We present a novel collaborative AR framework aimed at lowering the entry barriers and operating expenses of AR applications. Our framework includes a cross-platform and cloud-based Flutter plugin combined with a web-based content management system allowing non-technical staff to take over operational tasks such as providing 3D models or moderating community annotations. To provide a state-of-the-art feature set, the AR Flutter plugin builds upon ARCore on Android and ARKit on iOS and unifies the two frameworks using an abstraction layer written in Dart. We show that the cross-platform AR Flutter plugin performs on the same level as native AR frameworks in terms of both application-level metrics and tracking-level qualities such as SLAM keyframes per second and area of tracked planes. Our contribution closes a gap in today's technological landscape by providing an AR framework seamlessly integrating with the familiar development process of cross-platform apps. With the accompanying content management system, AR can be used as a tool to achieve business objectives. The AR Flutter plugin is fully open-source, the code can be found at: https://github.com/CariusLars/ar_flutter_plugin.</t>
  </si>
  <si>
    <t>10.1109/GEM.2019.8897532</t>
  </si>
  <si>
    <t>Circles: exploring multi-platform accessible, socially scalable VR in the classroom</t>
  </si>
  <si>
    <t>Collaboration , Resists , Education , Cognition , Avatars , Games , Three-dimensional displays , virtual reality , learning , collaboration , multi-user , multi-platform , accessibility</t>
  </si>
  <si>
    <t>['multi-platform', 'collaborative', 'collaboration', 'multi-user', 'virtual environment']</t>
  </si>
  <si>
    <t>10.1109/EMBC53108.2024.10782948</t>
  </si>
  <si>
    <t>MultiAR: A Multi-User Augmented Reality Platform for Biomedical Education</t>
  </si>
  <si>
    <t>Measurement , Accuracy , Federated learning , System performance , Education , Collaboration , Anatomy , Engineering in medicine and biology , Augmented reality , Augmented Reality , Biomedical , Education , Anatomy , Multi-User , Multi-Platform</t>
  </si>
  <si>
    <t>['augmented reality', 'virtual environment', 'AR', 'MultiAR']</t>
  </si>
  <si>
    <t>['multi-platform', 'collaborative', 'collaboration', 'multi-user']</t>
  </si>
  <si>
    <t>10.1109/MCG.2004.1255811</t>
  </si>
  <si>
    <t>Scape: supporting stereoscopic collaboration in augmented and projective environments</t>
  </si>
  <si>
    <t>Our collaborative augmented reality system for multiple users simultaneously creates outside-in workbench views and inside-out life-size walkthrough views, bridging the virtual and augmented reality paradigms. Here we introduce a collaborative infrastructure - stereoscopic collaboration in augmented and projective environments(Scape). Scape seamlessly merges the paradigm of virtual reality with that of augmented reality in a single system and provides multimodality interface devices and unique widget interfaces to facilitate collaborative work in 3D environments. A custom-designed cross-platform application-programming interface (API) allows high and medium-level controls over the Scape workspace to enable augmented interaction and collaboration.</t>
  </si>
  <si>
    <t>10.1109/VRW62533.2024.00010</t>
  </si>
  <si>
    <t>A Novel Framework for Hand Visualization in Web-Based Collaborative XR</t>
  </si>
  <si>
    <t>Many extended reality (XR) applications are platform-specific, making accessibility and cross-platform collaboration difficult. Web-based collaborative XR can enhance adoption of XR technologies, using the browser as a platform-independent interface. However, challenges arise from the browser environment, such as performance limitations. To this end, we present a WebXR-based framework for hand interaction in cross-platform collaboration in XR. A network structure and methods for collaborative and individual object manipulation complement the integrated hand tracking. Three different fidelity levels to represent the hands of remote users were implemented to accommodate different performance capabilities. Concepts ranged from virtual hands to discrete poses with abstract objects. A sample application was implemented with a puzzle task. Two users collaborated in the browsers of the Microsoft HoloLens 2 and the Meta Quest 2. Qualitative and quantitative data on user performance (n=9), and frame rate recordings (n=1) were collected. All users were able to solve the puzzle together quickly and intu-itively. The Quest environment was preferred, as there were more performance issues with the HoloLens. Hand interaction was well-received and proved to be sufficient as the only form of communication. Simpler representations of the hands lead to a higher frame rate, whereby the effects were device-dependent. The impact on task performance was low. Hand interaction enables an intuitive exchange of objects and basic communication in cross-platform collaboration via browsers. Depending on the XR environment, however, device-specific performance limitations must be taken into account by modulating the amount of data and rendering effort.</t>
  </si>
  <si>
    <t>['virtual reality', 'mixed reality']</t>
  </si>
  <si>
    <t>10.23919/iLRN47897.2020.9155186</t>
  </si>
  <si>
    <t>ARETE (Augmented Reality Interactive Educational System) is a European project, which aims to develop an interactive toolkit for Augmented Reality (AR) content. In this work in progress paper, we describe the system which is currently being developed. The ARETE system follows human-centered interaction design practices and has a strong focus in interactive, multi-user and multi-lingual technologies. On completion, the system will be evaluated across three pilot studies. The three pilots will involve more than 3000 students across ten European countries and they will assess the impact of usage of the ARETE system and the educational value of AR for English literacy skills, STEM (Science, Technology, Engineering and Math) skills and in the implementation of Positive Behaviour Support in Schools (PBIS). ARETE will also be involved in the implementation of new standards for the creation of cross platform content and services as well as the creation of learning experience data repositories.</t>
  </si>
  <si>
    <t>Augmented reality , Standards , Education , Tools , Three-dimensional displays , Europe , Ecosystems , Schooling , Learning Experiences , Positive Behaviors , Behavioral Support , Implementation Of Standards , Interaction Design , Positive Behaviour Support , Standardised , Usability , User Experience , Production Capacity , Evidence-based Practice , User-generated Content , Stage Of The Project , Project Objectives , Multilayer Architecture , Augmented Reality Applications , augmented reality , digital education , interactive systems , standardization</t>
  </si>
  <si>
    <t>['augmented reality', 'virtual environment', 'AR', 'ARETE']</t>
  </si>
  <si>
    <t>['cross platform', 'multi-user']</t>
  </si>
  <si>
    <t>A collaborative virtual learning system for medical education</t>
  </si>
  <si>
    <t>A collaborative virtual learning system was built based upon the imagination, interaction and immersion features of virtual reality (VR) and the benefits of collaborative learning. The system is created for human anatomy that students can learn 3D spatial relationship between body organs and also obtain knowledge of individual organs and apparatus. The system establishes an inexpensive, cross-platform and multi-user collaborative virtual environment. In addition, students and instructors are able to perform a collaborative task and engage in group discussions by the Internet.</t>
  </si>
  <si>
    <t>Learning systems , Collaborative work , Education , Three dimensional displays , Virtual reality , Collaboration , Solid modeling , Medical Education , Learning System , Virtual Learning , Collaborative System , Collaborative Learning System , Virtually , Imagination , Collaborative Environment , Learning Process , Social Skills , Learning Environment , Programming Language , Web Page , Virtual World , Instructional Design , Learning Platform , Immersive Experience , Virtual Reality Technology , Virtual Reality Applications , Individual Accountability , Positive Interdependence , Medical education , Collaborative learning , Virtual reality , Human anatomy</t>
  </si>
  <si>
    <t>['cross-platform', 'collaborative', 'collaboration', 'multi-user', 'collaborative environment', 'virtual environment', 'collaborative virtual environment']</t>
  </si>
  <si>
    <t>10.1109/VR.2001.913770</t>
  </si>
  <si>
    <t>Distributed virtual reality using Octopus</t>
  </si>
  <si>
    <t>With the widespread popularity of the Internet and advances in distributed computing and in virtual reality, more flexibility is needed in the development and use of collaborative virtual environments. In this paper, we present Octopus, a cross-platform, object-oriented API for constructing shared virtual worlds. The list of goals for Octopus, a description of its design and a detailed discussion of its implementation are provided. The design description gives explanations of the three components of Octopus: the core that handles networking and data sharing, the interface for implementing user representations in the virtual space (avatars), and the actual implementations of the avatars.</t>
  </si>
  <si>
    <t>Virtual reality , Chromium , Virtually , Octopus , Distributed Computing , Collaborative Environment , User Representation , Operating System , Objective Conditions , Collaborative Platform , Immersive Virtual Reality , Virtual Reality Applications , Shared Object , Dead Reckoning , Datagram</t>
  </si>
  <si>
    <t>['cross-platform', 'collaborative', 'collaborative environment', 'virtual environment', 'collaborative virtual environments']</t>
  </si>
  <si>
    <t>10.1109/MCG.2023.3263268</t>
  </si>
  <si>
    <t>Toward a Holistic Virtual Environment for Graph Visualization and Analysis</t>
  </si>
  <si>
    <t>Interactive data visualization plays a crucial role in the interpretability of large datasets. Virtual reality offers unique advantages in exploring data, beyond traditional 2-D views. This article presents a set of interaction artifacts designed for analyzing and interpreting complex datasets through immersive 3-D graph visualization and interaction. Our system makes complex datasets easier to work with by offering a wide range of visual customization tools and intuitive methods for selection, manipulation, and filtering. It also provides a cross-platform, collaborative environment that can be accessed by remote users through traditional computers, drawing tablets, and touchscreen devices.</t>
  </si>
  <si>
    <t>Computers , Visualization , Filtering , Data visualization , Virtual environments , Collaboration , Touch sensitive screens , Virtually , Visibility Graph , Navigation , Large Datasets , High-performance Computing , Complex Datasets , Collaborative Environment , Virtual Reality Technology , Use Of Virtual Reality , 3D Graph , Large Graphs , Thousands Of Dollars , Graph Layout , Virtual Reality Devices , Visual Clutter , Interactive Data Visualization , Remote User , High-performance Computing Systems , Graph Datasets , Navigation Control , Real-world Use Cases , Ray Casting , Layout Algorithm , Metadata , Real-world Use , Head-mounted Display , Project Partners , Web Browser , Node Selection , Subset Of Nodes</t>
  </si>
  <si>
    <t>['cross-platform', 'collaborative', 'collaboration', 'collaborative environment', 'virtual environment']</t>
  </si>
  <si>
    <t>10.1109/TCC.2020.3046128</t>
  </si>
  <si>
    <t>Edge AR X5: An Edge-Assisted Multi-User Collaborative Framework for Mobile Web Augmented Reality in 5G and Beyond</t>
  </si>
  <si>
    <t>Multi-user mobile Augmented Reality (AR) has been successfully used in various fields as a novel visual interaction technology. But current mainstream wearable device-based and app-based solutions are still facing cross-platform, real-time communication, and intensive computing requirements. Mobile Web technology is envisioned to be a promising supporting technology for cross-platform application of mobile AR especially in 5G networks, which provide pervasive communication and computing resources thereby forming a formidable framework for the practical application of multi-user mobile Web AR. However, the problem of how to use these new techniques properly to achieve efficient communication and computing collaboration is obviously paramount in order for multi-user mobile Web AR to be realized in 5G networks. In this article, we propose the first edge-assisted multi-user collaborative framework for mobile Web AR in the 5G era. First, we propose a heuristic mechanism BA-CPP for efficient communication planning, which allows multi-user interaction synchronization to be achieved. Second, we introduce a motion-aware key frame selection mechanism called Mo-KFP to optimize the computational efficiency of the edge system, and simultaneously alleviate the initialization problem by collaborating with nearby mobile devices using the Device-to-Device (D2D) communication technique. Experiments are conducted in a real-world 5G network, and the results demonstrate the superiority of our proposed collaborative framework.</t>
  </si>
  <si>
    <t>5G mobile communication , Cloud computing , Collaboration , Servers , Synchronization , Feature extraction , Planning , Collaborative Framework , Mobile Web , Synchronization , Mobile Devices , Computational Resources , Efficient Communication , Communication Techniques , 5G Networks , Communication Plan , Key Frames , Augmented Reality Applications , User Experience , Data Transmission , Object Recognition , Network Changes , Video Frames , Feature Points , Communication Links , Mobile Users , Object Tracking , Edge Server , D2D Communication , Feature Extraction Algorithm , Multi-user Communication , Mobile Edge Computing , SIFT Algorithm , Communication Latency , Edge Nodes , Internet Service Providers , Optical Flow Algorithm , Edge computing , collaborative computing , mobile computing , Web-based augmented reality , 5G networks</t>
  </si>
  <si>
    <t>['cross-platform', 'collaborative', 'collaboration', 'multi-user']</t>
  </si>
  <si>
    <t>10.1109/IPIN.2019.8911803</t>
  </si>
  <si>
    <t>Improving Augmented Reality Relocalization Using Beacons and Magnetic Field Maps</t>
  </si>
  <si>
    <t>In this paper, we show how beacon-based indoor localization and additional environmental fingerprints like magnetic field data can be used to both accelerate and increase the robustness of Augmented Reality (AR) relocalization. We show how the combination of Visual Inertial Odometry (VIO) and beacons can be used to construct a dense indoor magnetic field map that can act as a fine-grained calibration for compasses to quickly determine a mobile device's orientation. Unique to our approach is that we leverage accurate VIO trajectories to provide full vector magnetic field mapping that can be collected and used with devices placed in any orientation. We demonstrate a system running on an iPhone that can acquire location with 80th percentile 3D accuracy of 27cm in LOS and 46cm in NLOS, and our magnetic field mapping approach can instantly estimate orientation with 80th percentile accuracy of 11.7 degrees. We demonstrate an end-to-end system for generating a magnetic field map and subsequently localizing and tracking mobile users using beacons and VIO. This has the side effect of enabling multi-user (even cross-platform) AR applications, as all users can now be localized with respect to a common global reference without any sharing of visual feature maps.</t>
  </si>
  <si>
    <t>Magnetometers , Visualization , Robot sensing systems , Magnetic devices , Distance measurement , Three-dimensional displays , Mobile handsets , Magnetic Field , Field Map , Function Of Magnetic Field , Magnetic Map , Mobile Devices , Visual Features , Visual Map , Magnetic Vector , Augmented Reality Applications , Visual Odometry , Magnetic Field Data , Visual-inertial Odometry , Spatial Variation , Reference Frame , Local Function , Magnetometer , Field Changes , Local Estimates , Test Points , Field Variables , Simultaneous Localization And Mapping , Local Devices , Parking Garage , Angle Error , High Spatial Variability , Constant Field , 3D Field , Resettlement Process , Light Changes , Magnetic Field Direction</t>
  </si>
  <si>
    <t>10.1007/978-3-031-35779-4_7</t>
  </si>
  <si>
    <t>Springer</t>
  </si>
  <si>
    <t>A Human-Centered Framework for Scalable Extended Reality Spaces</t>
  </si>
  <si>
    <t>['virtual reality', 'extended reality', 'XRS']</t>
  </si>
  <si>
    <t>10.1007/s40692-023-00275-x</t>
  </si>
  <si>
    <t>Impact and analysis of a collaborative augmented reality educational environment</t>
  </si>
  <si>
    <t>Collaborative learning,Education,Augmented reality,Learning impact,User interaction</t>
  </si>
  <si>
    <t>['collaborative', 'collaboration', 'collaborative environment', 'collaborative learning environment']</t>
  </si>
  <si>
    <t>10.1007/s41686-023-00077-5</t>
  </si>
  <si>
    <t>Learning Experience Design of Project PHoENIX: Addressing the Lack of Autistic Representation in Extended Reality Design and Development</t>
  </si>
  <si>
    <t>This paper presents Project PHoENIX, which stands for Participatory, Human-centered, Equitable, Neurodiverse, Inclusive, eXtended reality. The project aims to co-produce research with autistic users to create a virtual reality (VR) environment that is highly usable, accessible, and sensitive to the needs and preferences of these individuals. Project PHoENIX utilizes participatory design within a learning experience design (LXD) frame to locate autistic people, their caregivers, and providers centrally in the processes of immersive technology design and development, as well as research design and execution. An overarching literature review on VR and autism and issues of limited design precedent of VR environments with autistic participants is provided, as well as details on the Project PHoENIX design framework, project description, and project design outcomes. Details are provided on how the online VR environment was co-designed and co-developed through collaborative research with autistic stakeholders while being sensitive to their needs and preferences. Research findings and implications are discussed regarding the design process, constraints, principles, and insights. The paper concludes by discussing lessons learned and how this project can provide much-needed design precedent for advancing the field towards a more inclusive, human-centered, and neurodiverse VR research and development paradigms.</t>
  </si>
  <si>
    <t>Virtual reality,Autism,Learning experience design,Participatory design</t>
  </si>
  <si>
    <t>10.1007/978-3-031-47366-1_8</t>
  </si>
  <si>
    <t>Towards a Platform for Higher Education in Virtual Reality of Engineering Sciences</t>
  </si>
  <si>
    <t>Innovative pedagogy is more oriented towards the use of new technology in future education. Virtual and augmented realities, as well as the Metaverse, are today the catalysts for the development of future teaching tools. They allow students to discover, via their smartphones or headsets, destinations around the world while remaining in their classrooms or even from their homes. These technologies are also used to put into practice, especially for the engineering sciences, lessons, and practical work by creating immersive experiences for users. This will significantly change the role of the teacher and the student in digital spaces. The realization of VR or AR learning platforms requires multidisciplinary skills ranging from 3D modeling to web and mobile platforms. In this paper, we present a method for creating a teaching platform for engineering sciences based on WebXR. We have created in our virtual environment a lesson about the Arduino board to train STEM students.</t>
  </si>
  <si>
    <t>['virtual reality', 'augmented realities', 'virtual environment', 'virtual environment', 'VR', 'AR']</t>
  </si>
  <si>
    <t>10.1007/978-3-031-53161-3_10</t>
  </si>
  <si>
    <t>Concept of Mixed Reality Application Design for Technical Solutions</t>
  </si>
  <si>
    <t>10.1007/s10055-023-00753-8</t>
  </si>
  <si>
    <t>Visualization in virtual reality: a systematic review</t>
  </si>
  <si>
    <t>Rapidly growing virtual reality (VR) technologies and techniques have gained importance over the past few years, and academics and practitioners have been searching for efficient visualizations in VR. To date, the emphasis has been on the employment of game technologies. Despite the growing interest and potential, visualization studies have lacked a common baseline in the transition period of 2D visualizations to immersive ones. To this end, the presented study aims to provide a systematic literature review that explains the state-of-the-art research and future trends in visualization in virtual reality. The research framework is grounded in empirical and theoretical works of visualization. We characterize the reviewed literature based on three dimensions: (a) Connection with visualization background and theory, (b) Evaluation and design considerations for virtual reality visualization, and (c) Empirical studies. The results from this systematic review suggest that: (1) There are only a few studies that focus on creating standard guidelines for virtual reality, and each study individually provides a framework or employs previous studies on traditional 2D visualizations; (2) With the myriad of advantages provided for visualization and virtual reality, most of the studies prefer to use game engines; (3) Although game engines are extensively used, they are not convenient for critical scientific studies; and (4) 3D versions of traditional statistical visualization techniques, such as bar plots and scatter plots, are still commonly used in the data visualization context. This systematic review attempts to add a clear picture of the emerging contexts, different elements, and interdependencies to the literature.</t>
  </si>
  <si>
    <t>Virtual reality,Visualization,Game technologies,Systematic review</t>
  </si>
  <si>
    <t>10.1007/s11042-024-19836-y</t>
  </si>
  <si>
    <t>Exploring different content creation and display methods for remote collaboration supported by eXtended reality: comparative analysis of distinct task scenarios</t>
  </si>
  <si>
    <t>Remote collaboration,eXtended reality,Creation and display methods,Task complexity,User study</t>
  </si>
  <si>
    <t>10.1007/s41693-024-00138-6</t>
  </si>
  <si>
    <t>Cooperative augmented assembly (CAA): augmented reality for on-site cooperative robotic fabrication</t>
  </si>
  <si>
    <t>Human machine collaboration,Human machine cooperation,Augmented reality,Distributed systems,User interface interaction,Adaptive digital fabrication</t>
  </si>
  <si>
    <t>10.1007/978-3-031-61691-4_11</t>
  </si>
  <si>
    <t>Augmented Reality Labs: Immersive Learning in Chemistry</t>
  </si>
  <si>
    <t>Physical hands-on labs can be costly and time-consuming. Due to the advancements in hardware and computer vision technologies, virtual labs are being implemented to cut costs and save time. As augmented reality becomes more popular, the goal is to bring this technology into the education system by implementing a platform that can be accessed through common devices, such as phones and internet browsers. We developed a phone application to bring augmented reality to classes, with a focus on the field of chemistry. In addition to the mobile application, we developed a companion web application that enables professors to create classes, 3D objects for student interaction, and manage assignments, including grading, for the chemistry class. Finally, three laboratories were introduced for the chemistry class to execute a case study on the effectiveness of augmented reality in education. These laboratories are designed to instruct students on constructing 3D compounds through an assignment-based system, creating neutrally charged ionic bonds, and observing their ratios using an ionic table. Additionally, the labs aim to foster teamwork by providing a shared augmented reality experience, enabling students to collaboratively interact with the periodic table within the same virtual space. The overall feedback of the sixty students who interacted with the application was positive, with 53% strongly agreeing that augmented reality is more engaging than a standard lecture and a good learning tool in chemistry and other fields. Additionally, 39% of students strongly agree that a shared augmented reality experience promotes teamwork in the lab.</t>
  </si>
  <si>
    <t>10.1007/s10055-024-00974-5</t>
  </si>
  <si>
    <t>Metaverse,Multi-user,Distance learning,Cross-platform,Hands-on</t>
  </si>
  <si>
    <t>['cross-platform', 'multi-user', 'virtual environment']</t>
  </si>
  <si>
    <t>['virtual reality', 'augmented reality', 'mixed reality', 'virtual environment', 'virtual environment', 'virtual environment', 'VR', 'AR', 'MR']</t>
  </si>
  <si>
    <t>10.1007/s10055-023-00799-8</t>
  </si>
  <si>
    <t>A scoping review of the use of lab streaming layer framework in virtual and augmented reality research</t>
  </si>
  <si>
    <t>Virtual reality,Augmented reality,Multimodal data collection,Lab Streaming layer,Open-source data collection,Literature review</t>
  </si>
  <si>
    <t>['virtual reality', 'augmented reality', 'mixed reality']</t>
  </si>
  <si>
    <t>10.1038/s41598-023-40623-6</t>
  </si>
  <si>
    <t>Integrated system architecture with mixed-reality user interface for virtual-physical hybrid swarm simulations</t>
  </si>
  <si>
    <t>['mixed reality', 'mixed-reality', 'virtual environment', 'MR']</t>
  </si>
  <si>
    <t>10.1007/978-3-031-44328-2_56</t>
  </si>
  <si>
    <t>Mixed Reality Holographic Models for the Interactive and Synergetic Exploration of Space Structures in Architectural Design and Education</t>
  </si>
  <si>
    <t>The purpose of this paper is to contextualize and introduce the academic potential of Augmented Reality (AR) models based on computer-generated holograms for the experimental exploration of spatial structures in architectural (interactive and immersive) design and education by multiple users. This work is driven by the potential impact of concurrently sharing and interacting with mixed reality (MR) scenes via holographic interfaces. With an interfaceable, scalable, and modular computational architecture, this platform is a powerful resource for multiple users, multiple formats (digital and physical), and multiple physical locations to design as well as assess structural and physical properties. The underlying didactic hypothesis is that holograph and MR offer an unparallel sense of immersion while enabling rapid virtual prototyping and project-driven synergy in combination with physical models. We present results on Augmented/Mixed reality as well as Virtual reality (VR) using devices such as the HoloLens and Vive head-mounted devices (HMD) and hand-held devices (HHD) such as the iOS iPad and iPhones and Android tablets all seeing the same time the same architectural holographic scene and interacting with it.</t>
  </si>
  <si>
    <t>10.1038/s41597-023-02743-6</t>
  </si>
  <si>
    <t>Dataset of user interactions across four large pilots on the use of augmented reality in learning experiences</t>
  </si>
  <si>
    <t>10.1007/978-3-031-47328-9_14</t>
  </si>
  <si>
    <t>A Portable Multi-user Cross-Platform Virtual Reality Platform for School Teaching in Malawi</t>
  </si>
  <si>
    <t>10.1007/978-3-030-67822-7_33</t>
  </si>
  <si>
    <t>Convergence of IoT and Augmented Reality</t>
  </si>
  <si>
    <t>['augmented reality', 'mixed reality', 'virtual environment', 'XRI', 'XR']</t>
  </si>
  <si>
    <t>['multiuser']</t>
  </si>
  <si>
    <t>10.1007/978-981-99-1745-7_42</t>
  </si>
  <si>
    <t>Multi-scale Avatars in a Shared Extended Reality Between AR and VR Users</t>
  </si>
  <si>
    <t>This paper introduces multi-scale avatar sizes in Extended Reality (XR) allowing the avatars to shrink down into a small size or enlarge into a giant size. Collaborative interfaces are when one or more interfaces have merged into one shared environment with a stable network connection and the cloud-based interaction happened between users. The users from different locations or separate platforms were joining one room to interact. Multi-scale in collaborative MR is significant in some situations that required precise avatar measurements to interact and manipulate the content. However, the correct or appropriate scaling for multi-scale still remains unsolved, and very less people work to explore the method. Therefore, this chapter aims to produce a correct multi-scale technique between VR and AR users. This paper discusses the development of a multi-scale interaction between VR and AR users and implementation in a shared or remote application. The remote MR application involves different interaction techniques.</t>
  </si>
  <si>
    <t>['extended reality', 'virtual environment', 'virtual environment', 'virtual environment', 'virtual environment', 'VR', 'AR', 'XR', 'MR']</t>
  </si>
  <si>
    <t>10.1007/978-3-031-15928-2_102</t>
  </si>
  <si>
    <t>Mixed Reality Platform Supporting Human-Robot Interaction</t>
  </si>
  <si>
    <t>10.1007/978-3-031-71697-3_6</t>
  </si>
  <si>
    <t>Mobile Augmented Reality Gamification Strategies to Promote Social Skills: Case Studies and Future Challenges</t>
  </si>
  <si>
    <t>Empathy is considered a strong predictor of prosocial behaviors, and its teaching is necessary in the educational context to discourage aggressive behaviors and promote positive social attitudes you go in students. Currently, technology makes it possible to create attractive resources for students, motivating them to want to learn instead of having to learn. Along this line, there are games supported by technology, some of which integrate Augmented Reality (AR), a promising technology that allows users to interact with digital content superimposed on the physical world, to capture the interest of students and motivate them to actively participate in the learning activity. Under this context, this chapter presents a review of strategies implemented to date related to the development of social skills with Augmented Reality. Additionally, two case studies with location-based Mobile Augmented Reality (MAR) are also presented to promote social skills in students. Finally, based on the analysis of these results, design guides and strategies are proposed that should be followed to increase the effectiveness of the processes of acquiring empathic and social skills through gamification with Augmented Reality. This chapter aims, therefore, to lay the foundations for the next developments that must be carried out in this field.</t>
  </si>
  <si>
    <t>['augmented reality', 'virtual environment', 'AR', 'MAR']</t>
  </si>
  <si>
    <t>10.1007/978-3-031-30566-5_5</t>
  </si>
  <si>
    <t>An Extended Reality Solution for Mitigating the Video Fatigue of Online Meetings</t>
  </si>
  <si>
    <t>Much of the issue with video meetings is the lack of naturalistic cues, together with the feeling of being observed all the time. Video calls take away most body language cues, but because the person is still visible, the brain still tries to compute that non-verbal language. It means that participants are working harder, trying to achieve the impossible. This impacts data retention and can lead to participants feeling unnecessarily tired. The solution presented in this chapter aims to transform the way online meetings happen, by turning off the camera and simplifying the information that our brains need to compute, thus preventing video fatigue. The immersive solution developed, iVXR, consists of cutting-edge augmented reality technology, natural language processing, speech-to-text technologies, and sub-real-time hardware acceleration using high-performance computing.</t>
  </si>
  <si>
    <t>['augmented reality', 'extended reality', 'iVXR']</t>
  </si>
  <si>
    <t>10.1007/978-3-030-67822-7_2</t>
  </si>
  <si>
    <t>History of Augmented Reality</t>
  </si>
  <si>
    <t>Augmented reality (AR) is emerged in the last decade as a potentially disruptive technology capable of superimposing virtual objects generated by a computer onto the real world surrounding the user. By using see-through displays, AR systems make the user perceive both the real surrounding environment and virtual elements in a consistent way with regard to user point of view and virtual content size. The recent developments of low-cost AR technologies and mixed reality (MR) devices such as Google Glass, Microsoft Hololens, Vuzix, and many others are capturing interest of users and researchers, suggesting that AR could be the next springboard for technological innovation as also highlighted but its inclusion as enabling technology of Industry 4.0 paradigm. However, the AR is not as young as it seems. The concept of AR was formulated in the 1960s, and the first commercial AR tools appeared in the late 1980s. This chapter presents an overview of AR, the historical evolution since its first appearance, its usage in the most relevant domains including the emerging instance of Mobile/Wearable AR applications, the technical challenges in implementing AR systems, as well as main technological and applicative trends for the near future.</t>
  </si>
  <si>
    <t>['augmented reality', 'mixed reality', 'virtual environment', 'virtual environment', 'AR', 'MR']</t>
  </si>
  <si>
    <t>10.1007/s10055-020-00444-8</t>
  </si>
  <si>
    <t>Virtual reality and augmented reality in social learning spaces: a literature review</t>
  </si>
  <si>
    <t>In this survey, we explore Virtual Reality and Augmented Reality within social learning spaces, such as classrooms and museums, while also extending into relevant social interaction concepts found within more reality-based and social immersive media frameworks. To provide a foundation for our findings we explore properties and interactions relevant to educational use in social learning spaces; in addition to several learning theories such as constructivism, social cognitive theory, connectivism, and activity theory, within a CSCL lens, to build a theoretical foundation for future virtual reality/augmented reality educational frameworks. Several virtual reality/augmented reality examples for learning are explored, and several promising areas to further research, such as a greater focus on accessibility, the interplay between the physical and virtual environments, and suggestions for updated learning theory foundations, are proposed.</t>
  </si>
  <si>
    <t>Virtual reality,Augmented reality,Mixed reality,Multi-user,Collaborative,Education,Social learning spaces</t>
  </si>
  <si>
    <t>['collaborative', 'multi-user', 'virtual environment']</t>
  </si>
  <si>
    <t>10.1007/978-981-97-1552-7_57</t>
  </si>
  <si>
    <t>Spatial computing will undoubtedly be one of the pillars of e-commerce in the future, with the aim of combining augmented reality technology with a Head-Mounted Display device to create an immersive and augmented environment. Thus, the shopping experience as well as the user experience for the applications adopting these technologies will have to be studied. This study aims to deepen the literature on this topic, as well as trying to ascertain what will be the main trends and factors that could influence these types of technologies and studies in the coming years.</t>
  </si>
  <si>
    <t>10.1007/978-3-031-04021-4_6</t>
  </si>
  <si>
    <t>['extended reality', 'mixed reality', 'virtual environment', 'MR']</t>
  </si>
  <si>
    <t>10.1007/s10055-024-01060-6</t>
  </si>
  <si>
    <t>Haptics in social interaction with agents and avatars in virtual reality: a systematic review</t>
  </si>
  <si>
    <t>Incorporating the sense of touch through haptics in virtual spaces enables people to communicate emotions and engage in more naturalistic and meaningful social interactions. Advances in haptics and virtual reality technologies and applications have been essential to support researchers in the exploration of mediated social touch in virtual environments. The aim of this work is to review the last decade of research on haptics and virtual reality technologies investigating social touch behavior between human avatars as well as between humans and non-human virtual agents. Our systematic review organizes the variety of the conducted research in three dimensions: the context against which mediated social touch is studied, the types of haptics and virtual reality technology used, and empirical studies including data collected and outcome measures. We discuss the results of the analysis of the three dimensions and present implications for future research. We pinpoint the importance of considering in-the-wild studies and emerging issues on social virtual reality; understanding human touch perception for people with different physical and cognitive abilities, and; creating development tools to broaden the exploration of advanced technological setups.</t>
  </si>
  <si>
    <t>Haptics,Mediated social touch,Agent,Avatar,Virtual reality</t>
  </si>
  <si>
    <t>10.1007/978-3-031-71707-9_10</t>
  </si>
  <si>
    <t>Virtual environments enable trainees to develop their skills in diverse tasks, independent of time and location. In the construction sector, virtual environments are primarily utilized for safety training, while there are fewer implemented applications for hands-on construction tasks. This publication presents a platform-independent virtual environment for waterproofing training to address the issue. The presented virtual environment is a cross-platform application enabling multi-user training experience. A pilot was organized to collect feedback on the usability of the implemented virtual waterproofing environment. Results of the user questionnaire are presented and discussed to evaluate the usability and provide insights into the challenges and benefits of virtual training environments for hands-on training in the construction sector. In conclusion, the results highlight the potential of the developed virtual environment for waterproofing training.</t>
  </si>
  <si>
    <t>Cross-Platform,Virtual reality,Hands-on training</t>
  </si>
  <si>
    <t>['cross-platform', 'multi-user', 'virtual environment', 'virtual waterproofing environment', 'virtual training environments', 'virtual training environment']</t>
  </si>
  <si>
    <t>10.1007/978-3-030-67822-7_32</t>
  </si>
  <si>
    <t>The Augmented Reality Internet of Things: Opportunities of Embodied Interactions in Transreality</t>
  </si>
  <si>
    <t>10.1007/s00238-023-02142-5</t>
  </si>
  <si>
    <t>Sculpting digital identities: the interplay of aesthetic medicine, plastic surgery, and the metaverse</t>
  </si>
  <si>
    <t>Metaverse,Aesthetic medicine,Plastic surgery,Virtual reality,Digital identity</t>
  </si>
  <si>
    <t>10.1007/978-3-031-34550-0_2</t>
  </si>
  <si>
    <t>Why the Educational Metaverse Is Not All About Virtual Reality Apps</t>
  </si>
  <si>
    <t>10.1007/978-3-030-67822-7_7</t>
  </si>
  <si>
    <t>Privacy and Security Issues and Solutions for Mixed Reality Applications</t>
  </si>
  <si>
    <t>Mixed-reality (MR) technology development is now gaining momentum due to advances in computer vision, sensor fusion, and realistic display technologies. Despite this, most of the research and development has been focused on delivering the promise of MR; concerns on potential security and privacy risks are continuously being pointed out, and only a few are working on the privacy and security implications of the technology. We put into light these risks and look into the latest security and privacy work on MR. In this chapter, we present an exposition and categorization of the latest security and privacy work on MR.</t>
  </si>
  <si>
    <t>10.1007/s10055-024-01088-8</t>
  </si>
  <si>
    <t>PreVISE: an efficient virtual reality system for SEEG surgical planning</t>
  </si>
  <si>
    <t>Virtual reality,Neurosurgical planning,Stereoelectroencephalography,Image-guided-surgery</t>
  </si>
  <si>
    <t>['virtual environment', 'XR']</t>
  </si>
  <si>
    <t>10.1007/978-3-031-57746-8_3</t>
  </si>
  <si>
    <t>The Multiplicitous Metaverse: Purposeful Ways of Applying and Understanding eXtended Reality in Learning and Teaching Frameworks</t>
  </si>
  <si>
    <t>['augmented reality', 'extended reality', 'mixed reality', 'virtual environment', 'XR']</t>
  </si>
  <si>
    <t>10.1007/978-3-031-15928-2_131</t>
  </si>
  <si>
    <t>A Mixed Reality Application for Collaborative and Interactive Design Review and Usability Studies</t>
  </si>
  <si>
    <t>In recent days product design and review cycles are considerably held to many constraints and requirements. One of the main requirements regards the usability of solutions and the impact that design choices have on final users. Therefore, it is becoming crucial to anticipate human factors concerns in the preliminary phases of product development process. Also, since human factors affect the users subconsciously and influence the decision making in a significant way, they need to be enabled to observe the users while interacting with the product in real-time. In this framework, the platform that the human factors expert and the users use plays a vital role in influencing the human factor assessments and evaluations. Latest developments in Extended Reality opened the way toward the possibility to conceive new simulation platforms that allow experts to deeply explore the products in real-time through collaborative and interactive environments before the physical mockup of the product. The purpose of this paper is to outline a Mixed Reality (MR) tool in the field of aircraft interior design to demonstrate it as a potential co-creative platform for involving human factor experts in the loop while the task is ongoing. An MR multi-user, co-located, collaborative and interactive environment of an aircraft galley is developed where the HF specialist and flight crew member can co-exist to visualize the real scale model of the galley and perform an operational task. Such co-creative tool is foreseen to execute usability tests during design review phase and reduce time, costs of product development cycle while meeting the user requirements.</t>
  </si>
  <si>
    <t>10.1007/978-3-030-77028-0_23</t>
  </si>
  <si>
    <t>A Framework for Sharing Cultural Heritage Objects in Hybrid Virtual and Augmented Reality Environments</t>
  </si>
  <si>
    <t>The emulation of social environments within which ideas, knowledge and interpretation are exchanged is a challenge for Extended Reality (XR) technologies. One aspect of the challenge is the concept of Extended Reality itself, and this within the broad spectrum of the physical and virtual reality continuum. As users settle down into the spectrum via their preferred devices, so must we investigate the viability of communication between users adopting different modes of XR. In this chapter, we discuss three attributes of virtual objects and explore the concept of a Hybrid Virtual and Augmented Reality (HVAR) environment. We look at how users from different realities could interact, engage and communicate in a shared space via objects. We believe that the use of HVAR environments is the way forward for connecting worlds, and that it will facilitate future communications around virtual objects, developing and flourishing across time, space and devices, much like how social media has facilitated user-generated contents, empowering individual interpretations and the formation of collective meanings. The concept of a hybrid space aims to gather communities from disparate backgrounds and cultures, and to facilitate discussions around objects of interest.</t>
  </si>
  <si>
    <t>['virtual reality', 'augmented reality', 'extended reality', 'virtual environment', 'HVAR', 'XR']</t>
  </si>
  <si>
    <t>10.1007/s10512-024-01127-2</t>
  </si>
  <si>
    <t>TERMIT technology for developing simulation systems of small nuclear power facilities</t>
  </si>
  <si>
    <t>The paper considers the development and application of digital twins for nuclear power facilities with the purpose of improving operational safety and cost efficiency. The TERMIT technology for automated simulation is presented to develop comprehensive calculation models of various classes and purposes for full-scale simulation of dynamic processes occurring in nuclear power facilities. The main directions and results of the technology application are provided.</t>
  </si>
  <si>
    <t>621.039.5.001.2:658.5-52</t>
  </si>
  <si>
    <t>['augmented reality', 'mixed reality', 'virtual environment', 'MR']</t>
  </si>
  <si>
    <t>10.1007/978-3-031-32302-7_4</t>
  </si>
  <si>
    <t>Understanding Multi-platform Social VR Consumer Opinions: A Case Study in VRChat Using Topics Modeling of Reviews</t>
  </si>
  <si>
    <t>['augmented reality', 'virtual environment', 'virtual environment', 'VR', 'AR']</t>
  </si>
  <si>
    <t>10.1007/978-3-031-43615-4_5</t>
  </si>
  <si>
    <t>Immersive Technologies</t>
  </si>
  <si>
    <t>['augmented reality', 'extended reality']</t>
  </si>
  <si>
    <t>10.1007/978-3-031-15928-2_120</t>
  </si>
  <si>
    <t>From Virtual to Augmented Reality Training System: An IC.IDO-Based Approach</t>
  </si>
  <si>
    <t>['collaborative', 'collaborative environment']</t>
  </si>
  <si>
    <t>10.1007/s41133-024-00066-8</t>
  </si>
  <si>
    <t>Augmented Classroom: A Case Study on Integrating XR and Ludification in Speculative Sculpture Design Workshop</t>
  </si>
  <si>
    <t>Extended reality,Public statuary context,Education 4.0,Methodologies,Speculative design</t>
  </si>
  <si>
    <t>10.1007/978-3-031-59637-7_6</t>
  </si>
  <si>
    <t>Transformative Marketing with Metaverse</t>
  </si>
  <si>
    <t>Imagine a world in which the lines separating the real and virtual vanish, allowing people to travel through gorgeous landscapes, meet up with friends for a game on the other side of the globe, or create something entirely original and personalized. Welcome to the Metaverse!</t>
  </si>
  <si>
    <t>10.1007/978-3-031-05939-1_6</t>
  </si>
  <si>
    <t>['virtual environment', 'virtual environment', 'virtual environment', 'VR', 'AR', 'MR']</t>
  </si>
  <si>
    <t>['multi-platform', 'collaboration', 'multi-user']</t>
  </si>
  <si>
    <t>10.1007/978-3-031-48060-7_3</t>
  </si>
  <si>
    <t>Data Collection and Feedback Preparation in Virtual Reality Training Systems</t>
  </si>
  <si>
    <t>Nowadays virtual reality (VR) technologies are considered an increasingly important part of the educational process, especially in areas where practical work in laboratories is essential. It even helps students test situations that are impossible to perform in a real laboratory. Such training environments save costs, improve results and reduce training time. Thanks to visualisation technologies and special effects, it is possible to depict phenomena, like magnetic fields, radio waves etc. to better understand a topic. To achieve meaningful results with the use of virtual reality technologies, it is important that the designed training environment is capable of generating tasks and evaluating results instead of just instructing the participant to follow predefined operations based on a tutorial. This paper describes a training system that provides evaluation based on LEAN principles, so the gathered data and generated feedback at the and of a training session provide information in various levels of detail, including correct/incorrect operations, sequence, time spent, distance walked, score and suggestions. With this approach, the instructor can more accurately evaluate the trainee's knowledge level, and the trainee is more engaged and takes greater responsibility for the subject due to the active learning experience, as opposed to step-by-step training.</t>
  </si>
  <si>
    <t>['virtual reality', 'augmented reality', 'virtual environment', 'AR']</t>
  </si>
  <si>
    <t>10.1007/978-3-031-15553-6_1</t>
  </si>
  <si>
    <t>10.1007/978-3-031-21707-4_9</t>
  </si>
  <si>
    <t>Enabling Human Interaction in Virtual Reality: An Explorative Overview of Opportunities and Limitations of Current VR Technology</t>
  </si>
  <si>
    <t>Virtual reality (VR) enables users to experience immersive virtual environments and has become an important tool in different domains such as industry, healthcare, professional services, or education. In many of the VR use cases, humans do not only need to interact with the virtual surroundings (e.g., machines), but also with other humans (e.g., business meetings or creativity workshops). However, human (to human) interaction in VR leads to technological challenges. Hence, researchers and practitioners need to analyze which VR technology actually supports features for human interaction that fit their use cases. A current overview in that regard, however, is missing. Therefore, based upon a market analysis, this paper provides a summary of current VR hardware, software applications and frameworks. We compare the general VR hardware ecosystems, sensory capabilities, technical specifications, available software applications that focus on human interaction, and development tools. The results show that, while many technologies provide specific features, only few solutions allow for the full range of human interaction in VR.</t>
  </si>
  <si>
    <t>10.1007/s10055-023-00764-5</t>
  </si>
  <si>
    <t>cleAR: an interoperable architecture for multi-user AR-based school curricula</t>
  </si>
  <si>
    <t>Although there are some experiences that demonstrate the validity of the use of augmented reality in schools to help students understand and retain complex concepts, augmented reality has not been widely adopted in the education sector yet. This is in part because it is hard to use augmented reality applications in collaborative learning scenarios and to integrate them in the existing school curricula. In this work, we present an interoperable architecture that simplifies the creation of augmented reality applications, enables multi-user student collaboration and provides advanced mechanisms for data analysis and visualization. A review of the literature together with a survey answered by 47 primary and secondary school teachers allowed us to identify the design objectives of cleAR, an architecture for augmented reality-based collaborative educational applications. cleAR has been validated through the development of three proofs of concept. cleAR provides a more mature technological ecosystem that will foster the emergence of augmented reality applications for education and their inclusion in existing school programs.</t>
  </si>
  <si>
    <t>Augmented reality,Multi-user interactions,Collaborative learning,Visual learning analytics,Artificial intelligence</t>
  </si>
  <si>
    <t>['augmented reality', 'virtual environment', 'AR', 'cleAR']</t>
  </si>
  <si>
    <t>['collaborative', 'collaboration', 'multi-user']</t>
  </si>
  <si>
    <t>10.1007/978-3-031-62963-1_29</t>
  </si>
  <si>
    <t>A Point Cloud-Based Multi-Platform Application to Support the Conservation Project of Medieval Stone Architecture</t>
  </si>
  <si>
    <t>Digital technology has the potential to fundamentally transform the way we interact with cultural heritage by offering novel solutions for public engagement, education, and preservation. Compared to traditional communication methods, the advantage of delivering content through XR and serious games lies in its capabilities to create immersive and interactive experiences that foster a multidimensional understanding of cultural heritage. This paper presents the design and implementation of a multi-platform digital storytelling experience on how a once-lost medieval village, Ghesc, was brought back to life under recovery and preservation activities. The proposal employs 3D survey point cloud data as direct render primitives, streamlining the process of creating virtual experiences for cultural heritage.</t>
  </si>
  <si>
    <t>10.1007/978-3-031-68865-2_7</t>
  </si>
  <si>
    <t>BIM-Based Augmented Reality for Facility Maintenance Management</t>
  </si>
  <si>
    <t>10.1007/s11042-023-16178-z</t>
  </si>
  <si>
    <t>On-site human-robot collaboration for lunar exploration based on shared mixed reality</t>
  </si>
  <si>
    <t>On-site human-robot collaboration is one form of lunar exploration, where astronauts work side-by-side with rovers to accomplish tasks. Mixed reality (MR) is being tried in astronaut-rover teams. While research is primarily focused on MR technology to facilitate natural human-robot interaction, it often neglects the importance of incorporating transparency into decision-making processes. Our proposal is to utilize shared MR and optimized perception-localization techniques for human-robot collaboration in lunar exploration. The establishment of consensus between astronauts and rovers during decision-making processes can be facilitated through shared spatial context and interactive holographic content. This technology combines the strengths of astronauts and rovers for decision-making during rover navigation missions. It avoids blindly relying on rovers or only using manual manipulation by astronauts. In order to improve terrain perception and facilitate visualization for astronaut-rover teams during lunar navigation tasks, we develop a risk-aware lunar terrain parsing method that utilizes multiscale eigenvalue-based features and an optimized Random Forest classifier. Our method outperforms others with an impressive accuracy of 94.2%. Our co-location MR system incorporates a marker &amp; instance-based spatial anchor method, customized specifically for the unique topography of the lunar terrain and optimized for resource conservation. Our experiments on lunar navigation with three terrain conditions and four configurations confirm that that shared MR could improve task performance and reduce workload. The proposed shared MR paradigm and related technologies can provide a reference in future lunar exploration missions.</t>
  </si>
  <si>
    <t>Human-robot collaboration,Lunar exploration,Mixed reality,Terrain perception,Spatial anchor,Navigation</t>
  </si>
  <si>
    <t>10.1007/978-981-19-7753-4_19</t>
  </si>
  <si>
    <t>An Insight into EDGE-Based Solutions for Augmented Reality</t>
  </si>
  <si>
    <t>10.1007/978-3-031-72581-4_48</t>
  </si>
  <si>
    <t>Virtual and Augmented Realities for Cardiac Education and Device Training</t>
  </si>
  <si>
    <t>['virtual reality', 'augmented realities', 'mixed reality', 'virtual environment', 'virtual environment', 'VR', 'MR']</t>
  </si>
  <si>
    <t>['collaborative', 'collaborative learning environments']</t>
  </si>
  <si>
    <t>10.1007/978-3-031-13321-3_20</t>
  </si>
  <si>
    <t>Automation is a driving force in manufacturing, enabling to ensure quality and scale during production and assembly. After a slow start, civil aerospace industry efforts in automating production, assembly and testing, are gaining pace and novel technologies are being experimented for enabling automated assembly and inspection phases, which are reliable and safe. In this context, a cluster of research projects were devised for the improvement of assembly and inspection phases of aircraft interiors, with a focus on cabin and cargo lining and hatrack elements of single-aisle aircrafts. This paper is focused on the inspection phase which follows the assembly, where a novel approach involving automated testing and human supervision aim to provide faster, safer and more flexible inspection operations when compared with more traditional ways, using virtual and augmented reality scenarios.</t>
  </si>
  <si>
    <t>10.1007/978-3-031-47560-3_3</t>
  </si>
  <si>
    <t>Background and Technologies</t>
  </si>
  <si>
    <t>10.1007/978-3-031-36004-6_34</t>
  </si>
  <si>
    <t>As remote work becomes broadly adopted worldwide due to the recent COVID-19 Pandemic, individuals turn to new digital technologies to address the characteristics of such scenarios. An example is the use of Mixed Reality (MR) to establish a common ground between physically distributed team members. Although existing literature has proposed multiple prototypes, a systematization of the key aspects for guiding newcomers into the field and creating MR solutions has not been addressed. In this vein, this work proposes a set of guidelines for guiding the research community when designing MR tools for remote activities. The guidelines were defined through a participatory process with industry partners (domain experts and target users), as well as considering insights from practitioners and researchers from two workshops conducted at international conferences.</t>
  </si>
  <si>
    <t>10.1007/s10055-024-01042-8</t>
  </si>
  <si>
    <t>A framework for virtual learning in industrial engineering education: development of a reconfigurable virtual learning factory application</t>
  </si>
  <si>
    <t>Advances in digital factory technologies are offering great potential to innovate higher education, by enabling innovative learning approaches based on virtual laboratories that increase the involvement of students while delivering realistic experiences. This article introduces a framework for the development of virtual learning applications by addressing multidisciplinary requirements. The implementation of the framework can be eased by the use of the proposed virtual learning factory application (VLFA), an open-source solution that takes advantage of virtual reality to support innovative higher-education learning activities in industrial engineering. A complete design and development workflow is described, starting from the identification of the requirements, to the design of software modules and underlying technologies, up to the final implementation. The framework and the VLFA have been tested to implement a serious game related to the design and analysis of manufacturing systems, also collecting the feedback of students and teachers.</t>
  </si>
  <si>
    <t>Digital factory,Virtual reality,Higher-education,Virtual laboratory</t>
  </si>
  <si>
    <t>10.1007/s10278-021-00480-z</t>
  </si>
  <si>
    <t>On the Use of Virtual Reality for Medical Imaging Visualization</t>
  </si>
  <si>
    <t>Virtual Reality,Medical Imaging Visualization,Volume Rendering,DICOM</t>
  </si>
  <si>
    <t>['virtual reality', 'mixed reality', 'mixed realities']</t>
  </si>
  <si>
    <t>10.1007/s10922-024-09809-9</t>
  </si>
  <si>
    <t>An Edge Cloud Based Coordination Platform for Multi-user AR Applications</t>
  </si>
  <si>
    <t>Augmented Reality (AR) applications can reshape our society enabling novel ways of interactions and immersive experiences in many fields. However, multi-user and collaborative AR applications pose several challenges. The expected user experience requires accurate position and orientation information for each device and precise synchronization of the respective coordinate systems in real-time. Unlike mobile phones or AR glasses running on battery with constrained resource capacity, cloud and edge platforms can provide the computing power for the core functions under the hood. In this paper, we propose a novel edge cloud based platform for multi-user AR applications realizing an essential coordination service among the users. The latency critical, computation intensive Simultaneous Localization And Mapping (SLAM) function is offloaded from the device to the edge cloud infrastructure. Our solution is built on open-source SLAM libraries and the Robot Operating System (ROS). Our contribution is threefold. First, we propose an extensible, edge cloud based AR architecture. Second, we develop a proof-of-concept prototype supporting multiple devices and building on an AI-based SLAM selection component. Third, a dedicated measurement methodology is described, including energy consumption aspects as well, and the overall performance of the system is evaluated via real experiments.</t>
  </si>
  <si>
    <t>Augmented reality,Edge computing,SLAM</t>
  </si>
  <si>
    <t>['virtual reality', 'virtual environment', 'virtual environment', 'VR', 'XR']</t>
  </si>
  <si>
    <t>10.1007/s10055-021-00514-5</t>
  </si>
  <si>
    <t>10.1007/978-3-030-87595-4_19</t>
  </si>
  <si>
    <t>VIAProMa: An Agile Project Management Framework for Mixed Reality</t>
  </si>
  <si>
    <t>With the COVID-19 pandemic, distributed and remote working became a necessity but in agile project management, social interactions like daily standup meetings in Scrum are vital for the project success. Mixed reality can provide a new way of combining remote collaboration with innovative 3D visualizations to analyze the project status. In this paper, we present a visual immersive analytics framework for project management (VIAProMa). It imports data from project management tools like the GitHub issue tracker for open-source projects. With these task data as the basis, it can generate three-dimensional visualizations, e.g. about the overall progress or the competences of individual developers. Developers, stakeholders and end users can meet in the collaborative virtual environment as avatars and establish a spatial structure with the task cards and visualizations. Therefore, VIAProMa with its adapted and customized mixed reality project management features supports both the shared meetings and the information flow in the project. The shared environment makes it a suitable tool for DevOpsUseXR, an extension to the DevOps workflow, where end users are able to participate in the development process in mixed reality. The resulting implementation is available as an open-source project with cross-platform capabilities targeting the Microsoft HoloLens, HTC VIVE and Android smartphones, as well as tablets. The framework is applied in university teaching classes to convey agile methodology in mixed reality programming practices.</t>
  </si>
  <si>
    <t>['cross-platform', 'collaborative', 'collaboration', 'virtual environment', 'collaborative virtual environment']</t>
  </si>
  <si>
    <t>10.1007/s44366-024-0004-0</t>
  </si>
  <si>
    <t>Metaverse Services in Computing and Engineering Education</t>
  </si>
  <si>
    <t>metaverse education,metaverse services,computing and engineering education,digital era,digital transformation of higher education</t>
  </si>
  <si>
    <t>10.1007/978-3-031-23133-9_5</t>
  </si>
  <si>
    <t>Exploring Fragmented Data: Environments, People and the Senses in Virtual Reality</t>
  </si>
  <si>
    <t>Virtual reality,Sensory engagement,Digital craft,Fragmented data</t>
  </si>
  <si>
    <t>10.1007/978-981-16-7160-9_185</t>
  </si>
  <si>
    <t>Exploitation of Digital Data from Building Information Models in Virtual Reality Technology</t>
  </si>
  <si>
    <t>This paper proposes a flexible approach to exploit digital data from building information models (BIM) by calling Application Programming Interfaces (APIs) using Representational State Transfer (REST) architectures, from which an application of Virtual Reality (VR) running on mobile devices is built. By adding these techniques, the application can address retrieving information from Common Data Environment (CDE) stored on a server, view the BIM model, and allow users to interact with data associated with each object in a virtual environment. Research results help software developers, engineers, managers to easily exploit M&amp;E data and increase efficiency in the operation and management of the building.</t>
  </si>
  <si>
    <t>10.1007/978-3-031-71743-7_13</t>
  </si>
  <si>
    <t>Human-Centered Solutions Based on Automated Visual Inspection System</t>
  </si>
  <si>
    <t>Conventional painting inspections in the wind industry rely on human labour to visually inspect the parts, and the mental and physical fatigue of the operator influences the accuracy. The advances introduced on camera sensors, robots, and artificial intelligence algorithms can create a collaborative working environment between operators and automated visual inspection system.One of the main challenges for the automatic painting inspection system is the integration with autonomous guided vehicle to perform the inspection routes, and the communication of the data generated during the inspection (defect detection, location, etc.) to the augmented reality platform to send the specific information to the operator to perform the painting repairing operation.Current research aims to define a framework where integrating non-destructive inspection technologies, autonomous guided vehicles, and augmented reality will allow a symbiotic collaboration between humans and robots. The interoperability between these three solutions will increase the Human-Robot Collaboration in a wind tower painting process, improving product quality assurance.</t>
  </si>
  <si>
    <t>['collaborative', 'collaboration', 'collaborative working environment']</t>
  </si>
  <si>
    <t>10.1007/978-981-97-4045-1_53</t>
  </si>
  <si>
    <t>The Application of Metaverse in Aviation Industry</t>
  </si>
  <si>
    <t>10.1007/s40558-023-00267-8</t>
  </si>
  <si>
    <t>Deep resource allocation for a massively multiplayer online finance of tourism gamification in metaverse</t>
  </si>
  <si>
    <t>We would like to develop an effective multi-user finance service for tourism gamification in the metaverse. Such a digital marketing is emerging and popular in the tourism industry. With our proposed financial service for the tourism gamification, the users can easily pay ordered commodities on the virtual stores around the virtual sightseeing spots in the metaverse. Note that the shopping commodities from the virtual stores will be delivered to the users from the real store. Such a convenient payment experience during the tour can also promote tourism industry in the real world. In addition, to remedy the computing resource scarcity, we propose an efficient computing resource allocation technique based on the neural network for the mobile computing scenario. Experimental results show that this method can make the technology of smart contracts more extensible for the game platforms, instead of the limited web-based methods and traditional transactions.</t>
  </si>
  <si>
    <t>Tourism gamification,Resource allocation,Massively multiplayer online finance,Blockchain,Deep learning</t>
  </si>
  <si>
    <t>10.1007/978-3-031-43401-3_32</t>
  </si>
  <si>
    <t>10.1007/s10055-024-00945-w</t>
  </si>
  <si>
    <t>VR Designer: enhancing fashion showcases through immersive virtual garment fitting</t>
  </si>
  <si>
    <t>Virtual reality,3D fashion design,Digital garment design,Avatar-based garment simulation,Avatar-garment fitting,Garment visualization,Virtual garment fitting,Unity,XR</t>
  </si>
  <si>
    <t>10.1007/978-3-031-57746-8_10</t>
  </si>
  <si>
    <t>10.1007/978-3-031-76812-5_2</t>
  </si>
  <si>
    <t>10.1007/978-3-030-95494-9_8</t>
  </si>
  <si>
    <t>Virtual Reality-Built Prototype as a Next-Gen Environment for Advanced Procurement Reporting and Contract Negotiation</t>
  </si>
  <si>
    <t>10.1007/978-3-031-19679-9_68</t>
  </si>
  <si>
    <t>Using Augmented Reality to Reinforce the Learning of Installation of Electrical Equipment and Machines</t>
  </si>
  <si>
    <t>The educational level of technical high schools has been affected by the current state of emergency caused by the Covid-19 pandemic, due to the lack of educational resources for subjects that require laboratory practice. The objective of the research is to describe a pedagogical strategy using interactive support material focused on augmented reality for equipment installations and electrical machines learning, in order to supply the lack of laboratories. The research carried out surveys to seven teachers, who teach practical subjects, and evaluations to 60 students who underwent the intervention with the application of augmented reality. The results of the pre-test and post-test were analyzed to verify the stated objectives, demonstrating that there are motivating results with the application of two tools Mywebar and Assemblr in the performance of the classes, affirming that the augmented reality tool impacts and motivates the teaching-learning process in the technical area in the professional figure of installations, equipment and electrical machines in a favorable way.</t>
  </si>
  <si>
    <t>10.1007/978-3-031-35634-6_22</t>
  </si>
  <si>
    <t>['virtual reality', 'extended reality', 'mixed realities', 'virtual environment', 'virtual environment', 'virtual environment', 'VR', 'AR', 'XR']</t>
  </si>
  <si>
    <t>10.1007/s12008-021-00778-w</t>
  </si>
  <si>
    <t>A flexible and open environment for discrete event simulations and smart manufacturing</t>
  </si>
  <si>
    <t>This work proposes an open and flexible environment for the interaction of relevant technologies within the framework of Industry 4.0. In this work, a discrete event simulation was developed using open-source software, which enables seamless integration with communication protocols, optimization tools, and a graphical user interface that works in augmented reality. The discrete event simulation runs locally but can obtain the input parameters through a request to a web app stored in the cloud. The proposed environment was tested through numerical experiments adapted from a real manufacturing process, which was parametrized and generalized to be represented in the discrete event simulation. Among the numerical experiments presented were a baseline scenario and 5 variations. An optimization in the parameters of the process is presented which demonstrated the capacity of the developed discrete event simulation to be integrated with external software. An augmented reality app was developed and installed in a smartphone to provide a graphical interface with the user and provide a spatial representation of the machine linked with the studied process. This work represents a step towards the creation of a Digital Twin of a manufacturing process and the implementation of a Digital Thread that transport the information of different platforms.</t>
  </si>
  <si>
    <t>Industry 4.0,IoT,Digital twin,Augmented reality</t>
  </si>
  <si>
    <t>10.1007/s10055-020-00489-9</t>
  </si>
  <si>
    <t>Immersive Virtual Reality in K-12 and Higher Education: A systematic review of the last decade scientific literature</t>
  </si>
  <si>
    <t>10.1007/978-3-031-63616-5_9</t>
  </si>
  <si>
    <t>CollabVR: A Social VR Architecture for Social Interaction Between College Students</t>
  </si>
  <si>
    <t>10.1007/978-3-031-62102-4_32</t>
  </si>
  <si>
    <t>Exploring the Potential of Metaverse in Mass Communication: A Comprehensive Review</t>
  </si>
  <si>
    <t>With the rapid advancement of technology, the concept of the metaverse has gained significant attention in recent years. Originally popularized in science fiction literature, the metaverse represents a virtual reality space where individuals can interact with one another and their surroundings in real time. Although often associated with gaming and social media platforms, the metaverse holds immense potential for application in various sectors, including mass communication. This article aims to explore the utilization of the metaverse in radio and television, two crucial mediums in mass communication. The metaverse offers unique opportunities for broadcasters to revolutionize content creation, distribution, and user engagement. By blending virtual and physical environments, immersive experiences can be created, captivating audiences in ways never seen before. In the realm of radio, the metaverse can enhance the auditory experience by allowing listeners to not only hear but also visually immerse themselves within the content.</t>
  </si>
  <si>
    <t>10.1007/978-3-031-15553-6_14</t>
  </si>
  <si>
    <t>In Augmented Reality (AR) mobile games, several technical aspects are still partially under-explored, thus limiting the creativity of game designers and the spectrum of possible uses of AR. As a result, too often AR is used only to superimpose in a static way predefined digital content to real scenarios. In the present work, we have started to tackle this issue by designing a game to overcome the limited interactivity among players and the somewhat static use of AR on resource-limited devices (i.e., cell phones). In particular, we have designed and prototyped FFF: Find, Fuse, Fight, a game that supports multiplayer mode, offers a more creative use of AR, and demonstrates that Procedural Content Generation (PCG) techniques could be effectively exploited for introducing a higher degree of variability both in the content and in the gameplay, even on devices far less performing than a standard PC. In particular, we developed a prototype that exploits Genetic Algorithms (GAs) to create new content and apply meshes deformation to 3D models in real-time. We have used such content to prototype a mobile game that features AR battles among creatures in an online multiplayer environment. The prototypes have undergone a performance test to evaluate the feasibility of AR multiplayer games with generated content, collecting encouraging preliminary outcomes.</t>
  </si>
  <si>
    <t>10.1007/978-3-031-50559-1_7</t>
  </si>
  <si>
    <t>Universal XR Framework Architecture Based on Open-Source XR Tools</t>
  </si>
  <si>
    <t>Virtual and Augmented Reality (VR/AR) experiences are being developed by a large global community using diverse game engines and frameworks. Each research laboratory or private company is developing its own solutions, and there is a common tendency to re-implementing basic Extended Reality (XR) tools that have already been developed by other people. The overarching issue is the lack of an open-source framework that would combine a sufficient set of modules to provide common XR functionality without additional development effort. In addition, the modules must have clear semantic distinctions and be easily discoverable for both experienced and novice users. This work aims to propose the architecture of such framework based on the Unity game engine and distributed as open-source software. The envisioned solution can facilitate better collaboration and knowledge exchange between XR researchers and industry professionals by providing a common standard for sharing experiences and toolkits developed in this domain. The description is supplemented by potential use cases of the XR framework in educational and industrial scenarios.</t>
  </si>
  <si>
    <t>['augmented reality', 'extended reality', 'virtual environment', 'virtual environment', 'virtual environment', 'VR', 'AR', 'XR']</t>
  </si>
  <si>
    <t>10.1007/978-3-030-95330-0_7</t>
  </si>
  <si>
    <t>The Impact of COVID-19 on the Dispersion of Immersive Technologies and Human Behavior Research and Implementation</t>
  </si>
  <si>
    <t>VR (virtual reality) technologies can elicit in participants the illusion of being present in a simulated reality. Throughout history, science and technology have co-evolved in complementary processes. Scientific discoveries have helped develop new technologies, and at the same time, new technologies allowed non-cumulative breakthroughs in research. We suggest that VR may revolutionize human behavior research and teaching, almost in the same way that the telescope advanced astronomy and the microscope advanced biological research. During the COVID-19 pandemic, these immersive technologies have scaled in use and adaptation. Academic papers and commercial applications are evaluated in this review. Furthermore, expert individuals are interviewed to account for the true nature of the advancement of immersive technologies due to the pandemic. We show that significant advancements were achieved in the educational framework using immersive technologies. Furthermore, we discuss the elevation in collaborative work using VR, either in large quantities in conferences or smaller groups, as a collaboration framework for coworkers. Next, we discuss the changes and opportunities in behavioral research that result in the necessity to exit the lab and create a global ecosystem to supply participants with remote evaluation methodologies named remote XR. Moreover, we discussed conceptual changes that accrued within the clinical communities that are believed to affect the technological adaptation of immersive technologies as part of clinical work and patient treatment plans and evaluation procedures in the future.</t>
  </si>
  <si>
    <t>10.1007/978-3-030-65060-5_22</t>
  </si>
  <si>
    <t>Smartphone as a Paired Game Input Device: An Application on HoloLens Head Mounted Augmented Reality System</t>
  </si>
  <si>
    <t>10.1007/s00607-024-01310-0</t>
  </si>
  <si>
    <t>Edge-driven Docker registry: facilitating XR application deployment</t>
  </si>
  <si>
    <t>In recent years, containerization is becoming more and more popular for deploying applications and services and it has significantly contributed to the expansion of edge computing. The demand for effective and scalable container image management, however, increases as the number of containers deployed grows. One solution is to use a localized Docker registry at the edge, where the images are stored closer to the deployment site. This approach can considerably reduce the latency and bandwidth required to download images from a central registry. In addition, it acts as a proactive caching mechanism by optimizing the download delays and the network traffic. In this paper, we introduce an edge-enabled storage framework that incorporates a localized Docker registry. This framework aims to streamline the storage and distribution of container images, providing improved control, scalability, and optimized capabilities for edge deployment. Four demanding XR applications are employed as use cases to experiment with the proposed solution.</t>
  </si>
  <si>
    <t>Registry,Containers,Application images,Edge,Docker,Kubernetes,68U01,68M20</t>
  </si>
  <si>
    <t>10.1007/978-3-031-15546-8_14</t>
  </si>
  <si>
    <t>Virtual Reality as a Collaborative Tool for Digitalised Crime Scene Examination</t>
  </si>
  <si>
    <t>Crime scene investigation is a multidisciplinary response that involves the identification and securing of physical and trace material that may have evidential value. In this context, accurate documentation of the scene(s) is fundamental, when subsequent analysis is required for comparison and evaluative purposes.This technical note reports a virtual reality framework developed in Unity 3D targeting a low-cost Virtual Reality (VR) head-mounted display (HMD), which enables the exploration of virtualized crime scenes and supports collaborative investigation through an online shared repository of 3D reconstructions. The system is agnostic at the source, implying that several types of 3D imaging sensors can provide recording of the scenes. Data are presented via an immersive virtual-roaming VR application to enhance spatial perception and telepresence. The virtualized environment is accompanied by original photographs and reference information, enabling validation and contextualization of the three-dimensional spatial data. The developed framework was employed in the context of a training operation spread between Scotland, UK and Denmark, demonstrating the feasibility of the deployment of the platform independent of location at the early stages of a forensic investigation.</t>
  </si>
  <si>
    <t>10.1007/978-3-031-71052-0_14</t>
  </si>
  <si>
    <t>10.1038/s41592-020-0962-1</t>
  </si>
  <si>
    <t>vLUME is a virtual reality software package designed to render large three-dimensional single-molecule localization microscopy datasets. vLUME features include visualization, segmentation, bespoke analysis of complex local geometries and exporting features. vLUME can perform complex analysis on real three-dimensional biological samples that would otherwise be impossible by using regular flat-screen visualization programs.</t>
  </si>
  <si>
    <t>10.1007/978-3-030-58465-8_10</t>
  </si>
  <si>
    <t>Collaboration in Virtual and Augmented Reality: A Systematic Overview</t>
  </si>
  <si>
    <t>This paper offers a systematic overview of collaboration in virtual and augmented reality, including an assessment of advantages and challenges unique to collaborating in these mediums. In an attempt to highlight the current landscape of augmented and virtual reality collaboration (AR and VR, respectively), our selected research is biased towards more recent papers (within the last 5 years), but older work has also been included when particularly relevant. Our findings identify a number of potentially under-explored collaboration types, such as asynchronous collaboration and collaboration that combines AR and VR. We finally provide our key takeaways, including overall trends and opportunities for further research.</t>
  </si>
  <si>
    <t>10.1007/978-981-99-9492-2_13</t>
  </si>
  <si>
    <t>Research on the Architecture of Intelligent Teaching Platform Based on Educational Neuroscience and Humanism Perspective</t>
  </si>
  <si>
    <t>['virtual reality', 'augmented reality', 'mixed reality', 'virtual environment', 'MR']</t>
  </si>
  <si>
    <t>Introduction</t>
  </si>
  <si>
    <t>10.1007/978-3-030-59965-2_2</t>
  </si>
  <si>
    <t>Extended Reality Environments</t>
  </si>
  <si>
    <t>10.1007/978-981-99-9251-5_23</t>
  </si>
  <si>
    <t>Research on the Deployment Strategy of a Ring Sparse Array Camera Applied to Real-Time Scene Fusion of Digital Twins</t>
  </si>
  <si>
    <t>10.1007/978-3-031-62106-2_77</t>
  </si>
  <si>
    <t>Metaverse and NFT Market as AI Disruptive Technology for Digital Luxury Brands</t>
  </si>
  <si>
    <t>This study aims to develop a strictly view point applied of AI applied to luxury brands in digital platforms, as a strategic management tool, taking into account its emerging potential, advantages and benefits in the future, identifying the main features and factors underlined to digital platforms and tools that transform the new digital paradigm of the global luxury market, regarding its potential for sustainable luxury brands digital consumption. A exploratory qualitative methodology was applied, based on Systematic mapping study (SMS), both to analyse and to structure a broad research field concerning methods, designs and research. This methodological approach focused on scholarly papers published in renowned academic databases, namely Web of Science, Emerald, Wiley, Science Direct, Scopus, Taylor and Francis, and Sage (among others), as well Google Trends data, human-computer data through the video sensory stimuli, VR/AR, and industry and professional reports properly evaluated and selected. The development, application and use of AI in the context of digital luxury brands is still at an early stage, although it is already characterised as a new approach of exploring and achieving the ESG goals framework. In future, accumulated data and empirical research to reinforce the robustness of the outcomes derived of this study results is needed. This study advances a Metaverse and NFT as the newest tools of AI for digital luxury brands it will provide further guidance for its technology within the context of digital luxury brands.</t>
  </si>
  <si>
    <t>10.1007/978-3-030-50729-9_12</t>
  </si>
  <si>
    <t>Multiuser Virtual Reality for Designing and Editing 3D Models</t>
  </si>
  <si>
    <t>Virtual reality,Multiuser,3D model,Unity3D</t>
  </si>
  <si>
    <t>['collaborative', 'collaboration', 'multiuser', 'virtual environment']</t>
  </si>
  <si>
    <t>['virtual reality', 'virtual-reality']</t>
  </si>
  <si>
    <t>10.1007/978-3-030-58465-8_15</t>
  </si>
  <si>
    <t>Virtual Reality Technologies as a Tool for Development of Physics Learning Educational Complex</t>
  </si>
  <si>
    <t>10.1007/978-3-031-43401-3_13</t>
  </si>
  <si>
    <t>Game Engine Platforms Supporting Metaverse-Linking Process: A Proposed Case Study on Virtual 3D Printing</t>
  </si>
  <si>
    <t>10.1007/978-981-16-3416-1_5</t>
  </si>
  <si>
    <t>10.1007/978-3-031-64650-8_27</t>
  </si>
  <si>
    <t>Virtual reality (VR) is a technology that allows users to experience immersive and realistic simulations of various environments. VR has many applications in the fields of entertainment, education, and tourism. However, VR tourism faces some challenges, such as the lack of trust, security, and social interaction among users. Blockchain technology is a decentralized and distributed ledger that can store and verify transactions and data in a transparent and immutable way. Blockchain can enhance VR tourism by providing trust, security, and incentives for users and service providers. AI-powered agents are autonomous programs that can sense and act on their environment to achieve certain goals. AI agents can improve VR tourism by offering personalized recommendations, guidance, and assistance to users based on their preferences and needs. Multi-user interactions are the ability of multiple users to communicate and collaborate with each other in a shared VR environment. Multi-user interactions can enrich VR tourism by creating a sense of community, engagement, and fun among users. In this paper, we propose a novel framework for VR tourism that integrates blockchain technology, AI-powered agents, and multi-user interactions.</t>
  </si>
  <si>
    <t>10.1007/s13132-024-01937-6</t>
  </si>
  <si>
    <t>Synergizing Technology and Tradition: A Pathway to Intelligent Village Governance and Sustainable Rural Development</t>
  </si>
  <si>
    <t>Traditional village governance,Rural revitalization,New-generation information technology (NGIT),Intelligent interest coordination platform,Power-interest matrix,Rural development</t>
  </si>
  <si>
    <t>10.1007/978-3-030-62110-0_4</t>
  </si>
  <si>
    <t>The Related Technologies for the Pipeline Network Virtual Reality System</t>
  </si>
  <si>
    <t>The related technologies which are prepared for the implementation of the pipeline network virtual reality system are introduced. These technologies include virtual reality, visualization in scientific computing and geographic information, 3D Geographic Information System (3D GIS), Virtual Reality Geographic Information System (VRGIS), and Web Virtual Reality GIS. This chapter looks into the implementation technologies for traditional desktop virtual reality system and their limitations. Specific research is conducted on X3D and its interactivity including, the characteristics of X3D compared to other web 3D technologies, the development tools of X3D - Xj3D, X3D Scene Access Interface (SAI) and its development methods, X3D internal interaction, and the interaction between X3D virtual scenes and Java applications.</t>
  </si>
  <si>
    <t>['virtual reality', 'VRGIS']</t>
  </si>
  <si>
    <t>10.1007/978-3-031-60082-1_9</t>
  </si>
  <si>
    <t>Data+ driven PSS Design in Collaborative Virtual Environments</t>
  </si>
  <si>
    <t>['collaborative', 'collaboration', 'virtual environment', 'collaborative virtual environments']</t>
  </si>
  <si>
    <t>10.1007/978-3-031-69107-2_8</t>
  </si>
  <si>
    <t>10.1007/978-3-030-77599-5_20</t>
  </si>
  <si>
    <t>Usability and User Experience of Interactions on VR-PC, HoloLens 2, VR Cardboard and AR Smartphone in a Biomedical Application</t>
  </si>
  <si>
    <t>['virtual reality', 'virtual environment', 'virtual environment', 'virtual environment', 'VR', 'AR', 'MR']</t>
  </si>
  <si>
    <t>10.1007/978-3-031-75167-7_31</t>
  </si>
  <si>
    <t>Campus Exploration: Figma-Driven UI Design for a Campus Tour App</t>
  </si>
  <si>
    <t>10.1007/978-3-031-61044-8_5</t>
  </si>
  <si>
    <t>This paper presents a Virtual Reality (VR) simulation control tool developed for Wizard of Oz experiments, aligned with the CityBot project. The tool includes a VR simulation and a web-based interface to address security concerns during the testing phase of the CityBot, which is an experimental autonomous vehicle on the scale of a conventional car. The prototype of the tool underwent experimental setups to explore gestural and verbal inputs, and subsequent architectural adjustments were made to enhance its flexibility: The frontend has been updated to support multiple platforms, and compatibility with robotic systems has been improved by integrating the Robot Operating System (ROS). Backend improvements include the adoption of a MySQL database and stateless microservices for compatibility with Cloud-native technologies to improve persistence and scalability. The tool accommodates multi-user scenarios and customizable UI templates, making it a flexible platform for evaluating Human-Computer Interaction (HCI) aspects within robotic systems. Despite the increased complexity resulting from these changes, the tool provides a user-friendly interface. This tool has a wide range of applications in exploring HCI in robotic systems. It can be used for experimental simulations beyond the CityBot project and is relevant in various real-world and virtual environments.</t>
  </si>
  <si>
    <t>10.1007/978-3-031-15546-8_15</t>
  </si>
  <si>
    <t>A Virtual Reality Application for Stress Reduction: Design and First Implementation of ERMES Project</t>
  </si>
  <si>
    <t>Recent studies have shown how Virtual Reality is one of the most effective innovative means for acting on the psychological well-being of patients with different health problems, in situations of isolation, burnout, and under high-stress levels. This paper presents the current state of work on the development of the ERMES project, which involves the creation of immersive, interactive virtual scenarios with the possibility of performing several individuals and participatory therapeutic activities through the use of Virtual Reality, promoting the psychological and physical well-being of patients in hospital wards. In particular, it aimed at providing patients with a tool that allows them to reduce stress levels, by practicing Mindfulness sessions, virtual museum exploration, and Art Therapy activities, with the possibility of safely sharing the experience with other patients.</t>
  </si>
  <si>
    <t>10.1007/s10055-023-00848-2</t>
  </si>
  <si>
    <t>A comprehensive survey on AR-enabled local collaboration</t>
  </si>
  <si>
    <t>With the rapid development of augmented reality (AR) technology and devices, it is widely used in education, design, industry, game, medicine and other fields. It brings new development opportunities for computer-supported cooperative work. In recent years, there has been an increasing number of studies on AR collaboration. Many professional researchers have also summarized and commented on these local and remote applications. However, to the best of our knowledge, there is no comprehensive review specifically on AR-enabled local collaboration (AR-LoCol). Therefore, this paper presents a comprehensive survey of research between 2012 and 2022 in this domain. We surveyed 133 papers on AR-LoCol in Web of Science, 75% of which were published between 2018 and 2022. Next, we provide an in-depth review of papers in seven areas, including time (synchronous and asynchronous), device (hand-held display, desktop, spatial AR, head-mounted display), participants (double and multiple), place (standing, indoor and outdoor), content (virtual objects, annotations, awareness cues and multi-perspective views), and area (education, industry, medicine, architecture, exhibition, game, exterior design, visualization, interaction, basic tools). We discuss the characteristics and specific work in each category, especially the advantages and disadvantages of different devices and the necessity for shared contents. Following this, we summarize the current state of development of AR-LoCol and discuss possible future research directions. This work will be useful for current and future researchers interested in AR-LoCol systems.</t>
  </si>
  <si>
    <t>Augmented reality (AR),Computer-supported cooperative work,AR-enabled local collaboration,Survey,Literature review</t>
  </si>
  <si>
    <t>10.1007/978-3-031-37496-8_13</t>
  </si>
  <si>
    <t>Designing Pervasive Games Oriented Towards the Elderly: A Case Study</t>
  </si>
  <si>
    <t>Elderly people is a segment of population that is quickly increasing during the last years. In the digital society where we live, it is not bearable that this segment of population remains out of the advances in information and communication technologies. In fact, such advances have the potential to improve aspects such as memory or physical condition. This is the case of computer games, and, specifically, of pervasive games. They are a new genre of games in which some of the traditional boundaries of computer games get exceeded. Therefore, in this chapter we explain the design process of a pervasive game oriented towards the elderly and some assessment activities to validate it. The game implies the elderly moving in the real world searching some targets that have to be scanned with a mobile device with the game running. When this happens, the game unlocks a memory, which is a piece of information about a past event, a person or a place. Players store the memories unlocked in an album that can be accessed at any time. Testing of the game in a real environment has started, with some interesting feedback collected.</t>
  </si>
  <si>
    <t>10.1007/978-3-031-10932-4_2</t>
  </si>
  <si>
    <t>Virtual Environments: Constraints and Possibilities</t>
  </si>
  <si>
    <t>How can we increase awareness and understanding of other cultures using interactive online digital visualizations of past civilizations? In order to answer the above question, this chapter first questions the success of current virtual environments and asks whether they are capable of producing a platform that supports the experience and understanding of place-inscribed culture. To answer this question, a typology of successful virtual environment applications is suggested. These include online communities, virtual reality travel websites, game engines, virtual reality used for training, and virtual reality used as part of therapeutic means to either relax or divert patients, or to cure phobias. Impeding the success of virtual environments in terms of technological constraints, lack of evaluation techniques and results, and a lack of content-specific applications that best utilize desktop computing capabilities and respond to user needs. It suggests that much more work needs to be done on not just usable but also useful content. Specifically, there is a large gap in knowledge on what might constitute useful and appropriate virtual travel environments, and how contextual interaction may affect our cultural understanding in these environments.</t>
  </si>
  <si>
    <t>['virtual environment', 'virtual travel environments']</t>
  </si>
  <si>
    <t>10.1007/978-3-031-06047-2_5</t>
  </si>
  <si>
    <t>Innovative Pedagogical Framework Based on Digital Collaborative Tools: A Design Education Practice of CADP Course for Freshmen in Design</t>
  </si>
  <si>
    <t>['collaborative', 'collaboration', 'collaborative environment']</t>
  </si>
  <si>
    <t>10.1007/s11831-019-09386-0</t>
  </si>
  <si>
    <t>Recent Tools and Techniques of BIM-Based Virtual Reality: A Systematic Review</t>
  </si>
  <si>
    <t>10.1007/978-3-030-58948-6_6</t>
  </si>
  <si>
    <t>Emergent Guiding Principles for STEM Education</t>
  </si>
  <si>
    <t>This chapter highlights a series of guiding principles that emerged from the information collected and collated following the X-FILEs Workshop. The guiding principles were developed from themes that appeared in multiple formats and across most or all technology categories. These propositions can inform and serve as the foundation for the design and development of future STEM education. These nine guiding principles, divided into four clusters, emphasize a learning environment that is student-engaged, flexible, and fluid, provides equitable access and accessibility to all, and is personalized to the learner, co-contributed and multiply-sourced, safe and secure, and ethical.</t>
  </si>
  <si>
    <t>10.1007/978-3-030-52575-0_34</t>
  </si>
  <si>
    <t>Collaborative Virtual Reality Training Experience for Engineering Land Surveying</t>
  </si>
  <si>
    <t>Training students to perform accurate and efficient land surveys through hands-on laboratory experience takes time, space, and expensive equipment. To alleviate demands on these resources, we designed and implemented an immersive virtual reality training simulator that closely replicates both the equipment and social experience of land surveying. Our pilot study of 85 undergraduate engineering students shows high levels of student enthusiasm for the approach, which, by virtue of the recent affordability of virtual reality equipment, is now feasible for a multitude of use cases throughout the engineering curriculum.</t>
  </si>
  <si>
    <t>10.1007/s42979-024-02784-7</t>
  </si>
  <si>
    <t>Yoga with Deep Learning: Linking Mind and Machine</t>
  </si>
  <si>
    <t>Smartyoga,Pose perfection,Data-driven precision,Holistic analysis</t>
  </si>
  <si>
    <t>10.1007/978-3-030-49695-1_5</t>
  </si>
  <si>
    <t>Calibration of Diverse Tracking Systems to Enable Local Collaborative Mixed Reality Applications</t>
  </si>
  <si>
    <t>Mixed reality (MR) devices offer advantages for a wide range of applications, e.g. simulation, communication or training purposes. Local multi user applications allow users to engage with virtual worlds collaboratively, while being in the same physical room. A shared coordinate system is necessary for this local collaboration. However, current mixed reality platforms do not offer a standardized way to calibrate multiple devices. Not all systems offer the required hardware that is used by available algorithms, either because the hardware is not available or not accessible by developers. We propose an algorithm that calibrates two devices using only their tracking data. More devices can be calibrated through repetition. Two MR devices are held together and moved around the room. Our trajectory-based algorithm provides reliable and precise results when compared to SfM or marker based algorithms. The accurate, but easy to use rotational calibration gesture can be executed effortlessly in a small space. The proposed method enables local multi user collaboration for all six degrees of freedom (DOF) MR devices.</t>
  </si>
  <si>
    <t>Calibration,Shared coordinate system,Trajectory,Rigid body,Virtual reality,Augmented reality,Local collaboration,Quantitative evaluation,Qualitative evaluation</t>
  </si>
  <si>
    <t>['multi user', 'collaborative', 'collaboration']</t>
  </si>
  <si>
    <t>10.1007/978-3-030-50020-7_26</t>
  </si>
  <si>
    <t>Augmented Reality Shopping System Through Image Search and Virtual Shop Generation</t>
  </si>
  <si>
    <t>Immersive shopping,Intelligent system,Image search,Spatial understanding,Full-hand manipulation</t>
  </si>
  <si>
    <t>10.1007/978-3-030-78642-7_46</t>
  </si>
  <si>
    <t>VAMR Basketball on Head-Mounted and Hand-Held Devices with Hand-Gesture-Based Interactions</t>
  </si>
  <si>
    <t>Virtual, Augmented, and Mixed Reality (VAMR)-based sports simulators may help facilitate learning and training for students confined within closed/cramped spaces (e.g., during a pandemic), and allow disabled or disadvantaged players to participate in the said sports alongside non-disabled peers. This work explores the development of a VAMR basketball simulator that uses hand gestures to accurately mimic the real-world performance of basketball moves such as throwing and shooting. Furthermore, the simulator is developed simultaneously for both head-mounted (VR/AR headsets) and hand-held (smartphone/tablet) form factors, facilitating deployment of the same simulator over multiple hardware configurations. This eliminates the need to force students to use one platform for online learning, and would also allow for future real-time networked multi-user support across different form-factor devices. This model also paves the way for future user studies comparing the efficacy of head-mounted and hand-held modes for simulating basketball and other sports in VAMR.</t>
  </si>
  <si>
    <t>10.1007/978-3-031-53960-2_39</t>
  </si>
  <si>
    <t>Metaverse for industrial applications has enormous potential for accelerating digital transformation. More than ever, digital transformation, especially in manufacturing and energy industries, is needed to become more sustainable and resilient. While the consumer-oriented Metaverse revolves around interoperable virtual worlds, the Industrial Metaverse focuses on Digital Twins that mirror operational technologies and complex autonomous systems, creating decentralized ecosystems for solving problems. Applying Metaverse thinking to industrial processes, we gain vast possibilities for innovation, collaboration, and more accessible systems, resulting in more efficient systems. In this paper, we discuss the aspects of decentralized Metaverse applications in an industrial context and distinguish them from similar concepts like cyber-physical systems and Industry 4.0. We examine social Metaverse concepts that can be adapted to industrial systems, facilitating virtual spaces for collaboration, knowledge sharing, and a decentralized creator economy. We present a comprehensive reference architecture that outlines the fundamental building blocks of the Industrial Metaverse. This architecture leverages the unique amalgamation of technologies, including interoperable Digital Twins, in the context of immersion, interaction, and collaboration for secure, autonomous-governed decentralized industrial applications. Following, we discuss the research status, requirements, and challenges of core technologies and the unique ecosystem characteristics that drive us toward a future in the Industrial Metaverse.</t>
  </si>
  <si>
    <t>10.1007/978-3-030-59990-4_4</t>
  </si>
  <si>
    <t>An Augmented Reality Command and Control Sand Table Visualization of the User Interface Prototyping Toolkit (UIPT)</t>
  </si>
  <si>
    <t>Command and Control,Command Center of the Future,Information systems,Naval Innovative Science and Engineering,Rapid Prototyping,User interfaces,User Interface Rapid Prototyping Toolkit,Unity3D</t>
  </si>
  <si>
    <t>10.1007/978-3-662-61983-4_9</t>
  </si>
  <si>
    <t>MagiPlay: An Augmented Reality Serious Game Allowing Children to Program Intelligent Environments</t>
  </si>
  <si>
    <t>10.1007/978-3-031-30247-3_3</t>
  </si>
  <si>
    <t>The Construction Industry (CI) is characterised by a low-skilled workforce and a low level of digitalization and information integration. Compared to similar industries, it suffers from low productivity and low efficiency. This paper explores alternative ways of collecting data at the construction site to improve on-site production management through workforce control, taking into account the technical skills of on-site workers. A bibliometric analysis was conducted to identify the main trends and research tools. The main objective of this research is to propose solutions for the digitalization of worksite processes. The use of technologies, especially mobile applications, accelerates the transmission of productivity information and allows management to make informed decisions and reduce the burden of the control process. This paper presents a case study demonstrating that mobile applications can bridge the gap between the workplace and the office and fit into the context of geographic dispersion. Although mobile applications are beneficial for managing production in the field, a system that integrates all software and data storage in a single location is required to achieve lasting results in efficiently transferring information from the field to the office. This research argues for a gradual adoption of these technologies in construction companies. Further study of the transition between different levels of digitization is essential to determine the true impact on a company's productivity.</t>
  </si>
  <si>
    <t>10.1007/978-981-97-7790-7_3</t>
  </si>
  <si>
    <t>Supporting Technology of E-Commerce</t>
  </si>
  <si>
    <t>10.1007/978-3-031-47658-7_6</t>
  </si>
  <si>
    <t>Merging Archaeological Site Recreation and Museum Exhibition</t>
  </si>
  <si>
    <t>Archaeological projects require a great amount of work in the representation and storage of digital data about the excavation of the archaeological site, the information about the encountered findings, and the analyses carried out by the laboratories and the consequent interpretations of the facts. However, though archaeological databases are of primary importance for retracing the interpretation processes and identifying the supporting elements, they often remain a pure archive, with no more accesses after the excavation activities; often, disciplinary experts work in isolation, and usually relying on scientific literature that rarely includes a friendly access to the datasets. A well-known presentation setting in archaeology is to exhibit results through virtual reality. Virtual reality yields the recreation of the remote site in a geospatial layout as well as the reproduction the diachronic phases of the excavation and the encounter of findings.This paper presents BeA-ViR, an application for virtual archaeology that is devoted to traversing boundaries and borders on multi-cultural dimensions (Japan-Europe), multi-targeted audiences (general audiences and multi-disciplinary scholars), and multiple platforms (desktop, CAVE, and web). It relies on a comprehensive database that merges archaeological and archaeometric knowledge about the site and the findings.</t>
  </si>
  <si>
    <t>['virtual reality', 'ViR']</t>
  </si>
  <si>
    <t>10.1007/7854_2023_423</t>
  </si>
  <si>
    <t>Monitoring Brain Activity in VR: EEG and Neuroimaging</t>
  </si>
  <si>
    <t>Virtual reality (VR) is increasingly used in neuroscientific research to increase ecological validity without sacrificing experimental control, to provide a richer visual and multisensory experience, and to foster immersion and presence in study participants, which leads to increased motivation and affective experience. But the use of VR, particularly when coupled with neuroimaging or neurostimulation techniques such as electroencephalography (EEG), functional magnetic resonance imaging (fMRI), or transcranial magnetic stimulation (TMS), also yields some challenges. These include intricacies of the technical setup, increased noise in the data due to movement, and a lack of standard protocols for data collection and analysis. This chapter examines current approaches to recording, pre-processing, and analyzing electrophysiological (stationary and mobile EEG), as well as neuroimaging data recorded during VR engagement. It also discusses approaches to synchronizing these data with other data streams. In general, previous research has used a range of different approaches to technical setup and data processing, and detailed reporting of procedures is urgently needed in future studies to ensure comparability and replicability. More support for open-source VR software as well as the development of consensus and best practice papers on issues such as the handling of movement artifacts in mobile EEG-VR will be essential steps in ensuring the continued success of this exciting and powerful technique in neuroscientific research.</t>
  </si>
  <si>
    <t>['virtual reality', 'virtual environment', 'VR', 'fMRI']</t>
  </si>
  <si>
    <t>10.1007/978-1-4842-7104-9_9</t>
  </si>
  <si>
    <t>Shared Experiences</t>
  </si>
  <si>
    <t>In this chapter, we'll learn the fundamentals of building a multiuser experience using Photon Unity Networking (PUN). PUN is one of several networking options available to Mixed Reality developers to create shared experiences.</t>
  </si>
  <si>
    <t>10.1007/978-3-031-41748-1_11</t>
  </si>
  <si>
    <t>Web-Based Mapping and Visualization Packages</t>
  </si>
  <si>
    <t>10.1007/978-3-030-58465-8_26</t>
  </si>
  <si>
    <t>A Glasses-Based Holographic Tabletop for Collaborative Monitoring of Aerial Missions</t>
  </si>
  <si>
    <t>['virtual environment', 'MR']</t>
  </si>
  <si>
    <t>10.1007/s12008-019-00538-x</t>
  </si>
  <si>
    <t>Development of virtual reality support to factory layout planning</t>
  </si>
  <si>
    <t>Virtual reality,3D laser scanning,Point cloud,Factory layout planning</t>
  </si>
  <si>
    <t>10.1007/978-3-030-58820-5_54</t>
  </si>
  <si>
    <t>Biomechanics Sensor Node for Virtual Reality: A Wearable Device Applied to Gait Recovery for Neurofunctional Rehabilitation</t>
  </si>
  <si>
    <t>10.1007/978-3-031-34518-0_5</t>
  </si>
  <si>
    <t>At the Confluence of Software Engineeringand Human-Computer Interaction:A Personal Account</t>
  </si>
  <si>
    <t>10.1007/978-3-031-35989-7_42</t>
  </si>
  <si>
    <t>Emotional Reaction and Mental Workload in Virtual and Non-virtual Environment: A Pilot Study</t>
  </si>
  <si>
    <t>['multiuser', 'virtual environment', 'virtual 2d environment', 'virtual 2d environments']</t>
  </si>
  <si>
    <t>['collaborative', 'virtual learning environment']</t>
  </si>
  <si>
    <t>10.1007/978-3-031-59465-6_24</t>
  </si>
  <si>
    <t>10.1007/978-1-4842-7020-2_5</t>
  </si>
  <si>
    <t>Pioneering Platforms and UX Learnings</t>
  </si>
  <si>
    <t>This chapter looks at the pioneering platforms, prototyping tools, and tech trends for XR applications and evaluates what UX learnings can be brought forward from the leading formats of the industry. How can UX designers prototype XR interaction with efficiency? What are the applications and tools to test ideas, and which core concepts have been established to improve digital XR products and bring immersive concepts to life?</t>
  </si>
  <si>
    <t>10.1007/978-3-030-37191-3_12</t>
  </si>
  <si>
    <t>A True AR Authoring Tool for Interactive Virtual Museums</t>
  </si>
  <si>
    <t>10.1007/978-3-031-05675-8_5</t>
  </si>
  <si>
    <t>This paper reports on our progress in the development of a virtual reality (VR) training environment where novice first responders in remote areas are acquiring situational awareness and procedural knowledge for the management of dangerous goods transportation incidents. Our research and development efforts aim to address the problem of providing engaging, realistic, safe, and cost-effective means to train first responders. The adopted process includes conducting requirements analysis in partnership with key stakeholders, as well as the design, development and empirical evaluation of the VR system with sufficient autonomy to support multiple use cases, realistic scenario variations, and real-time feedback during scenario execution.</t>
  </si>
  <si>
    <t>10.1007/978-981-13-2844-2_8</t>
  </si>
  <si>
    <t>BlockTower: A Multi-player Cross-Platform Competitive Social Game</t>
  </si>
  <si>
    <t>10.1007/s11042-023-15657-7</t>
  </si>
  <si>
    <t>Toward caching techniques in edge computing over SDN-IoT architecture: a review of challenges, solutions, and open issues</t>
  </si>
  <si>
    <t>The Internet of Things (IoT) is a network of interconnected computing devices that link billions of devices to the Internet and take advantage of Information-centric networking (ICN) functionality to gain additional benefits. In addition, there are certain resource constraints in IoT, such as caching capability, power supply, and wireless bandwidth limits. By eliminating wasteful content storage and caching at IoT devices, it is worthwhile to save battery life and wireless bandwidth. Therefore. an appropriate caching mechanism is required in this situation. Edge computing architecture aims to help meet the service needs of evolving IoT applications. On the other hand, edge nodes, typically have smaller computational power than cloud datacenters because they link to the cloud and are geographically distributed. As a result, a caching algorithm should be light to implement to save computational resources on edge nodes. Furthermore, data caching must be flexible to support high-quality networks on edge nodes. Consequently, the key driving vision for edge computing is to use the considerable amount of distributed computing power at the network's edge to deliver IoT services that are much more user-aware, resource-efficient, flexible, and low-latency. Moreover, new caching possibilities have emerged based on approaches such as Software-Defined Networking (SDN) and Network Function Virtualization (NFV). They allow fine-grained and unified control of storage resources, processing power, and network bandwidth, as well as the deployment of in-network caching services based on time and space. In this review paper, the impact of caching strategies on QoS in the EC-SDN-IoT networks is discussed. Also, the significance and role of SDN/NFV in Edge Caching are investigated. A summary of overview of the latest studies that employ caching techniques in EC-SDN-IoT networks is provided, as well as discussing and analyzing the innovations of the proposed algorithms, employed strategies, and applied methods of implementations in different studies. Regarding the surveyed articles, a technical classification is presented to categorize the characteristics and features of caching techniques in EC-SDN-IoT. About 50 caching techniques and strategies in this area are explained. Finally, the key challenges, open issues, and some future research directions in caching techniques in EC-SDN-IoT networks are pointed out.</t>
  </si>
  <si>
    <t>Internet of things (IoT),Software-defined networking (SDN),Edge computing,Cashing, systematic review</t>
  </si>
  <si>
    <t>['VIKOR']</t>
  </si>
  <si>
    <t>10.1007/s10723-023-09673-y</t>
  </si>
  <si>
    <t>Data Security Aware and Effective Task Offloading Strategy in Mobile Edge Computing</t>
  </si>
  <si>
    <t>Collaborative optimization,Data security,Deep reinforcement learning (DRL),Mobile edge computing (MEC),Task offloading</t>
  </si>
  <si>
    <t>10.1007/978-3-662-64301-3_19</t>
  </si>
  <si>
    <t>The Role of Digital Technology Vendors</t>
  </si>
  <si>
    <t>This chapter deals exclusively with the hidden champions in digitalization, the Digital Technology Vendors (DTV). They act usually in a triple role, first as digital innovators for new VPC capabilities, second as suppliers for PMTI (Process, Methods, Tools and Information Standards) market solutions and third as partners and technology consultants for industry. The chapter starts by introducing the set-up of Digital Technology Vendors (DTVs) and their innovation pipelines, followed by a discussion of their traditional and upcoming future revenue models. The chapter continues by explaining the integration levels of DTVs into Virtual Product Creation solution development and execution. The third part of this chapter describes the upcoming transformation needs of Digital Technology Vendors and introduces the transformation levels from DTV (Digital Technology Vendors) to DEEP (Digital Engineering Excellence Provider). The fourth part of the chapters offers original viewpoints from six different international DTVs by adressing the following aspects: description of DTV offerings, DTV self-understanding of their roles, DTV vision for the future, DTV explanations of typcial inhibitors of digital capabilities in industry and DTV ways of successful with research and industry.</t>
  </si>
  <si>
    <t>10.1007/978-3-030-27928-8_62</t>
  </si>
  <si>
    <t>Designing Federated Architectures for Multimodal Interface Design and Human Computer Interaction in Virtual Environments</t>
  </si>
  <si>
    <t>Advances in 3D immersive environments offer great potential for collaboration in circumstances that rely heavily on 3D visual models for collaboration, coordination, and data visualization (e.g., construction, medical, architecture). As existing platforms quickly evolve, become more widespread, and research aims to validate the benefits of AR/VR over more traditional platforms, user-centered approaches become more important, especially when supporting multiple users in 3D immersive environments. This article discusses our experience designing an adaptable, non-domain-specific, federated architecture for multimodal systems and virtual environments based on Human Factors and Human Computer Interaction methodologies.</t>
  </si>
  <si>
    <t>ScienceDirect</t>
  </si>
  <si>
    <t>10.1016/j.sbspro.2013.12.172</t>
  </si>
  <si>
    <t>Integrating Mobile Setting into Modern Classroom: A Multi-user, Platform-independent, Mobile Content Management System</t>
  </si>
  <si>
    <t>Following the act of Turkish government for lending students tablet PCs during their elementary school education, emerged the importance and need of development of a mobile supported e-learning software platform. The main motivation of writing this paper is 1) to pinpoint key characteristics of a possible software to be developed to achieve the integration and 2) to discuss the effects of the created environment.Mobile devices, such as tablet PCs and smartphones, when supported with software developed uniquely for e-learning purposes, introduce limitless advantages. An open-source example of such software, which will also be referred throughout the paper, is developed in Sabanci University under the supervision of Cemal Yilmaz, Ph.D., during Spring 2011-2012 and Fall 2012-2013 semesters. The main purpose of the development of this platform is to demonstrate the increased efficiency of integrating mobile environment into educational setting when supported with targeted software.The paper also addresses specific uses of mobile devices for educational purposes that can be mainly divided into two: Distant learning and in-class usage. Distant learning usage features live video streaming of the classroom environment for absent students and homework/grade tracking topics whereas in-class usage represents the migration of quizzes, exams, etc. that are held in a classroom to a mobile integrated environment. In addition, more offerings of mobility, such as push notification feature of smartphones, identification, and communication are topics addressed in context of education throughout the paper.</t>
  </si>
  <si>
    <t>Mobile | Iphone | Ipad | Ios | Android | Tablet | Cell | Smartphone | Platform | Software | Distant | E-learning</t>
  </si>
  <si>
    <t>10.1016/j.ipm.2024.103866</t>
  </si>
  <si>
    <t>Multi-granularity attribute similarity model for user alignment across social platforms under pre-aligned data sparsity</t>
  </si>
  <si>
    <t>Cross-platform User Alignment (UA) aims to identify accounts belonging to the same individual across multiple social network platforms. This study seeks to enhance the performance of UA tasks while reducing the required sample data. Previous research has focused excessively on model design, lacking optimization throughout the entire process, making it challenging to achieve performance without heavy reliance on labeled data. This paper proposes a semi-supervised Multi-Granularity Attribute Similarity Model (MGASM). First, MGASM optimizes the embedding process through multi-granularity modeling at the levels of characters, words, articles, structures, and labels, and enhances missing data by leveraging adjacent text attributes. Next, MGASM quantifies the correlation between attributes of the same granularity by constructing Multi-Granularity Attribute Cosine Distance Distribution Vectors (MA-CDDVs). These vectors form the basis for a binary classification similarity model trained to calculate similarity scores for user pairs. Additionally, an attribute reappearance score correction (ARSC) mechanism is introduced to further refine the ranking of candidate users. Extensive experiments on the Weibo-Douban and DBLP17-DBLP19 datasets demonstrate that compared to state-of-the-art methods, The hit-precision of the MGASM series has significantly improved by 68.15% and 27.02%, almost reaching 100% precision. The F1 score has increased by 37.6% and 21.4%.</t>
  </si>
  <si>
    <t>Social networks | User alignment | Multi-granularity attribute embedding | Attribute reappearance</t>
  </si>
  <si>
    <t>['ARSC']</t>
  </si>
  <si>
    <t>['SAR']</t>
  </si>
  <si>
    <t>10.1016/j.ejor.2024.09.038</t>
  </si>
  <si>
    <t>Optimal platform pricing with multi-sided users: A direct and indirect network approach</t>
  </si>
  <si>
    <t>We challenge the dichotomy of network effects and highlight that they are not an exogenous characteristic of networks, but endogenous to the decisions of network users. When users choose which activities to perform in a network, multi-activity users transform indirect into direct network effects and a network effectively becomes one-sided if merely multi-activity users frequent it. Our work contributes to theory by determining the underlying primitives that produce what the literature calls a two-sided market and by highlighting how the standard two-sided pricing results are indeed optimal only under very specific conditions. Our work also reveals that platform design choices that impact multi-activity, potentially to over come the chicken-and-egg problem, will also impact optimal pricing.</t>
  </si>
  <si>
    <t>One-sided markets | Two-sided markets | Multi-siding users</t>
  </si>
  <si>
    <t>10.1016/j.scico.2018.11.002</t>
  </si>
  <si>
    <t>Model driven engineering of accessible and multi-platform graphical user interfaces by parameterized model transformations</t>
  </si>
  <si>
    <t>With the spectacular development of pervasive computing and the widespread use of mobile technologies, the user usually resorts to a wide variety of user platforms. Moreover, the applications deployed on such platforms usually lack specific support for people suffering from disabilities. This is especially valid in the Tunisian context where the current status of digital accessibility is far from being perfect since the developer's community still ignores accessibility-related programming techniques. Consequently, further efforts are still required to resolve the issues related to the growing variety of available devices and of accessibility difficulties met by different categories of users.Therefore, in this paper we are introducing a model driven approach that aims to assist local and worldwide communities of developers throughout the development process of accessible user interfaces (UIs) targeting several emerging platforms. Based on a set of models from different abstraction levels followed by transformations, this approach provides a generic framework that integrates accessibility concerns starting from the design time. It allows the generation of accessible interfaces with a focus on the graphical and adaptation aspects on various platforms regardless of the developer expertise in UI accessibility.1</t>
  </si>
  <si>
    <t>Model based development | Model transformation | User interface | Accessibility | Adaptability | Multi-platform user interfaces</t>
  </si>
  <si>
    <t>10.1016/j.trpro.2017.12.158</t>
  </si>
  <si>
    <t>A Multi-User Integrated Platform for Supporting the Design and Management of Urban Mobility Systems</t>
  </si>
  <si>
    <t>Public transport networks were, in the past, mainly designed to maximize the efficiency of commuting trips. However, with such perspective there are considerable risks to marginalize some specific population groups (e.g. disabled, elderly, children, pregnant, people in poverty). For enhancing social inclusion and improving the accessibility of more vulnerable citizens, such networks are often redesigned and adjusted. Nevertheless, even with such adjustments, it is sometimes difficult to provide efficient services that fully address the real needs and capabilities of travelers, partially because of the failure in following the fast technological and demanding changes of modern societies. Taking in mind these challenges, we have developed a conceptual model to support knowledge sharing and decision-making in urban mobility, and to improve the way travel information is addressed. The multi-user integrated platform proposed in this work is supported by the idea that information from different channels must be centralized, organized, managed and properly distributed. This idea is grounded in two main principles: (i) past and real-time information from a wide range of sources is combined for knowledge extraction, and such knowledge is going to be used not only to allow travelers to better plan their trips, but also to help transport providers to develop services adapted to the needs and preferences of their customers; and (ii) information is provided in a personalized way taking into account socio-economical differences between groups of travelers.</t>
  </si>
  <si>
    <t>Social exclusion | Social inclusion | urban mobility | public transport | multi-user platforms</t>
  </si>
  <si>
    <t>10.1016/j.ijpe.2021.108165</t>
  </si>
  <si>
    <t>Joint blockchain service vendor-platform selection using social network relationships: A multi-provider multi-user decision perspective</t>
  </si>
  <si>
    <t>Supply chain management | Blockchain | Platform selection | Social network theory | DEMATEL | Hierarchical best-worst method</t>
  </si>
  <si>
    <t>10.1016/j.future.2017.11.016</t>
  </si>
  <si>
    <t>Cross-layer multiuser session control for optimized communications on SDN-based cloud platforms</t>
  </si>
  <si>
    <t>Cloud computing | Internet of things | Software defined networking | Cross-layer control plane</t>
  </si>
  <si>
    <t>10.1016/j.jnca.2003.10.002</t>
  </si>
  <si>
    <t>Distributed virtual reality: building a multi-user layer for the EVE Platform</t>
  </si>
  <si>
    <t>In this paper, we present the design and implementation of a VRML97 multi-user layer, which is introduced in the EVE distributed virtual reality platform. Though other approaches use a VRML node insertion mechanism, such as VSPLUS, or a substitution mechanism, such as SPIN-3D, our approach uses a removal mechanism. Main consideration of our multi-user extension is the ease of transforming single-user virtual worlds into multi-user virtual worlds, as well as the conformity with any standard VRML97 browser. Furthermore, we present the EVE' s communication platform, which can be used in order to support Collaborative Virtual Environments. Main issues regarding the effective network communication as well as the initialization of the 3D scene are discussed in this paper.</t>
  </si>
  <si>
    <t>Collaborative virtual environments | VRML | Distributed virtual reality | Elearning</t>
  </si>
  <si>
    <t>['collaborative', 'multi-user', 'virtual environment', 'collaborative virtual environments']</t>
  </si>
  <si>
    <t>Category technology</t>
  </si>
  <si>
    <t>Subcategory of interest</t>
  </si>
  <si>
    <t>Marked as included</t>
  </si>
  <si>
    <t>x</t>
  </si>
  <si>
    <t>Papers of iterest</t>
  </si>
  <si>
    <t>TOTAL</t>
  </si>
  <si>
    <t>Length T1</t>
  </si>
  <si>
    <t>Length T2</t>
  </si>
  <si>
    <t>Days</t>
  </si>
  <si>
    <t>Avg work per day</t>
  </si>
  <si>
    <t>Productivity</t>
  </si>
  <si>
    <t>Real time</t>
  </si>
  <si>
    <t>Time per paper</t>
  </si>
  <si>
    <t>Time start</t>
  </si>
  <si>
    <t>Time finished</t>
  </si>
  <si>
    <t>Total time</t>
  </si>
  <si>
    <t>Position</t>
  </si>
  <si>
    <t>Avg time</t>
  </si>
  <si>
    <t>Resting time</t>
  </si>
  <si>
    <t>asdas</t>
  </si>
  <si>
    <t>The online emergence of multi-modal sharing platforms (e.g., TikTok, Youtube) is powering personalized recommender systems to incorporate various modalities (e.g., visual, textual and acoustic) into the latent user representations. While existing works on multi-modal recommendation exploit multimedia content features in enhancing item embeddings, their model representation capability is limited by heavy label reliance and weak robustness on sparse user behavior data. Inspired by the recent progress of self-supervised learning in alleviating label scarcity issue, we explore deriving self-supervision signals with effectively learning of modality-aware user preference and cross-modal dependencies. To this end, we propose a new Multi-Modal Self-Supervised Learning (MMSSL) method which tackles two key challenges. Specifically, to characterize the inter-dependency between the user-item collaborative view and item multi-modal semantic view, we design a modality-aware interactive structure learning paradigm via adversarial perturbations for data augmentation. In addition, to capture the effects that user’s modality-aware interaction pattern would interweave with each other, a cross-modal contrastive learning approach is introduced to jointly preserve the inter-modal semantic commonality and user preference diversity. Experiments on real-world datasets verify the superiority of our method in offering great potential for multimedia recommendation over various state-of-the-art baselines. The implementation is released at: https://github.com/HKUDS/MMSSL.</t>
  </si>
  <si>
    <t>Large-scale e-commercial platforms usually contain multiple business fields, which require industrial algorithms to characterize user intents across multiple domains. Numerous efforts have been made in user multi-domain intent modeling to achieve state-of-the-art performance. However, existing methods mainly focus on the domains having rich user information, which makes implementation to domains with sparse or rare user behavior meet with mixed success. Hence, in this paper, we propose a novel method named Meta-generator enhanced multi-Domain model (MetaDomain) to address the above issue. MetaDomain mainly includes two steps, 1) users’ multi-domain intent representation and 2) users’ multi-domain intent fusion. Specifically, in users’ multi-domain intent representation, we use the gradient information from a domain intent extractor to train the domain intent meta-generator, where the domain intent extractor has the input of users’ sequence feature and domain meta-generator has the input of users’ basic feature, hence the capability of generating users’ intent with sparse behavior. Afterward, in users’ multi-domain intent fusion, a domain graph is used to represent the high-order multi-domain connectivity. Extensive experiments have been carried out under a real-world industrial platform named Meituan. Both offline and rigorous online A/B tests under the billion-level data scale demonstrate the superiority of the proposed MetaDomain method over the state-of-the-art baselines. Furthermore comparing with the method using multi-domain sequence features, MetaDomain can reduce the serving latency by 20%. Currently, MetaDomain has been deployed in Meituan one of the largest worldwide Online-to-Offline(O2O) platforms.</t>
  </si>
  <si>
    <t>Personalized recommender systems play a crucial role in capturing users’ evolving preferences over time to provide accurate and effective recommendations on various online platforms. However, many recommendation models rely on a single type of behavior learning, which limits their ability to represent the complex relationships between users and items in real-life scenarios. In such situations, users interact with items in multiple ways, including clicking, tagging as favorite, reviewing, and purchasing. To address this issue, we propose the Relation-aware Contrastive Learning (RCL) framework, which effectively models dynamic interaction heterogeneity. The RCL model incorporates a multi-relational graph encoder that captures short-term preference heterogeneity while preserving the dedicated relation semantics for different types of user-item interactions. Moreover, we design a dynamic cross-relational memory network that enables the RCL model to capture users’ long-term multi-behavior preferences and the underlying evolving cross-type behavior dependencies over time. To obtain robust and informative user representations with both commonality and diversity across multi-behavior interactions, we introduce a multi-relational contrastive learning paradigm with heterogeneous short- and long-term interest modeling. Our extensive experimental studies on several real-world datasets demonstrate the superiority of the RCL recommender system over various state-of-the-art baselines in terms of recommendation accuracy and effectiveness. We provide the implementation codes for the RCL model at https://github.com/HKUDS/RCL.</t>
  </si>
  <si>
    <t>/doi/10.1145/3709681</t>
  </si>
  <si>
    <t>Dialogue Benchmark Generation from Knowledge Graphs with Cost-Effective Retrieval-Augmented LLMs</t>
  </si>
  <si>
    <t>Dialogue benchmarks are crucial in training and evaluating chatbots engaging in domain-specific conversations. Knowledge graphs (KGs) represent semantically rich and well-organized data spanning various domains, such as DBLP, DBpedia, and YAGO. Traditionally, dialogue benchmarks have been manually created from documents, neglecting the potential of KGs in automating this process. Some question-answering benchmarks are automatically generated using extensive preprocessing from KGs, but they do not support dialogue generation. This paper introduces Chatty-Gen, a novel multi-stage retrieval-augmented generation platform for automatically generating high-quality dialogue benchmarks tailored to a specific domain using a KG. Chatty-Gen decomposes the generation process into manageable stages and uses assertion rules for automatic validation between stages. Our approach enables control over intermediate results to prevent time-consuming restarts due to hallucinations. It also reduces reliance on costly and more powerful commercial LLMs. Chatty-Gen eliminates upfront processing of the entire KG using efficient query-based retrieval to find representative subgraphs based on the dialogue context. Our experiments with several real and large KGs demonstrate that C</t>
  </si>
  <si>
    <t>assertion-based validation, benchmarking, conversational question answering, cost-effecive inference, graph serialization, knowledge graphs (kgs), large language models (llms), retrieval-augumented generation (rag)</t>
  </si>
  <si>
    <t>DCF® a JAUS and TENA compliant agent-based framework for UAS performance evaluation</t>
  </si>
  <si>
    <t>Previous attempts at developing immersive versions of game engines have faced difficulties in achieving both overall high performance and preserving reusability of software developments. In this paper, we present a high-level VR middleware based on one of the most successful commercial game engines: the Unreal® Engine 3.0 (UE3). We describe a VR framework implemented as an extension to the Unreal® Development Kit (UDK) supporting CAVE"-like installations. Our approach relies on a distributed architecture reinforced by specific replication patterns to synchronize the user's point of view and interactions within a multi-screen installation. Our performance benchmarks indicated that our immersive port does not affect the game engine performance, even with complex real-time applications, such as fast-paced multiplayer First Person Shooter (FPS) games or high-resolution graphical environments with 2M+ polygons. A user study also demonstrated the capacity of our VR middleware to elicit high spatial presence while maintaining low cybersickness effects. With free distribution, we believe such a platform can support future Entertainment and VR research.</t>
  </si>
  <si>
    <t>SimplyEngine-WComp: plate-forme de prototypage rapide pour l'Informatique ambiante basée sur une approche orientée services pour dispositifs réels/virtuels</t>
  </si>
  <si>
    <t>Classical recommender system methods typically face the filter bubble problem when users only receive recommendations of their familiar items, making them bored and dissatisfied. To address the filter bubble problem, unexpected recommendations have been proposed to recommend items significantly deviating from user’s prior expectations and thus surprising them by presenting ”fresh” and previously unexplored items to the users. In this paper, we describe a novel Personalized Unexpected Recommender System (PURS) model that incorporates unexpectedness into the recommendation process by providing multi-cluster modeling of user interests in the latent space and personalized unexpectedness via the self-attention mechanism and via selection of an appropriate unexpected activation function. Extensive offline experiments on three real-world datasets illustrate that the proposed PURS model significantly outperforms the state-of-the-art baseline approaches in terms of both accuracy and unexpectedness measures. In addition, we conduct an online A/B test at a major video platform Alibaba-Youku, where our model achieves over 3% increase in the average video view per user metric. The proposed model is in the process of being deployed by the company.</t>
  </si>
  <si>
    <t>Body temperature is an important vital sign which can indicate fever and is known to be correlated with activities such as eating, exercise and stress. However, continuous temperature monitoring poses a significant challenge. We present Thermal Earring, a first-of-its-kind smart earring that enables a reliable wearable solution for continuous temperature monitoring. The Thermal Earring takes advantage of the unique position of earrings in proximity to the head, a region with tight coupling to the body unlike watches and other wearables which are more loosely worn on extremities. We develop a hardware prototype in the form factor of real earrings measuring a maximum width of 11.3 mm and a length of 31 mm, weighing 335 mg, and consuming only 14.4 uW which enables a battery life of 28 days in real-world tests. We demonstrate this form factor is small and light enough to integrate into real jewelry with fashionable designs. Additionally, we develop a dual sensor design to differentiate human body temperature change from environmental changes. We explore the use of this novel sensing platform and find its measured earlobe temperatures are stable within ±0.32 °C during periods of rest. Using these promising results, we investigate its capability of detecting fever by gathering data from 5 febrile patients and 20 healthy participants. Further, we perform the first-ever investigation of the relationship between earlobe temperature and a variety of daily activities, demonstrating earlobe temperature changes related to eating and exercise. We also find the surprising result that acute stressors such as public speaking and exams cause measurable changes in earlobe temperature. We perform multi-day in-the-wild experiments and confirm the temperature changes caused by these daily activities in natural daily scenarios. This initial exploration seeks to provide a foundation for future automatic activity detection and earring-based wearables.</t>
  </si>
  <si>
    <t>This paper evaluates the combination of a Directed Acyclic Graph (DAG) task splitting technique already proposed in the literature and the state-of-the-art, energy-aware version of the well-known CBS server (BL-CBS), which dynamically partitions and schedules real-time task sets in an energy-efficient way on multi-core platforms based on the ARM big.LITTLE architecture. The approach is designed to be used with any DAG in a transparent way as an on-line and adaptive scheduler supporting “open” systems. The approach is validated and evaluated through the open-source RTSim simulator, which has been extended integrating an energy model of the ODROID-XU3 board and the code-base needed to perform the DAG task decomposition and scheduling. Simulations on randomly generated DAGs show that the approach leads to promising results.</t>
  </si>
  <si>
    <t>Virtual Reality (VR) training is a potential solution for reducing the frequency of chance risks within electrical substations. However, many tools developed for this purpose do not support the concurrent training of several users. The lack of this feature does not completely mimic a company’s reality, since most training is undertaking, in real life, with many operators together. Thus, this work presents the development of a system for the utilization of multi-user VR-based techniques in electric substation training. This application has no intention to replace the trainer, but rather to provide an auxiliary and supportive tool that can be used and improved to reduce the risk chance associated with unpreparedness and inadequate training. This involves designing and implementing a server-side architecture that can handle data storage, and communication with clients. The results demonstrate positive progress and effectiveness of the system, with specific strengths in addressing prior knowledge requirements, ease to use, and a self-sufficiency of the tool itself. By creating a consolidated training platform and addressing the areas of improvement highlighted in the results, the tool has the potential to be highly valuable for future training in electrical substation companies.</t>
  </si>
  <si>
    <t>Native ad is a popular type of online advertisement that has similar forms with the native content displayed on websites. Native ad click-through rate (CTR) prediction is useful for improving user experience and platform revenue. However, it is challenging due to the lack of explicit user intent, and user behaviors on the platform with native ads may be insufficient to infer users’ interest in ads. Fortunately, user behaviors exist on many online platforms that can provide complementary information for user-interest mining. Thus, leveraging multi-platform user behaviors is useful for native ad CTR prediction. However, user behaviors are highly privacy-sensitive, and the behavior data on different platforms cannot be directly aggregated due to user privacy concerns and data protection regulations. Existing CTR prediction methods usually require centralized storage of user behavior data for user modeling, which cannot be directly applied to the CTR prediction task with multi-platform user behaviors. In this article, we propose a federated native ad CTR prediction method named FedCTR, which can learn user-interest representations from cross-platform user behaviors in a privacy-preserving way. On each platform a local user model learns user embeddings from the local user behaviors on that platform. The local user embeddings from different platforms are uploaded to a server for aggregation, and the aggregated ones are sent to the ad platform for CTR prediction. Besides, we apply local differential privacy and differential privacy to the local and aggregated user embeddings, respectively, for better privacy protection. Moreover, we propose a federated framework for collaborative model training with distributed models and user behaviors. Extensive experiments on real-world dataset show that FedCTR can effectively leverage multi-platform user behaviors for native ad CTR prediction in a privacy-preserving manner.</t>
  </si>
  <si>
    <t>This article tackles the problem of optimal placement of complex real-time embedded applications on heterogeneous platforms. Applications are composed of directed acyclic graphs of tasks, with each directed-acyclic-graph (DAG) having a minimum inter-arrival period for its activation requests and an end-to-end deadline within which all of the computations need to terminate since each activation. The platforms of interest are heterogeneous power-aware multi-core platforms with Dynamic Voltage and Frequency Scaling (DVFS) capabilities, including big.LITTLE Arm architectures and platforms with GPU or FPGA hardware accelerators with Dynamic Partial Reconfiguration capabilities. Tasks can be deployed on CPUs using partitioned EDF-based scheduling. Additionally, some of the tasks may have an alternate implementation available for one of the accelerators on the target platform, which are assumed to serve requests in non-preemptive FIFO order. The system can be optimized by minimizing power consumption, respecting precise timing constraints, maximizing the applications’ slack, respecting given power consumption constraints, or even a combination of these, in a multi-objective formulation.</t>
  </si>
  <si>
    <t>Recent industrial trends favor the adoption of multi-core architectures for mixed-criticality applications. Although several mixed-criticality multi-core scheduling approaches have been proposed, currently there are few implementations on hardware that demonstrate efficient resource utilization and the ability to bound interference on shared resources. To address this necessity, we develop a mixed-criticality runtime environment on the Kalray MPPA-256 Andey many-core platform. The runtime environment implements a scheduling policy based on adaptive temporal partitioning. We develop models, methods and implementation principles to implement the necessary scheduling primitives, to achieve high platform utilization and to perform a compositional worst-case execution time analysis. The bounds account for scheduling overheads and for the inter-task interference on the platform’s shared memory. Using realistic benchmarks from avionics and signal processing, we validate the correctness and tightness of the bounds and demonstrate a high platform utilization.</t>
  </si>
  <si>
    <t>We present PassengXR, an open-source toolkit for creating passenger eXtended Reality (XR) experiences in Unity. XR allows travellers to move beyond the physical limitations of in-vehicle displays, rendering immersive virtual content based on - or ignoring - vehicle motion. There are considerable technical challenges to using headsets in moving environments: maintaining the forward bearing of IMU-based headsets; conflicts between optical and inertial tracking of inside-out headsets; obtaining vehicle telemetry; and the high cost of design given the necessity of testing in-car. As a consequence, existing vehicular XR research typically relies on controlled, simple routes to compensate. PassengXR is a cost-effective open-source in-car passenger XR solution. We provide a reference set of COTS hardware that enables the broadcasting of vehicle telemetry to multiple headsets. Our software toolkit then provides support to correct vehicle-headset alignment, and then create a variety of passenger XR experiences, including: vehicle-locked content; motion- and location-based content; and co-located multi-passenger applications. PassengXR also supports the recording and playback of vehicle telemetry, assisting offline design without resorting to costly in-car testing. Through an evaluation-by-demonstration, we show how our platform can assist practitioners in producing novel, multi-user passenger XR experiences.</t>
  </si>
  <si>
    <t>Online news recommender systems aim to address the information explosion of news and make personalized recommendation for users. In general, news language is highly condensed, full of knowledge entities and common sense. However, existing methods are unaware of such external knowledge and cannot fully discover latent knowledge-level connections among news. The recommended results for a user are consequently limited to simple patterns and cannot be extended reasonably. To solve the above problem, in this paper, we propose a deep knowledge-aware network (DKN) that incorporates knowledge graph representation into news recommendation. DKN is a content-based deep recommendation framework for click-through rate prediction. The key component of DKN is a multi-channel and word-entity-aligned knowledge-aware convolutional neural network (KCNN) that fuses semantic-level and knowledge-level representations of news. KCNN treats words and entities as multiple channels, and explicitly keeps their alignment relationship during convolution. In addition, to address users» diverse interests, we also design an attention module in DKN to dynamically aggregate a user»s history with respect to current candidate news. Through extensive experiments on a real online news platform, we demonstrate that DKN achieves substantial gains over state-of-the-art deep recommendation models. We also validate the efficacy of the usage of knowledge in DKN.</t>
  </si>
  <si>
    <t>When information dissemination campaigns on Online Social Networking platforms are too aggressive, this can easily cause information overexposure. Overexposure can break through the psychological and physiological limits that the audience can tolerate, making it difficult for the audience to obtain reasonable cognitive concepts. For example, the overexposure of information referring to an object in a promotional campaign can lead to inflated expectations in individuals. Building on this, we introduce two indicators for individuals’ expectations and actual utility of the object and design a multi-stage triggered mechanism for seed individuals to explore the relieving overexposure problem in information diffusion. We build a multi-stage information diffusion model and characterize the evolution of individual expectations. We verify the hardness result of the relieving overexposure problem by budget multi-stage allocation, and the non-submodularity and non-monotonicity of the objective function. Addressing the non-monotonic and non-submodular set function, we provide a direct influence-oriented algorithm with a greedy approach. Extensive experiments are performed on four real networks to explore how model parameters and network properties affect the effects of multi-stage triggered strategies for seed individuals. Using the experiments, we found that the seed individual multi-stage incremental triggered strategy of dissemination campaign of information referring to an object shows better performance, and the lower the actual utility of the specific object, the more accurate the promotion strategy needs to be developed.</t>
  </si>
  <si>
    <t>/doi/10.1145/3696355.3696364</t>
  </si>
  <si>
    <t>End-to-End Schedulability of Virtualized Distributed Time-Triggered Systems</t>
  </si>
  <si>
    <t>In most distributed safety-critical applications, real-time tasks executing on multi-core multi-SoC platforms communicate critical messages over a deterministic communication backbone. Virtualization is increasingly used in such systems to enhance scalability and enforce spatial isolation while still maintaining the timing properties of critical tasks. Using time-triggered (TT) scheduling on the computation, the communication, and the virtualization layer enables strict end-to-end timing guarantees with tight latency and jitter bounds. In this paper, we introduce for the first time a formal system and scheduling model to harmonize these different layers of the global scheduling problem for virtualized distributed TT real-time systems. We also describe two offline algorithms to generate TT schedules for all layers that guarantee end-to-end latency requirements. The two schedulers offer trade-offs between schedule synthesis runtime and virtualization overhead. We derive synthetic benchmarks from real-world system properties to show the scalability and schedulability of our approaches.</t>
  </si>
  <si>
    <t>Time-triggered scheduling, Hypervisor, Real-time.</t>
  </si>
  <si>
    <t>With the technology trend of hardware and workload consolidation for embedded systems and the rapid development of edge computing, there has been increasing interest in supporting parallel real-time tasks to better utilize the multi-core platforms while meeting the stringent real-time constraints. For parallel real-time tasks, the federated scheduling paradigm, which assigns each parallel task a set of dedicated cores, achieves good theoretical bounds by ensuring exclusive use of processing resources to reduce interferences. However, because cores share the last-level cache and memory bandwidth resources, in practice tasks may still interfere with each other despite executing on dedicated cores. Such resource interferences due to concurrent accesses can be even more severe for embedded platforms or edge servers, where the computing power and cache/memory space are limited. To tackle this issue, in this work, we present a holistic resource allocation framework for parallel real-time tasks under federated scheduling. Under our proposed framework, in addition to dedicated cores, each parallel task is also assigned with dedicated cache and memory bandwidth resources. Further, we propose a holistic resource allocation algorithm that well balances the allocation between different resources to achieve good schedulability. Additionally, we provide a full implementation of our framework by extending the federated scheduling system with Intel’s Cache Allocation Technology and MemGuard. Finally, we demonstrate the practicality of our proposed framework via extensive numerical evaluations and empirical experiments using real benchmark programs.</t>
  </si>
  <si>
    <t>Most of the middleware used and developed today is characterised by its inﬂexibility in adapting to different target environments and application areas. This lack of adaptability usually comes from the fact that middleware is traditionally built as a single monolithic entity. This inﬂexibility usually can be characterised by either the inability to adapt the behaviour of the platform, the inability to adapt its structure, or even both. In application domains such as mobile computing, distributed multimedia, and distributed real-time and embedded (DRE) systems, where resources are both constrained and variable in time, having the ability to reconﬁgure the middleware in order to optimise the resource usage and/or provide the desired quality of service (QoS) becomes a key feature. Applying reﬂective techniques to middleware in order to open up the implementation is one of the ways to provide a greater degree of conﬁgurability and dynamic adaptability at the middleware level. In the past few years, researchers have been experimenting with the use of reﬂection, component-based software engineering, software architecture design patterns and component frameworks to achieve these goals.</t>
  </si>
  <si>
    <t>Magnetic Resonance Imaging (MRI) is a well-established modality for pre-operative planning and is also explored for intra-operative guidance of procedures such as intravascular interventions. Among the experimental robot-assisted technologies, the magnetic field gradients of the MRI scanner are used to power and maneuver ferromagnetic applicators for accessing sites in the patient’s body via the vascular network. In this work, we propose a computational platform for preoperative planning and modeling of MRI-powered applicators inside blood vessels. This platform was implemented as a two-way data and command pipeline that links the MRI scanner, the computational core, and the operator. The platform first processes multi-slice MR data to extract the vascular bed and then fits a virtual corridor inside the vessel. This corridor serves as a virtual fixture (VF), a forbidden region for the applicators to avoid vessel perforation or collision. The geometric features of the vessel centerline, the VF, and MRI safety compliance (dB/dt, max available gradient) are then used to generate magnetic field gradient waveforms. Different blood flow profiles can be user-selected, and those parameters are used for modeling the applicator’s maneuvering. The modeling module further generates cues about whether the selected vascular path can be safely maneuvered. Given future experimental studies that require a real-time operation, the platform was implemented on the Qt framework (C/C++) with software modules performing specific tasks running on dedicated threads: PID controller, generation of VF, generation of MR gradient waveforms.</t>
  </si>
  <si>
    <t>The last decade has witnessed many successes of deep learning-based models for industry-scale recommender systems. These models are typically trained offline in a batch manner. While being effective in capturing users’ past interactions with recommendation platforms, batch learning suffers from long model-update latency and is vulnerable to system biases, making it hard to adapt to distribution shift and explore new items or user interests. Although online learning-based approaches (e.g., multi-armed bandits) have demonstrated promising theoretical results in tackling these challenges, their practical real-time implementation in large-scale recommender systems remains limited. First, the scalability of online approaches in servicing a massive online traffic while ensuring timely updates of bandit parameters poses a significant challenge. Additionally, exploring uncertainty in recommender systems can easily result in unfavorable user experience, highlighting the need for devising intricate strategies that effectively balance the trade-off between exploitation and exploration. In this paper, we introduce Online Matching: a scalable closed-loop bandit system learning from users’ direct feedback on items in real time. We present a hybrid offline + online approach for constructing this system, accompanied by a comprehensive exposition of the end-to-end system architecture. We propose Diag-LinUCB – a novel extension of the LinUCB algorithm – to enable distributed updates of bandits parameter in a scalable and timely manner. We conduct live experiments in YouTube and show that Online Matching is able to enhance the capabilities of fresh content discovery and item exploration in the present platform.</t>
  </si>
  <si>
    <t>The application of robotics in the field of home rehabilitation training has revolutionized the way patients receive treatment. However, current rehabilitation robotic systems often lack diverse training methods and sufficient feedback channels, resulting in challenges for patients to sustain long-term engagement in rehabilitation training. This paper introduces a novel hand rehabilitation robot system that leverages virtual reality technology, multi-channel feedback technology, and mirror therapy to facilitate autonomous hand rehabilitation treatment for patients in a home setting. The system comprises a soft glove, a computer equipped with virtual interaction scenes, Leapmotion sensors, and a soft glove control box. To evaluate the usability and patient acceptance of the system, a clinical trial involving five patients was conducted. The trial results demonstrated noteworthy improvements in finger grip strength, with an increase from 8.74 ± 14.2 N to 17.82 ± 13.63 N when utilizing the soft glove. Furthermore, patients' upper extremity function assessment scale (ARAT) scores exhibited improvement from 12.4 ± 23.44 to 24.44 ± 25.89, and their functional ability for daily living (ADL) showed improvement from 43.8 ± 47.22 to 50.6 ± 43.24. These measurements indicated significant enhancements compared to the baseline, signifying that the proposed system did not compromise finger functionality. Additionally, the results of a user acceptance questionnaire, consisting of seven surveys administered to the patients, demonstrated a positive score of 4.18 ± 0.61 and a negative score of 0.95 ± 0.57. These outcomes reflect a high level of acceptance among patients, affirming the system's safety and effectiveness in providing a comfortable and reliable platform for rehabilitation training.</t>
  </si>
  <si>
    <t>Who’s Controlling My Device? Multi-User Multi-Device-Aware Access Control System for Shared Smart Home Environment</t>
  </si>
  <si>
    <t>Multiple users have access to multiple devices in a smart home system – typically through a dedicated app installed on a mobile device. Traditional access control mechanisms consider one unique, trusted user that controls access to the devices. However, multi-user multi-device smart home settings pose fundamentally different challenges to traditional single-user systems. For instance, in a multi-user environment, users have conflicting, complex, and dynamically-changing demands on multiple devices that cannot be handled by traditional access control techniques. Moreover, smart devices from different platforms/vendors can share the same home environment, making existing access control obsolete for smart home systems. To address these challenges, in this paper, we introduce</t>
  </si>
  <si>
    <t>We present Heimdall, a mobile GPU coordination platform for emerging Augmented Reality (AR) applications. Future AR apps impose an explored challenging workload: i) concurrent execution of multiple Deep Neural Networks (DNNs) for physical world and user behavior analysis, and ii) seamless rendering in presence of the DNN execution for immersive user experience. Existing mobile deep learning frameworks, however, fail to support such workload: multi-DNN GPU contention slows down inference latency (e.g., from 59.93 to 1181 ms), and rendering-DNN GPU contention degrades frame rate (e.g., from 30 to ≈12 fps). Multi-tasking for desktop GPUs (e.g., parallelization, preemption) cannot be applied to mobile GPUs as well due to limited architectural support and memory bandwidth. To tackle the challenge, we design a</t>
  </si>
  <si>
    <t>/doi/10.1145/3669940.3707229</t>
  </si>
  <si>
    <t>FleetIO: Managing Multi-Tenant Cloud Storage with Multi-Agent Reinforcement Learning</t>
  </si>
  <si>
    <t>Cloud platforms have been virtualizing storage devices like flash-based solid-state drives (SSDs) to make effective use of storage resources. They enable either software-isolated instance or hardware-isolated instance for facilitating the storage sharing between multi-tenant applications. However, for decades, they have to combat the fundamental tussle between the performance isolation and resource utilization. They suffer from either long tail latency caused by weak isolation or low storage utilization caused by strong isolation.</t>
  </si>
  <si>
    <t>cloud storage, reinforcement learning, storage virtualization</t>
  </si>
  <si>
    <t>Acoustic Sensor Networks (ASNs) have a wide range of applications in natural and urban environment monitoring, as well as indoor activity monitoring. In-network classification is critically important in ASNs because wireless transmission costs several orders of magnitude more energy than computation. The main challenges of in-network classification in ASNs include effective feature selection, intensive computation requirement and high noise levels. To address these challenges, we propose a sparse representation based feature-less, low computational cost, and noise resilient framework for in-network classification in ASNs. The key component of Sparse Approximation based Classification (SAC), ℓ</t>
  </si>
  <si>
    <t>ℓ,  minimization, acoustic sensor networks (ASNs), audio classification, sparse approximation</t>
  </si>
  <si>
    <t>Next basket recommendation aims at predicting the next set of items that a user would likely purchase together, which plays an important role in e-commerce platforms. Unlike conventional item recommendation, the next basket recommendation focuses on capturing item correlations among baskets and learning the user’s temporal interest from the past purchasing basket sequence. In practice, most users interact with items in various kinds of behaviors. The multi-behavior data sheds light on user’s potential purchasing intention and resolves noisy signals from accidentally purchased items. In this article, we conduct an empirical study on real datasets to exploit the characteristics of multi-behavior data and confirm its positive effects on next basket recommendation. We develop a novel Multi-Behavior Network (MBN) model that captures item correlations and acquires meta-knowledge from multi-behavior basket sequences effectively. MBN employs the meta multi-behavior sequence encoder to model temporal dependencies of each individual behavior and extract meta-knowledge across different behaviors. Furthermore, we design the recurring-item-aware predictor in MBN to realize the high degree of the repeated occurrences of items, leading to better recommendation performance. We conduct extensive experiments to evaluate the performance of our proposed MBN model using real-world multi-behavior data. The results demonstrate the superior recommendation performance of MBN compared with various state-of-the-art methods.</t>
  </si>
  <si>
    <t>Micro-video platforms such as TikTok are extremely popular nowadays. One important feature is that users no longer select interested videos from a set; instead, they either watch the recommended video or skip to the next one. As a result, the time length of users’ watching behavior becomes the most important signal for identifying preferences. However, our empirical data analysis has shown a video-length effect that long videos can more easily receive a higher value of average view time, and thus adopting such view-time labels for measuring user preferences can easily induce a biased model that favors the longer videos. In this article, we propose a</t>
  </si>
  <si>
    <t>The phenomenal success of the newly-emerging social e-commerce has demonstrated that utilizing social relations is becoming a promising approach to promote e-commerce platforms. In this new scenario, one of the most important problems is to predict the value of a community formed by closely connected users in social networks due to its tremendous business value. However, few works have addressed this problem because of 1) its novel setting and 2) its challenging nature that the structure of a community has complex effects on its value. To bridge this gap, we develop a Multi-scale Structure-aware Community value prediction network (MSC) that jointly models the structural information of different scales, including peer relations, community structure, and inter-community connections, to predict the value of given communities. Specifically, we first proposed a Masked Edge Learning Graph Convolutional Network (MEL-GCN) based on a novel masked propagation mechanism to model peer influence. Then, we design a Pair-wise Community Pooling (PCPool) module to capture critical community structures. Finally, we model the inter-community connections by distinguishing intra-community edges from inter-community edges and employing a Multi-aggregator Framework (MAF). Extensive experiments on a large-scale real-world social e-commerce dataset demonstrate our method’s superior performance over state-of-the-art baselines, with a relative performance gain of 11.40%, 10.01%, and 10.97% in MAE, RMSE, and NRMSE, respectively. Further ablation study shows the effectiveness of our designed components. Our code and dataset are available1.</t>
  </si>
  <si>
    <t>We report a 30-month nationwide deployment and operation study of an indoor arrival detection system based on Bluetooth Low Energy called VALID in 364 Chinese cities. VALID is pilot-studied, deployed, and operated in the wild to infer real-time indoor arrival status of couriers, and improve their status reporting behavior based on the detection. During its full nationwide operation (2018/12-2021/01), VALID consists of virtual devices at 3 million shops and restaurants, where 530,859 of them are in multi-story malls and markets to infer and influence 1 million couriers’ behavior, and assist the scheduling of 3.9 billion orders for 186 million customers. Although indoor arrival detection is straightforward in controlled environments, the scale of our platform makes the cost prohibitively high. In this work, we explore to use merchants’ smartphones under their consent as a virtual infrastructure to design, build, deploy, and operate VALID from in-lab conception to nationwide operation in three phases for 30 months. We consider metrics including system evolution, reliability, utility, participation, energy, privacy, monetary benefits, along with couriers’ behavior changes. We share three lessons and their implications for similar wireless sensing or communication systems with large geospatial operations.</t>
  </si>
  <si>
    <t>In our initial DaMoN paper, we set out the goal to revisit the results of “Starring into the Abyss [...] of Concurrency Control with [1000] Cores” (Yu in Proc. VLDB Endow 8: 209-220, 2014). Against their assumption, today we do not see single-socket CPUs with 1000 cores. Instead, multi-socket hardware is prevalent today and in fact offers over 1000 cores. Hence, we evaluated concurrency control (CC) schemes on a real (Intel-based) multi-socket platform. To our surprise, we made interesting findings opposing results of the original analysis that we discussed in our initial DaMoN paper. In this paper, we further broaden our analysis, detailing the effect of hardware and workload characteristics via additional real hardware platforms (IBM Power8 and 9) and the full TPC-C transaction mix. Among others, we identified clear connections between the performance of the CC schemes and hardware characteristics, especially concerning NUMA and CPU cache. Overall, we conclude that no CC scheme can efficiently make use of large multi-socket hardware in a robust manner and suggest several directions on how CC schemes and overall OLTP DBMS should evolve in future.</t>
  </si>
  <si>
    <t>A Stereoscopic Vision System with Delay Compensation for 360° Remote Reality</t>
  </si>
  <si>
    <t>The rapid development of virtual reality systems and their increasing acceptance result in a high demand for 3D content, in particular, content that can be viewed in 360°. The acquisition of monoscopic 360° videos is straightforward and is typically done with a single camera in combination with panoramic optics or an arrangement of two 180° fisheye cameras. Stereoscopic 360° videos support the perception of depth but are considerably more challenging to capture. They require sophisticated multi-camera arrangements, which leads to heavy, bulky and expensive systems. Furthermore, they need computationally demanding post-processing. For telepresence applications, where the user wears VR glasses to get a 3D view of the scene in front of a mobile telepresence platform, such a vision system must be real-time capable. Another challenge is the network-induced delay, which leads to motion sickness. In this paper, we present a stereoscopic vision system that captures stereo video content for VR displays and consists of only two cameras, a pan-tilt-unit and a visual delay compensation algorithm. With our approach, the user is allowed to rotate his head by 360°. The proposed system compensates the perceived delay when the user rotates the head around the z-axis by streaming a larger field-of-view (FoV) than needed by the VR display. We provide an analytical solution for the required camera FoV as a function of the FoV of the HMD and the communication delay. Our experimental evaluation for typical head motions shows that the proposed system achieves a mean compensation rate of up to 95% for the tested communication delays of 0-500</t>
  </si>
  <si>
    <t>FUSE – Flexible File Format and Intermediate Representation for Secure Multi-Party Computation</t>
  </si>
  <si>
    <t>With the rapid development of edge computing in the post-COVID19 pandemic period, precise workload forecasting is considered the basis for making full use of the edge limited resources, and both edge service providers (ESPs) and edge service consumers (ESCs) can benefit significantly from it. Existing paradigms of workload forecasting (i.e., edge-only or cloud-only) are improper, due to failing to consider the inter-site correlations and might suffer from significant data transmission delays. With the increasing adoption of edge platforms by web services, it is critical to balance both accuracy and efficiency in workload forecasting. In this paper, we propose ELASTIC, which is the first study that leverages a cloud-edge collaborative paradigm for edge workload forecasting with multi-view graphs. Specifically, at the global stage, we design a learnable aggregation layer on each edge site to reduce the time consumption while capturing the inter-site correlation. Additionally, at the local stage, we design a disaggregation layer combining both the intra-site correlation and inter-site correlation to improve the prediction accuracy. Extensive experiments on realistic edge workload datasets collected from China’s largest edge service provider show that ELASTIC outperforms state-of-the-art methods, decreases time consumption, and reduces communication cost.</t>
  </si>
  <si>
    <t>Virtual Platforms (VPs) are advantageous to develop and debug complex software for multi- and many-processor systems-on-chip (MPSoCs). VPs provide unrivaled controllability and visibility of the target, which can be exploited to examine bugs that cannot be reproduced easily in real hardware (e.g., bugs originating from races or happening during a processor stand-by state). However, VPs as employed in practice for debugging are generally underutilized. The accompanying debug ecosystem is based mostly on traditional tools, such as step-based debuggers and traces, that fall short to address the enormous complexity of modern MPSoCs and their parallel software. Finding a bug is still largely left to the developer’s experience and intuition, using manual means rather than automated or systematic solutions that exploit the controllability and visibility of VPs. Profiting from VPs for MPSoC software debugging is an open question. To bridge this gap, this article presents a novel framework for debug visualization and execution control that, relying on the many benefits of VPs, helps to identify and test possible concurrency-related bug scenarios. The framework allows examining and steering the target system by manipulating an abstract graph that highlights relevant inter-component interactions and dependencies. The proposed framework reduces the effort required to understand complex concurrency patterns and helps to expose bugs. Its efficacy is demonstrated on</t>
  </si>
  <si>
    <t>InterSpace project—CyberCampus (video program) (abstract only)</t>
  </si>
  <si>
    <t>The rapid progress of multi-/many-core architectures has caused data-intensive parallel applications not yet be fully suited for getting the maximum performance. The advent of parallel programming frameworks offering structured patterns has alleviated developers' burden adapting such applications to parallel platforms. For example, the use of synchronization mechanisms in multithreaded applications is essential on shared-cache multi-core architectures. However, ensuring an appropriate use of their interfaces can be challenging, since different memory models plus instruction reordering at compiler/processor levels may influence the occurrence of data races. The benefits of race detectors are formidable in this sense, nevertheless if lock-free data structures with no high-level atomics are used, they may emit false positives. In this paper, we extend the ThreadSanitizer race detection tool in order to support semantics of the general Single-Producer/Single-Consumer (SPSC) lock-free parallel queue and to detect benign data races where it was correctly used. To perform our analysis, we leverage the FastFlow SPSC bounded lock-free queue implementation to test our extensions over a set of μ-benchmarks and real applications on a dual-socket Intel Xeon CPU E5-2695 platform. We demonstrate that this approach can reduce, on average, 30% the number of data race warning messages.</t>
  </si>
  <si>
    <t>Generative retrieval for search and recommendation is a promising paradigm for retrieving items, offering an alternative to traditional methods that depend on external indexes and nearest-neighbor searches. Instead, generative models directly associate inputs with item IDs. Given the breakthroughs of Large Language Models (LLMs), these generative systems can play a crucial role in centralizing a variety of Information Retrieval (IR) tasks in a single model that performs tasks such as query understanding, retrieval, recommendation, explanation, re-ranking, and response generation. Despite the growing interest in such a unified generative approach for IR systems, the advantages of using a single, multi-task model over multiple specialized models are not well established in the literature. This paper investigates whether and when such a unified approach can outperform task-specific models in the IR tasks of search and recommendation, broadly co-existing in multiple industrial online platforms, such as Spotify, YouTube, and Netflix. Previous work shows that (1) the latent representations of items learned by generative recommenders are biased towards popularity, and (2) content-based and collaborative-filtering-based information can improve an item’s representations. Motivated by this, our study is guided by two hypotheses: [H1] the joint training regularizes the estimation of each item’s popularity, and [H2] the joint training regularizes the item’s latent representations, where search captures content-based aspects of an item and recommendation captures collaborative-filtering aspects. Our extensive experiments with both simulated and real-world data support both [H1] and [H2] as key contributors to the effectiveness improvements observed in the unified search and recommendation generative models over the single-task approaches.</t>
  </si>
  <si>
    <t>GLOBECOM 2004—Satellite Workshop</t>
  </si>
  <si>
    <t>Recently, there has been an increasing trend towards executing real-time applications on multi-core platforms. However, this complicates the design problem, as applications running on different cores can interfere due to shared resources and mediums. In this paper, we focus on thermal interference, where a given task (τ</t>
  </si>
  <si>
    <t>With the rapid growth of Internet of Things (IoT) and the new emerging IoT computing paradigm such as edge computing, it is prevalent to see that today’s real-time and functional safety devices, particularly in industrial IoT and automotive scenarios, are getting multi-functional by combining multiple platforms into single product. The new trend potentially prompts embedded virtualization as a promising solution in terms of workload consolidation, separation, and cost- effective. However, hypervisors, such as KVM and XEN, are designed to run on a server and can not be easily restructured to fulfill the requirements such as real-time constrains from IoT products. Meanwhile, existing embedded virtualization solutions are normally tailored towards specific IoT scenarios, which makes them hard to extend towards various scenarios. In addition, most commercial solutions are mature and appealing but expensive and closed-source. This paper presents ACRN, a flexible, lightweight, scalable, and open source embedded hypervisor for IoT development. By focusing on CPU and memory partitioning, and mean- while optionally offloading embedded I/O virtualization to a tiny user space device model, ACRN presents a consolidated system satisfying real-time and general-purpose needs simultaneously. By adopting customer-friendly permissive BSD license, ACRN provides a practical industry-grade solution with immediate readiness. In this paper we will de- scribe the design and implementation of ACRN, and conduct thorough evaluations to demonstrate its feasibility and effectiveness. The source code of ACRN has been released at https://github.com/projectacrn/acrn-hypervisor.</t>
  </si>
  <si>
    <t>Heterogeneous Multi-Processor Systems-on-Chips (MPSoCs) containing CPU and GPU cores are typically required to execute applications concurrently. However, as will be shown in this paper, existing approaches are not well suited for concurrent applications as they are developed either by considering only a single application or they do not exploit both CPU and GPU cores at the same time. In this paper, we propose an energy-efficient run-time mapping and thread partitioning approach for executing concurrent OpenCL applications on both GPU and GPU cores while satisfying performance requirements. Depending upon the performance requirements, for each concurrently executing application, the mapping process finds the appropriate number of CPU cores and operating frequencies of CPU and GPU cores, and the partitioning process identifies an efficient partitioning of the applications’ threads between CPU and GPU cores. We validate the proposed approach experimentally on the Odroid-XU3 hardware platform with various mixes of applications from the Polybench benchmark suite. Additionally, a case-study is performed with a real-world application SLAMBench. Results show an average energy saving of 32% compared to existing approaches while still satisfying the performance requirements.</t>
  </si>
  <si>
    <t>/doi/10.1145/3712623.3712626</t>
  </si>
  <si>
    <t>Virtual Identity Alignment System Based on Multi-source Intelligence</t>
  </si>
  <si>
    <t>In the current era of rapidly advancing internet technology, illegal activities facilitated by online anonymity are becoming increasingly rampant. Perpetrators often use virtual accounts to conceal their true identities, enabling them to engage in fraud, disseminate false information, and other unlawful behaviors in the digital environment. Tracking and identifying the real identity information of users involved in such illegal activities has become a significant challenge in combating cybercrime. In this paper, a virtual identity alignment system based on multi-source intelligence is designed to solve the technical problem that the real world identity information in China cannot be confirmed after finding the accounts of overseas websites related to crimes. Based on virtual identity alignment algorithm and aiming at the actual business scenario of cyber crime task investigation, the system establishes the technical framework of virtual identity alignment system based on multi-source intelligence, and designs core technical modules such as task management module, virtual identity data management module, data collection module, virtual identity alignment algorithm module, and suspicious user evaluation module. And standardize the business data interface of the third party tracking platform. The system provides a strong support for law enforcement departments to investigate the task of cyber crime, and is of great significance for maintaining network security and promoting the construction of network identity management system.</t>
  </si>
  <si>
    <t>Cyber crime, De-anonymization, Identity alignment, Online tracking</t>
  </si>
  <si>
    <t>In this paper, we describe a work-in-progress VR platform for education called Circles, as well as its associated background motivations, and relevant related work. We highlight the platform’s experiential learning opportunities, but also its contributions towards developing socially scalable interactions to enhance collaborative learning and increased VR accessibility by supporting multiple virtual reality platforms (desktop, mobile, and HMD). We also briefly discuss some pilot studies around the development of three virtual environments highlighting the story of Canadian civil rights pioneer Viola Desmond through explorative narrative.</t>
  </si>
  <si>
    <t>This paper addresses the growing integration of Augmented Reality (AR) in biomedical sciences, emphasizing collaborative learning experiences. We present MultiAR, a versatile, domain-specific platform enabling multi-user interactions in AR for biomedical education. Unlike platform-specific solutions, MultiAR supports various AR devices, including handheld and head-mounted options. The framework extends across domains, augmenting biomedical education applications with collaborative capabilities. We define essential requirements for a multi-user AR framework in education, detail MultiAR’s design and implementation, and comprehensively evaluate it using anatomy education examples. Quantitative and qualitative analyses, covering system performance, accuracy metrics, and a user study with 20 participants, highlight the urgent need for a tailored collaborative AR platform in biomedical education. Results underscore enthusiasm for collaborative AR technology, endorsing MultiAR as an accessible, versatile solution for developers and end-users in biomedical education.</t>
  </si>
  <si>
    <t>Extended Reality (XR) technologies are rising in popularity and affordability, while including more sensors for new features at each new generation, thus becoming increasingly more pervasive. While this shapes up interconnected experiences across Augmented Reality (AR), Mixed Reality (MR), and Virtual Reality (VR) devices, it also introduces privacy threats for users, especially related to their sensible biometric data. Despite various propositions for privacy-enhancing technologies tailored to XR in academia, there are still not enough options for end-users to be informed about privacy risks and act upon them. Therefore, we present a work-in-progress solution, consisting of a user-friendly privacy panel, and a cross-platform privacy-preserving Application Programming Interface (API). Our solution aims to provide more awareness about potential privacy risks in XR, while enabling users to define access to XR features, better protecting their privacy by modifying the input data. Eventually, we aim for this work to become a viable choice for end-users of current and future generations of XR devices—especially in the context of cross-platform, multi-user experiences, which are expected to become the norm.</t>
  </si>
  <si>
    <t>Collaboration , Collaborative work , Augmented reality , Switches , Foot , Hardware , Rendering (computer graphics) , Auditory displays , Communication switching , Virtual reality , Infrastructure , Virtually , Workbench , Multiple Users , Application Programming Interface , System Usability , Equal Access , Individual Perspective , 3D Environment , Shared Space , Bird’s Eye , Efforts In This Area , Local Collaboration , Coworking Spaces , Room Surfaces , Data Privacy , Physical Body , Face-to-face Interactions , Focus Of Interest , Checkers , Scene Graph , Head Tracking , Virtual Camera , Different Levels Of Detail , Virtual Objects , Cone Angle , Stereoscopic Images , Immersive Environment , Cave System , Observation Angle , Artificial Intelligence , Computer Graphics , Computer Peripherals , Computer Simulation , Cooperative Behavior , Data Display , Depth Perception , Environment , Imaging, Three-Dimensional , Information Dissemination , Online Systems , Photogrammetry , User-Computer Interface , Video Recording</t>
  </si>
  <si>
    <t>Performance evaluation , Three-dimensional displays , Collaboration , User experience , Time measurement , Browsers , Velocity measurement , Frame Rate , User Performance , Abstract Objects , Interactive Framework , Virtual Hand , Hand Tracking , Virtually , Gestures , User Experience , Index Finger , Virtual World , Piece Of The Puzzle , Network Bandwidth , Head-mounted Display , Qualitative Feedback , Virtual Objects , Object Interaction , Task Completion Time , Laser Pointer , Start Of The Task , Real Hand , Running Tasks , Network Setup , Hand Representation , Index Fingertip , Human-centered computing—Human computer interaction (HCI)—Interaction paradigms—Web-based interaction , Human-centered computing—Collaborative and social computing—Collaborative and social computing systems and tools</t>
  </si>
  <si>
    <t>Solid modeling , Cloud computing , Three-dimensional displays , Content management , Conferences , Collaboration , Task analysis , Cloud Computing , Collaborative Augmented Reality , Business , Collaborative Framework , Augmented Reality Applications , Content Management System , 3D Scanning , Facility Managers , Augmented Reality , Collaboration , Cross-Platform , Cloud , Flutter , Open-Source—</t>
  </si>
  <si>
    <t>Work-in-progress—ARETE - An Interactive Educational System using Augmented Reality</t>
  </si>
  <si>
    <t>This chapter explores the potential of immersive technologies, including adaptive extended reality, avatars, digital twins, and wearable devices, in transforming the visitor experience and engagement with cultural heritage institutions. It aims to demonstrate how these cutting-edge technologies can be harnessed to create more accessible, inclusive, and engaging heritage experiences for diverse audiences. The discussion begins with an overview of adaptive extended reality, highlighting its ability to create immersive, interactive, and customizable environments that cater to each visitor’s unique needs. Case studies of adaptive extended reality projects in heritage contexts showcase its transformative potential. The chapter then explores the use of avatars in heritage contexts, discussing the design and implementation of avatar-based experiences that enable visitors to interact with virtual characters representing historical figures or guides. Through case studies, the chapter emphasizes the engagement and learning potential of avatars in cultural heritage. It further delves into digital twin technology, explaining how virtual replicas of physical assets or environments enhance heritage experiences by providing immersive and manipulable simulations. Examples of digital twin projects in heritage contexts illustrate the technology’s potential to create engaging and accessible experiences. Lastly, the chapter examines wearable technology in heritage contexts, covering the design and implementation of wearable device-based experiences that enhance the visitor journey through augmented reality, navigation assistance, or sensory feedback. Case studies highlight the immersive, accessible, and engaging nature of wearable device-based heritage projects. By leveraging these immersive technologies, cultural heritage institutions can create transformative experiences that captivate and engage diverse audiences.</t>
  </si>
  <si>
    <t>Spatial Computing and Augmented Reality—Challenges in E-Commerce</t>
  </si>
  <si>
    <t>This paper discusses and evaluates a self-contained portable multi-user cross-platform Virtual Reality (VR) setup that was devised and configured using off the shelf technologies and devices. This paper exemplifies how some fundamental challenges like those faced in Malawi in relation to technology use, can be addressed, to allow for the use of VR technology as a potential solution to improving the quality of secondary school education in situations where the challenges in question are faced. This paper explains how the proposed VR setup was evaluated, where the results of that evaluation indicate that the proposed portable multi-user cross-platform VR setup is viable and can potentially be used for secondary school teaching. This is a follow-up to previous work that outlined the design and implementation of a VR software application to showcase the capabilities and functionality of this “Synchronous Multi-User Cross-Platform Virtual Reality for School Teachers”, which consisted of using questionnaire data collected from school educators in England and it was part of a larger study. Whilst the challenges addressed are those that are faced in Malawi, the platform has more general applicability to a range of teaching contexts.</t>
  </si>
  <si>
    <t>Background The literature review delves into the intriguing relationship between the metaverse, aesthetic medicine, and plastic surgery. The exploration focuses on the mutual influence these domains exert on digital identities and the impact of digital avatars on decisions concerning physical aesthetic changes.MethodsA systematic methodology was utilized, encompassing thorough searches on esteemed academic databases such as PubMed, Scopus, Web of Science, and Google Scholar. The use of specific keywords (metaverse, aesthetic medicine, plastic surgery, aesthetic surgery) in conjunction with Boolean operators optimized the search outcome.ResultsThe search procured articles (n = 6) that span topics of the metaverse, aesthetic plastic surgery, aesthetic and cosmetic medicine, and cosmetic dermatology. These pieces act as instrumental references to trace the progression of aesthetic medicine and plastic surgery, grasp the essence of the metaverse, probe the confluence of these arenas, debate challenges and ethical dilemmas, and pinpoint prospects for the forthcoming era.ConclusionsThe exhaustive review indicates that the amalgamation of the metaverse with aesthetic medicine and plastic surgery presents vast potential. Enhanced training modules for practitioners, which harness virtual simulations and enveloping experiences, emerge as likely prospects. The promise of elevated patient encounters via virtual consultations and augmented reality tools grants individuals a spectrum of aesthetic determinants. The significance of tackling ethical nuances and championing a wholesome body perception within the metaverse remains paramount. With the confluence of innovation, compassion, and cross-disciplinary cooperation, the horizons of aesthetics, technology, and personal identity can be expanded, ushering in an era of endless potential.Level of evidence: Not ratable</t>
  </si>
  <si>
    <t>A Multi-user Cross-platform hands-on virtual lab within the Metaverse – the case of machining training</t>
  </si>
  <si>
    <t>Distance learning has become a popular learning channel today. However, while various distance learning tools are available, most of them only support a single platform, offer only the trainer’s perspective, and do not facilitate student-instructor interaction. As a result, distance learning systems tend to be inflexible and less effective. To address the limitations of existing distance learning systems, this study developed a cross-platform hands-on virtual lab within the Metaverse that enables multi-user participation and interaction for distance education. Four platforms, HTC VIVE Pro, Microsoft HoloLens 2, PC, and Android smartphone, are supported. The virtual lab allows trainers to demonstrate operation steps and engage with multiple trainees simultaneously. Meanwhile, trainees have the opportunity to practice their operational skills on their virtual machines within the Metaverse, utilizing their preferred platforms. Additionally, participants can explore the virtual environment and interact with each other by moving around within the virtual space, similar to a physical lab setting. The user test compares the levels of presence and usability in the hands-on virtual lab across different platforms, providing insights into the challenges associated with each platform within the Metaverse for training purposes. Furthermore, the results of the user test highlight the promising potential of the architecture due to its flexibility and adaptability.</t>
  </si>
  <si>
    <t>Multi-user Multi-platform xR Collaboration: System and Evaluation</t>
  </si>
  <si>
    <t>Virtual technologies (AR/VR/MR, subsumed as xR) are used in many commercial applications, such as automotive development, medical training, architectural planning, teaching and many more. Usually, existing software products offer either VR, AR or a 2D monitor experience. This limitation can be a hindrance. Let’s draw a simple application example: Users at a university shall join an xR teaching session in a mechanical engineering lecture. They bring their own xR device, join the session and experience the lecture with xR support. But users may ask themselves: Does the choice of my own xR device limit my learning success?In order to investigate multi-platform xR experiences, a software framework was developed and is presented here. This allows one shared xR experience for users of AR smartphones, AR/MR glasses and VR-PCs. The aim is to use this framework to study differences between the platforms and to be able to research for better quality multi-user multi-platform xR experiences.We present results of a first study that made use of our framework. We compared user experience, perceived usefulness and perceived ease of use between three different xR device types in a multi-user experience. Results are presented and discussed.</t>
  </si>
  <si>
    <t>A Cross-Platform-Multi-user Virtual Training Environment for Waterproofing</t>
  </si>
  <si>
    <t>This paper proposes a methodology to exploit virtual prototypes for the development of both VR and AR-based Training systems, with the same Software-Hardware architecture. This architecture provides a unique collaborative environment to enable the interaction between several users even if geographically distant, allowing to switch easily and rapidly between VR, AR and mixed technologies. The proposed Training Systems concern a simple but structured workcycle about the assembly of some Lego bricks. The selected development platform is IC.IDO: a commercial software with an industrial footprint, produced by ESI Group. Despite IC.IDO is originally designed for VR and not compatible for AR applications, it resulted fully compliant with the requisites of the proposed methodology. The paper firstly describes the path outlined from the conversion of a Training session from VR to AR compatible, within IC.IDO. Thanks to the adoption of a colour-filtering software as OBS Studio, the IC.IDO session easily becomes AR-compatible, using a unique hardware architecture: the HTC Vive Pro HMD and a VIVE tracker. In this work, also the Oculus Rift S has been employed for the VR applications to demonstrate the system’s compatibility with other VR devices. For both VIVE and Oculus, the Virtual Desktop feature allowed to display the OBS Desktop window in the HMD. Furthermore, an innovative solution is proposed: thanks to IC.IDO’s Cooperative Environment, trainer and trainee will cooperate within the same scene using simultaneously VR and AR. Finally, the role of the trainer is discussed, to outline a process of progressive independence for the trainee.</t>
  </si>
  <si>
    <t>Recent years have witnessed significant advances in computational design and robotic fabrication for large-scale manufacturing. Although these advances have enhanced the speed, precision, and reproducibility of digital fabrication processes, they often lack adaptability and fail to integrate manual actions in a digital model. Addressing this challenge, the present study introduces cooperative augmented assembly (CAA), a phone-based mobile Augmented Reality (AR) application that facilitates cooperative assembly of complex timber structures between humans and robots. CAA enables augmented manual assembly, intuitive robot control and supervision, and task sharing between humans and robots, creating an adaptive digital fabrication process. To allocate tasks to manual or robotic actions, the mobile AR application allows multiple users to access a shared digital workspace. This is achieved through a flexible communication system that allows numerous users and robots to cooperate seamlessly. By harnessing a cloud-based augmented reality system in combination with an adaptive digital model, CAA aims to better incorporate human actions in robotic fabrication setups, facilitating human–machine cooperation workflows and establishing a highly intuitive, adaptable digital fabrication process within the Architecture, Engineering, and Construction sector.</t>
  </si>
  <si>
    <t>This work presents “LeARn,” a new network-based collaborative learning environment that employs augmented reality to transform a real-world surface into a virtual lab. To demonstrate the system, a scenario with a virtual chemistry lab is presented. In this demo, any real-world surface is augmented by virtual lab equipment utilized in a chemistry experiment. The virtual lab is hosted by the instructor, and all the students can join the lab only using their mobile phones or tablets. Each member can interact with the lab equipment, which can be visualized in real-time by the instructor or fellow students. The system allows for real-time communication that fosters a truly collaborative environment. A comprehensive user study involving 72 participants (36 female, and 36 male) is conducted to evaluate the usability and learning impact of the proposed system. The participants were first year and second year undergraduate students (17 to 19 years of age) with an equal distribution over the two academic years. The user study employs both direct and indirect observations, combined with multiple surveys to collect both quantitative and qualitative data. The data analysis is performed from multiple viewpoints, and the collaborative AR learning environment is evaluated in terms of its usability, effectiveness of its collaboration functionality, and its impact on learning. Finally, the results also evaluate the feasibility of employing the system together with face-to-face learning.</t>
  </si>
  <si>
    <t>Measuring the Effectiveness of Virtual Reality for Stress Reduction: Psychometric Evaluation of the ERMES Project</t>
  </si>
  <si>
    <t>Among all the technologies that make up the Digital Psychology intervention, Virtual Reality (VR) represents a decisive paradigm of innovation since it allows to work in terms of prevention and monitoring of many psychological issues, such as stress, anxiety, depression and burnout. This paper presents ERMES project “Virtual Reality to promote the well-being of vulnerable people within Hospitals", and a preliminary psychometric assessment of the results obtained from its first experimentation. Specifically, the main goal is to provide a tool that can act on stress levels by practicing Mindfulness sessions, virtual museum exploration, and Art Therapy activities, with the possibility of safely sharing the experience with other patients. During the experimental phase, clinical interviews and psychometric tests were carried out in order to assess the impact of VR therapy after participating in the experimental protocol. This first analysis shows significant changes in the stress levels, that have to be confirmed by the biosignals data acquired during the experimentation, that still needs to be evaluated.</t>
  </si>
  <si>
    <t>Spatial Design Considerations for Interactive Audio in Virtual Reality</t>
  </si>
  <si>
    <t>Space is a fundamental feature of virtual reality (VR) systems, and more generally, human experience. Space is a place where we can produce and transform ideas and act to create meaning. It is also an information container. When working with sound and space interactions, making VR systems becomes a fundamentally interdisciplinary endeavour. To support the design of future systems, designers need an understanding of spatial design decisions that impact audio practitioners’ processes and communication. This chapter proposes a typology of VR interactive audio systems, focusing on their function and the role of space in their design. Spatial categories are proposed to be able to analyse the role of space within existing interactive audio VR products. Based on the spatial design considerations explored in this chapter, a series of implications for design are offered that future research can exploit.</t>
  </si>
  <si>
    <t>This chapter contends that the Internet of Things (IoT), which consists of technologies for networked embedded devices and decentralized software applications, must also have rich interface solutions that both inform and engage its users. This is a new frontier in IoT human-computer interaction (HCI), and meeting these challenges requires interface designs that present information to users in a context-sensitive manner, which can inform users while allowing them to remain engaged in their environmental tasks. Mixed reality, combined with context sensing, also known as X-Reality (XR), allows the display of 3D content in situ, providing novel interface design possibilities for IoT edge devices. These XR-IoT (XRI) hybrid systems can become more personal, immersive, embedded, information-rich, decentralized, multiuser, and agent-driven. This repositions the IoT from the passive background embedded environment into active, engaging, foreground information infrastructures. This chapter highlights the challenges and considerations to meet the convergence of the IoT with mixed reality, toward a transformation of IoT devices into hybrid virtual and physical objects that adapt to their user’s context, and presents information in engaging ways. Such a merger will contribute to the IoT broadly and impact HCI across existing and future IoT deployments.</t>
  </si>
  <si>
    <t>Lockdowns and remote working styles create demand for specialized software for business communication. This article describes the design and results of user testing of a Virtual Reality (VR) collaborative environment for advanced procurement reporting and contract negotiation between a supplier and a buyer. We have designed and implemented a VR application that allows analyzing operational, tactical, and strategic procurement reports in a virtual room, meeting with a supplier in the virtual café, discussing the contract data, demonstrating the 3D model of the goods, and signing the contract. The prototype included integrated procurement software SAP Ariba what contains all necessary transactional and master data, and SAP BTP as an integration tool. We developed an introduction and testing scenario for users and presented the prototype at business conferences in EMEA and NA regions. Structured feedback about the desirability, feasibility, and usability of the prototype was collected. We used the Multi-Criteria Decision Making (MCDM), including Analytic Hierarchy Process (AHP) methods, to summarize the feedback scores. The feedback was positive, indicating potential for further research; we share insights, discuss improvement areas and directions for future design efforts.</t>
  </si>
  <si>
    <t>This chapter provides an overview of the main groups of methods and tools for XR development: programming languages and libraries, 3D content formats, and visual 3D and animation modeling tools, including game engines. The solutions are presented with the focus on behavior representation and modeling, which is relevant to the main contribution of this book. We also outline the main human–system interfaces for XR, including presentation and interaction devices, such as motion and eye tracking systems, controllers, and displays.</t>
  </si>
  <si>
    <t>VR Tourism: A Comprehensive Solution with Blockchain Technology, AI-Powered Agents, and Multi-user Features</t>
  </si>
  <si>
    <t>A deployment strategy for a ring sparse array camera applied to digital twin real-time scene fusion is proposed to address the challenges of virtual and physical data synchronization and consistency in power grid equipment. Faced with the current situation of numerous components, diverse shapes, and complex occlusion relationships in power grid equipment, the optimization goal is to use the minimum number of cameras to cover the target area and synthesize any freely viewed synthetic image. The strategy described in this paper can improve the accuracy, fidelity and real-time of image acquisition while reducing the number of cameras to control the cost of image acquisition, thus breaking through the key difficulties of real-time replication and fusion of the main transmission and transformation equipment scene, promoting the mutual supplement of spatial data and live data, and strengthening the real-time perception and response capability of the physical state, Breaking the current low-level visualization application status of the digital twin “3D modeling, data hooking, and 3D display” in the power grid.</t>
  </si>
  <si>
    <t>Amid the digital revolution, this research explores a groundbreaking topic—the potential impact of metaverse services on the future of computing and engineering education. The transformative potential of metaverse services in education is a beacon of the future, promising new learning modes in digital environments. This work poses two questions: Will metaverse services affect computing and engineering education learning? If so, to what extent has computing and engineering education adopted metaverse services in its curricula? To address these queries, the authors researched several metaverse activities affecting computing and engineering education. The new concepts of metaverse services, metaverse education services, and metaverse education service space are presented and analyzed. This research also discusses the influences of metaverse and services on computing and engineering education. The research showed a transformation toward metaverse service education in the evolving digital era. Academic and industry professionals must recognize the critical need to prepare students and graduates for the digital era adequately. The future is coming whereby metaverse, higher education, and services will generate a new destiny for computing and engineering education with new learning modes in digital environments. The transformative potential of metaverse services in education cannot be overstated, and the academic and industry communities must recognize and embrace this phenomenon.</t>
  </si>
  <si>
    <t>Human-Robot Interaction (HRI) is an interdisciplinary research field aiming to study and develop platform in which robots (and in particular collaborative robots, also called cobots) can interact and collaborate with humans to execute dedicated tasks. Usually, cobots are intended as passive robotic devices for direct collaboration with a human operator within a shared workspace. They are designed to be used in open and uncontrolled environments; the robot shall be able to adapt its behaviors to the dynamic input of the surrounding environment. In this optic, Mixed Reality (MR) can play a crucial role supporting the flow of data between the actors (cobot and human) working in the shared environment, it can offer a simply, but remarkably advanced, communication interface between human and robot. Thanks to MR, tools to allow human operators, without particular experience or knowledge of robotics, to easily interact with the cobot can be developed. Our work is focused on development of a MR platform that integrates cutting-edge technologies, i.e. a Head Mounted Display (HMD), and a cobot in a shared environment. The experimental setup includes the Microsoft’s Mixed Reality HMD HoloLens 2 and the Franka Emika Robot System.</t>
  </si>
  <si>
    <t>Mixed reality (MR) is a rapidly expanding technology whose usability is constantly growing. Some applications of MR technology have already matured, while others are still in development. MR offers new possibilities in the area of interaction with objects in space. This can be used in technical solutions, especially in employee training, education, and virtual product prototyping. In addition, users can “virtually” test and train products and machines using before they even exist, which can lead to improved usability and better ergonomic design. This article provides an overview of tools and devices for building mixed reality applications. In the design part, a step-by-step manual is devoted to the creation of an MR application depicting machinery, with which it is possible to work with a hologram in a real environment. This procedure is subsequently generalized into a methodological algorithm for creating an MR application. The universal procedure can be used by designers, application programmers, but also by the general public, as a manual according to which we can import any 3D model into HoloLens 2 smart glasses. The proposed methodology offers unlimited potential for the use of MR in technical solutions.</t>
  </si>
  <si>
    <t>Virtual reality (VR) technology has become ever mature today with affordable and yet powerful hardware. In the manufacturing industry, there is a growing interest of adopting VR to improve existing work procedures. Factory layout planning (FLP) is a long standing area in production engineering that sees great potentials of VR integration. Virtual reality supported layout planning (VLP) is gaining wider attention in research and practice as the virtual environment allows designers to test out “what if” scenarios in relative ease. However, previous research of VLP mostly focus on general layout planning but not the detailed level planning. Also, it is reported that the virtual modeling process is time-consuming and costly. In this study, we propose a point cloud based virtual factory modelling approach for the VLP tasks. It incorporates point cloud representation of physical environment with CAD data to model the virtual factory with the aims of simplifying the modelling process and improving decision-making for the VLP tasks. The proposed approach is exemplified and refined through three industrial cases. The implementations and results of the cases are highlighted and discussed in details. At the end, a general guidance for VLP is extracted and presented for future point cloud based VR support in FLP tasks.</t>
  </si>
  <si>
    <t>Advanced visualization of medical imaging has been a motive for research due to its value for disease analysis, surgical planning, and academical training. More recently, attention has been turning toward mixed reality as a means to deliver more interactive and realistic medical experiences. However, there are still many limitations to the use of virtual reality for specific scenarios. Our intent is to study the current usage of this technology and assess the potential of related development tools for clinical contexts. This paper focuses on virtual reality as an alternative to today’s majority of slice-based medical analysis workstations, bringing more immersive three-dimensional experiences that could help in cross-slice analysis. We determine the key features a virtual reality software should support and present today’s software tools and frameworks for researchers that intend to work on immersive medical imaging visualization. Such solutions are assessed to understand their ability to address existing challenges of the field. It was understood that most development frameworks rely on well-established toolkits specialized for healthcare and standard data formats such as DICOM. Also, game engines prove to be adequate means of combining software modules for improved results. Virtual reality seems to remain a promising technology for medical analysis but has not yet achieved its true potential. Our results suggest that prerequisites such as real-time performance and minimum latency pose the greatest limitations for clinical adoption and need to be addressed. There is also a need for further research comparing mixed realities and currently used technologies.</t>
  </si>
  <si>
    <t>Epilepsy is a neurological disorder characterized by recurring seizures that can cause a wide range of symptoms. Stereo-electroencephalography (SEEG) is a diagnostic procedure where multiple electrodes are stereotactically implanted within predefined brain regions to identify the seizure onset zone, which needs to be surgically removed or disconnected to achieve remission of focal epilepsy. This procedure is complex and challenging due to two main reasons. First, as electrode placement requires good accuracy in desired brain regions, excellent knowledge and understanding of the 3D brain anatomy is required. Second, as typically multiple SEEG electrodes need to be implanted, the positioning of intracerebral electrodes must avoid critical structures (e.g., blood vessels) to ensure patient safety. Traditional SEEG surgical planning relies on 2D display of multi-contrast volumetric medical imaging data, and places a high cognitive demand for surgeons’ spatial understanding, resulting in potentially sub-optimal surgical plans and extensive planning time (~ 15 min per electrode). In contrast, virtual reality (VR) presents an intuitive and immersive approach that can offer more intuitive visualization of 3D data as well as potentially enhanced efficiency for neurosurgical planning. Unfortunately, existing VR systems for SEEG surgery only focus on the visualization of post-surgical scans to confirm electrode placement. To address the need, we introduce the first VR system for SEEG planning that integrates user-friendly and efficient visualization and interaction strategies while providing real-time feedback metrics, including distances to nearest blood vessels, angles of insertion, and the overall surgical quality scores. The system reduces the surgical planning time by 91%.</t>
  </si>
  <si>
    <t>This chapter briefly reviews the technological background behind digitalization and digital transformation, ranging over Artificial Intelligence (AI), Machine Learning (ML, as a central sub-category of AI), Computer Vision (as an application of ML), Mixed Reality (MR), Cyber-Physical Systems, the Internet of Things (IoT), Cloud Computing, Big Data Analytics, and the Digital Twin paradigm. This chapter discusses thee technologies’ usage ranging from smart software solutions that can efficiently process digital information and automate its conversion into useful insights, to predictive and immersive tools that allow robots and humans to work together in continuous cooperation and synchronization, realizing the vision of the industrial metaverse. This chapter attempts to answer the following questions: What are prominent digitalization and smart technologies about? What problems and use cases do they address? How do they work? And how do they shape the industry of the future?</t>
  </si>
  <si>
    <t>Implementing Virtual Reality–Enhanced Tasks in Chinese Language Teaching</t>
  </si>
  <si>
    <t>Virtual Reality (VR) has great potential to enable immersive, interactive, and intuitive language learning. Several studies have discussed the effectiveness of VR in language learning (Collentine in Language Learning &amp; Technology. 15:50–67, 2011; Schwienhorst in Computer Assisted Language Learning 15:221–239, 2002), yet such attempts in teaching Chinese as a foreign language are still rare. Using the VR technologies Unity and Google Cardboard to enhance language learning, this study explores the design and effects of VR-incorporated tasks in Chinese language classrooms. Twenty-seven American college students participated in the study, with proficiency ranging from novice-high to intermediate-low levels. A combination of quantitative and qualitative analysis was employed to assess learners’ perception of their language learning experience and evaluate their motivation, engagement, and confidence. The results show that learners’ self-perceived experiences in VR-incorporated language learning were quite positive, and that VR-incorporated tasks enhanced their motivation, engagement, and confidence. Reflections on the use of the VR technology and directions for future study are discussed at the end of the study.</t>
  </si>
  <si>
    <t>A Review on the Digitalization of On-Site Production Management—Case Study in a Portuguese Construction Company</t>
  </si>
  <si>
    <t>10.1007/s43684-021-00009-9</t>
  </si>
  <si>
    <t>WARA-PS: a research arena for public safety demonstrations and autonomous collaborative rescue robotics experimentation</t>
  </si>
  <si>
    <t>A research arena (WARA-PS) for sensing, data fusion, user interaction, planning and control of collaborative autonomous aerial and surface vehicles in public safety applications is presented. The objective is to demonstrate scientific discoveries and to generate new directions for future research on autonomous systems for societal challenges. The enabler is a computational infrastructure with a core system architecture for industrial and academic collaboration. This includes a control and command system together with a framework for planning and executing tasks for unmanned surface vehicles and aerial vehicles. The motivating application for the demonstration is marine search and rescue operations. A state-of-art delegation framework for the mission planning together with three specific applications is also presented. The first one concerns model predictive control for cooperative rendezvous of autonomous unmanned aerial and surface vehicles. The second project is about learning to make safe real-time decisions under uncertainty for autonomous vehicles, and the third one is on robust terrain-aided navigation through sensor fusion and virtual reality tele-operation to support a GPS-free positioning system in marine environments. The research results have been experimentally evaluated and demonstrated to industry and public sector audiences at a marine test facility. It would be most difficult to do experiments on this large scale without the WARA-PS research arena. Furthermore, these demonstrator activities have resulted in effective research dissemination with high public visibility, business impact and new research collaborations between academia and industry.</t>
  </si>
  <si>
    <t>Autonomous systems,Intelligent system architectures,Research demonstration arena,Autonomous drones,Autonomous marine vessels,Public safety and security,Collaborative robotics</t>
  </si>
  <si>
    <t>['virtual reality', 'WARA']</t>
  </si>
  <si>
    <t>10.1007/978-3-030-50164-8_10</t>
  </si>
  <si>
    <t>Applying Social Gamification in a Gamified Point System</t>
  </si>
  <si>
    <t>User engagement measures whether users find value in a product or service, which is highly correlated with overall profitability. If users choose to spend their time on a particular application or website, it means that they found value in it. This allows businesses to monetize products or services through advertising, subscriptions or sales. To increase user engagement, it is necessary to meet user needs to improve their experience. Recently, gamification has become increasingly popular because it applies game mechanics to non-gaming environment like education and shopping to attract and motivate participants. In this paper, we explore using social gamification in a gamified point system. In particular, we focus on two types of user interaction, namely competitive and non-competitive interaction. In preliminary experiments, we obtained positive results from the experimenters.</t>
  </si>
  <si>
    <t>Competitive and non-competitive interaction,Gamification,Social incentives,Motivation,User engagement</t>
  </si>
  <si>
    <t>This paper delves into a multidisciplinary workshop, “Speculative [x]culptures: Crafting Future Solutions for Statuary in Public Spaces” conducted at the Department of Digital Arts and Cinema at the National and Kapodistrian University of Athens, Greece. Inspired by the ongoing debate on public statuary initiated by the #BlackLivesMatter movement [1], this workshop engages participants in a creative process integrating speculative design methodology with immersive extended reality (XR) experiences and critical play. It encourages meaningful conversations about historical notions of public statuary in creative ways, based on the socio-political context of an example of Greek national statuary—the Greek revolution statue of Theodoros Kolokotronis in Athens, authored by the sculptor Lazaros Sochos and inaugurated in 1904. Aiming to probe diverse perspectives on public statuary and their significance, thereby contributing to the student’s learning and global skills development in the education 4.0 era, the authors explore the synergies between XR technologies and ludification tools in the rapid critical prototyping of 3D concepts. This innovative pedagogical approach enables participants to explore the relations between statuary and context(s), envisioning and prototyping future solutions that shape public statues’ perception and interpretation. The case study presented sheds light on the practical implications of this interdisciplinary approach, offering insights into the potential of XR and speculative design to foster critical socio-environmental thinking in higher education.</t>
  </si>
  <si>
    <t>10.1007/978-3-031-76594-0_30</t>
  </si>
  <si>
    <t>Indoor Navigation Systems with Extended Reality: A Comparison of Different Approaches</t>
  </si>
  <si>
    <t>Despite the significant surge in innovation and the ongoing trend of increasing automation levels in manufacturing and logistics brought along by Industry 4.0, companies continue to heavily depend on human labor to meet market demands for product customization and reduced time-to-market. Consequently, there is a pressing need for companies to enhance workforce skills within a shorter timeframe, leading to an increased demand for new training methodologies aimed at accelerating knowledge acquisition at a high-quality level. As the Industry 5.0 paradigm emerges, there is a renewed emphasis on human-centricity, encouraging collaboration between humans and machines to address new challenges in industrial environments. Extended Reality (XR) technologies offer a promising solution to bridge the gap between operators’ needs and industrial requirements, enabling operators in navigating complex indoor spaces efficiently and safely, optimizing operational workflows and enhancing overall productivity. This research explores the application of XR technologies in indoor navigation, a crucial aspect of modern industrial environments. Two distinct approaches are introduced and compared: AR-Tablet-based and MR-HoloLens-based. Through a real industrial case study focused on indoor navigation in a spare part warehouse, technical insights are gathered to inform effective implementation strategies in logistics settings.</t>
  </si>
  <si>
    <t>['extended reality', 'virtual environment', 'virtual environment', 'virtual environment', 'AR', 'XR', 'MR']</t>
  </si>
  <si>
    <t>10.1007/s44163-025-00232-w</t>
  </si>
  <si>
    <t>Digital media design and production method based on multimedia human–computer interaction technology</t>
  </si>
  <si>
    <t>Digital media interaction design mainly focuses on the user’s interactive experience in the digital media environment. By designing interaction methods that conform to human cognition and behavioral habits, it improves the efficiency and comfort of user interaction with digital devices. Its development history can be traced back to the early stage of computers and the Internet. With the development of graphical user interfaces, mobile Internet and intelligent devices, the application scenarios of digital media interaction design are increasingly rich, and the design complexity is also increasingly high. The innovation of this article lies in combining the GOMS model with execution level quantitative optimization techniques to construct a new optimization model. This model can not only accurately describe the user’s operational behavior on digital media mobile terminals, but also quantitatively evaluate the interface’s interaction efficiency and user experience. By collecting and analyzing real-time user data during task execution, this model can optimize various aspects such as interface layout, button size, and interaction flow, thereby improving user operational efficiency and satisfaction. In terms of application in the design of digital media mobile terminal interfaces, this optimization model demonstrates significant advantages.</t>
  </si>
  <si>
    <t>Digital media,Human–computer interaction,Interface design; gesture recognition</t>
  </si>
  <si>
    <t>In this paper, we introduce an intelligent augmented reality shopping system that supports image search and 3D virtual shop generation. By capturing an image of the product that the user is looking at, and using image search, we can recommend similar products to the user. Based on the spatial understanding techniques, we developed a 3D virtual shop interface that would be automatically generated in the user’s physical room, where products are arranged around the room at appropriate locations. With the virtual shop display, users would be able to interact with the products’ life-size virtual models by full-hand manipulation. Our system provides more natural interactions such as grabbing and touching. We also carried out an evaluation study for using our system, the participants’ feedback shows that our system provides a better shopping experience with its intuitive search process, immersive shop display, and natural interactions.</t>
  </si>
  <si>
    <t>10.1007/978-1-0716-0691-9_14</t>
  </si>
  <si>
    <t>Forget About Electron Micrographs: A Novel Guide for Using 3D Models for Quantitative Analysis of Dense Reconstructions</t>
  </si>
  <si>
    <t>With the rapid evolvement in the automation of serial micrographs, acquiring fast and reliably giga- to terabytes of data is becoming increasingly common. Optical, or physical sectioning, and subsequent imaging of biological tissue at high resolution, offers the chance to postprocess, segment, and reconstruct micro- and nanoscopical structures, and then reveal spatial arrangements previously inaccessible or hardly imaginable with simple, single section, two-dimensional images. In some cases, three-dimensional models highlighted peculiar morphologies in a way that two-dimensional representations cannot be considered representative of that particular object morphology anymore, like mitochondria for instance. Observations like these are taking scientists toward a more common use of 3D models to formulate functional hypothesis, based on morphology. Because such models are so rich in details, we developed tools allowing for performing qualitative, visual assessments, as well as quantification directly in 3D. In this chapter we will revise our working pipeline and show a step-by-step guide to analyze our dataset.</t>
  </si>
  <si>
    <t>10.1007/978-3-030-34032-2_57</t>
  </si>
  <si>
    <t>Understanding Instant Messaging in the Workplace</t>
  </si>
  <si>
    <t>In the workplace, effective communication plays a vital role. Many work tasks require communication which includes planning, organizing, motivating and controlling. Communication establishes relationship between superiors and their subordinates, and it determines the quality of relationship between colleagues. Currently, computer mediated communication such as Instant Messaging (IM) is used in complimentary to or as a replacement of e-mails to complete tasks. This paper discusses how IM has evolved and being adapted at work. Reviews conducted from previous studies show the impact and how people practice IM in workplaces to create a better communication and relationship in areas such as education, health care, business and others. Research shows that communication through IM applications can support or improve the quality of communication, work task and the relationship between colleagues. Based on the current trend of IM usage is the workplace, the paper proposes a qualitative method to study WhatsApp mobile application usage in the workplace. This approach will be used to observe how IM is adapted in WhatsApp group conversation in the workplace. The goal of this proposed study is to observe the use of WhatsApp at work using the existing framework, develop an IM usage model at the workplace and test and validate the IM model to make it more workplace-friendly that encourages to full implementation as a medium of communication in the workplace.</t>
  </si>
  <si>
    <t>Remote collaboration using eXtended Reality (XR) has been explored to establish a common ground between physically distributed individuals. To achieve usable and impactful solutions, it is paramount to understand how different content creation and display methods contribute to the work effort of each member (remote and on-site). Additionally, explore how various task scenarios influence the collaborative process, specifically examining how activities with unique characteristics and complexities affect remote work. Hence, the question arises, ’How do different display and interaction methods impact the collaborative process within specific task domains?’ In this paper, two user studies with 30 distinct participants each are described, focusing on different content creation support (Laptop Computer; Video Wall &amp; Keyboard; Interactive Projector) and display methods (Hand-Held Device (HHD); HHD &amp; Articulated Support; Head-Mounted Display (HMD)) for remote and on-site collaborators respectively, during scenarios of remote guidance. Plus, different physical tasks were considered for each study (Lego pieces assembly; Tangram puzzle assembly; Maintenance procedures; Resource management in a map; Training activity in a laboratory classroom), to understand which method stands out according to the characteristics of the said tasks. We report the results obtained, suggesting that for the remote part of the collaborative process, using a Video Wall &amp; Keyboard appears to be more suitable for tasks associated with maintenance procedures, learning, and training activities. As for the on-site part, using HMD was considered the better option for maintenance, and learning tasks, closely followed by HHD &amp; Articulated Support.</t>
  </si>
  <si>
    <t>This chapter explores the use of eXtended reality (XR) technologies in the context of learning and teaching, focusing on how these technologies can be used to create immersive and meaningful educational experiences. Using specific projects, including virtual and augmented reality in pharmacy education, layered augmented reality for participant learning and bespoke environments for simulation, we demonstrate the potential of XR to enhance learning and promote deeper understanding and engagement with complex tasks and nuanced concepts. Whilst discussing these projects we also introduce a broader philosophical exploration of the ‘Metaverse’, examining the ways in which XR technologies are contributing to the emergence of new digital realities that are interwoven with physical experiences, transforming the way we interact with virtual and physical spaces, with avatars, and with information deployed in augmented, virtual, and mixed reality experiences. We argue that by exploring a multiplicitous notion of the metaverse, pedagogical design has the potential to benefit the way we learn and teach. The projects discussed in this chapter demonstrate how technological affordance can support design research methodology in the creation and deployment of XR experiences, for immersive, engaging, and effective educational experiences for academic purpose, and for the lifelong learning of a general audience.</t>
  </si>
  <si>
    <t>Due to the significant advancements in virtual reality (VR) technologies over the years, more research has been done on how these technologies could promote more effective communication in social applications to enhance collaboration and social connectivity. Most studies about social VR conducted experimental tasks in different communication contexts to evaluate communication quality, which has limited relevance to the VR industries and ambiguous generalizability of findings outside of lab settings. This study tries to solve this problem by conducting a case study on one of the most popular commercial social VR applications to understand what factors impact consumers’ user experience in social VR applications. We used the Structural Topic Model (STM) based text mining of VRChat’s steam reviews to explore topics that users discuss and classified the topics into four clusters, including avatars and behaviors, complaints, hardware and connection, and recommendation. The implications for game developers and future social VR research are discussed.</t>
  </si>
  <si>
    <t>Under the background of “big design” and “post-formal education”, the reform of design education is advancing to a deeper level, and online collaborative tools provide great potential for the development of design education. This paper puts forward an innovative pedagogical framework based on digital collaboration tools, discusses the new path of knowledge dissemination, and guides the reform of basic design courses. This paper proposes the communication dimension of digital collaborative environment. The research studies the students’ participation and the types of knowledge creation in teaching cooperation, and carries out the integration of learning mode integration. We establish an innovative pedagogical framework of CAPD course empowered by online collaborative tool. The results show that the framework can achieve the goal of integrating design output. The combination of the innovation of pedagogical framework and digital collaboration tools may also contain greater potential in promoting the transformation of design education in the future.</t>
  </si>
  <si>
    <t>10.1007/978-3-031-46696-0_1</t>
  </si>
  <si>
    <t>Chapter one introduces an innovative, item-based approach to modeling and managing complex research data as implemented in the Online Cultural and Historical Research Environment (OCHRE). The OCHRE platform is designed to accommodate the most basic need of academic research: the ability to observe anything and everything needed to understand a given subject and to keep track of what has been said about it. This is made possible by using a framework for data that is on the one hand flexible and on the other hand comprehensive. This approach has been applied successfully by the authors over the past twenty years in a wide range of fields: archaeology, history (economic history, legal history, history of science), language studies, literary studies, paleontology, philology, and sociology. And, in principle, it is applicable to any field of research. Through examples, illustrations, and extensive case studies from active research projects, the hope is that scholars will gain a fresh computational perspective and will be inspired and motivated to explore new ways to apply database computing methodology to their research.</t>
  </si>
  <si>
    <t>10.1007/978-3-030-27544-0_43</t>
  </si>
  <si>
    <t>ToBI - Team of Bielefeld Enhancing the Robot Capabilities of the Social Standard Platform Pepper</t>
  </si>
  <si>
    <t>In this paper, we describe the joint effort of the Team of Bielefeld (ToBI) winning the RoboCup@Home Social Standard Platform League (@Home SSPL) at the world cup in Montreal 2018. The @Home competition consists of benchmarking tests that cover multiple skills required for service robotics and human-robot interaction in domestic environments. The @Home SSPL is one of three different sub leagues – two of those focus on specific standard platforms, the third allows open platforms. In the SSPL the standard platform is the Pepper robot by Softbank. In this contribution, we present our approach and the design decisions for enhancing the standard platform Pepper for the competition. This includes the development and testing environment, the preparation process, the integrated software system as well as the components providing enhanced skills for the robot. We further describe the ideas and techniques used to extend the human-robot interaction by a mixed-reality interface and a first approach to bimanual grasping. Both was presented in the final demonstration of the competition.</t>
  </si>
  <si>
    <t>['mixed-reality']</t>
  </si>
  <si>
    <t>10.1007/978-3-030-31908-3_9</t>
  </si>
  <si>
    <t>For the Many, Not the One: Designing Low-Cost Joint VR Experiences for Place-Based Learning</t>
  </si>
  <si>
    <t>The paper details the design and evaluation of a joint, multi-user immersive virtual field trip (iVFT). The setting for our work centers on academic disciplines that value place-based education. The reported user study is embedded into a developing research framework on place-based learning and the role immersive experiences play as supplement, proxy, or through providing experiences physically not possible. The results of this study are both practical as well as theoretical, demonstrating the feasibility of using entry level immersive technologies in regular classroom settings and showing that even low-cost VR experiences strongly relying on \(360^{\circ }\) imagery add value to place-based education. With quantitative analysis, we also identify potentially critical aspects in how individual differences shape the adoption of this technology. Finally, we report insights gained through two qualitative analyses on how to improve the design of future iVFTs for educational purposes.</t>
  </si>
  <si>
    <t>10.1007/s12524-015-0498-5</t>
  </si>
  <si>
    <t>Web 3D GIS Application for Flood Simulation and Querying Through Open Source Technology</t>
  </si>
  <si>
    <t>Due to demand perspective, online 3D visualization and analysis of geospatial data using web 3D service (W3DS) has become an emerging research area in the geographic information system (GIS) domain. The applications of Web 3D GIS address the issues related to disaster management, city planning, transportation system, flood simulation etc. CityGML is a recently developed open geospatial consortium (OGC) standard. It can be used to outline, store and exchange virtual 3D city common information models. A plethora of open source and commercial softwares have been developed for visualization and processing of CityGML data, but its visualization and analysis in the web browser environment is still a challenging field. Although many application programming interfaces (APIs) have been customized for visualization of 3D graphics on the web, but these required specific web browsers with additional plug-ins or components. To overcome the above said limitations, Web 3D open source technologies such as WebGL, X3D, jQuery and X3DOM have been used in the developed application for flood simulation and querying on the modern web browsers. The developed application has been utilized freely available CityGML of the small region in Germany for the testing and evaluation of flood simulation and querying in a multiuser access environment. As a result, W3DS has been introduced in the application for accessing 3D dataset in an interoperable framework.</t>
  </si>
  <si>
    <t>Flood simulation,Web 3D GIS,CityGML,X3D,WebGL,X3DOM</t>
  </si>
  <si>
    <t>Virtual and Augmented Reality for Quality Control of Aircraft Interiors</t>
  </si>
  <si>
    <t>3D—As-A-Service: A Revolutionary Approach by LFX</t>
  </si>
  <si>
    <t>Three-dimensional design and visualization have seen a paradigm shift in businesses due to the introduction of “3D as a Service” in the always changing field of technology. One of the first companies in this field, LFX, has unveiled a new method for providing 3D services. This abstract offers an overview of the main components of LFX's revolutionary approach. The methodology used by LFX combines state-of-the-art technical advancements with real-time rendering, artificial intelligence, and machine learning to raise the bar for 3D modeling and visualization. By using cloud-based platforms, LFX hopes to remove infrastructure and expertise-related constraints and open up 3D services to a wider audience. One of the main components of the platform's innovative strategy is its emphasis on teamwork. LFX enables geographically distributed teams to collaborate seamlessly in real-time and work together to build, edit, and revise 3D models. This collaborative feature encourages creativity in a variety of industries while also increasing productivity. At the core of LFX's approach is customization; the company shapes its 3D offerings to fit the particular needs of a range of industries, including virtual reality, gaming, architecture, and more. This chapter represents a first investigation into the revolutionary possibilities offered by LFX's 3D as a Service paradigm.</t>
  </si>
  <si>
    <t>Decision-makers in the industry are facing increasingly complex challenges and need to provide solutions complying with several functional and non-functional requirements. Decision-making processes should involve and allow collaboration of multidisciplinary teams, sharing knowledge and data to identify optimal solutions and deliver the best value for the customer. At the same time, the metaverse era offers new possibilities to face this complexity. In particular, Extended Reality technologies allow to exploit a virtual world mirroring the real one, both in the current conditions and possible future scenarios. This opportunity is given by the use of Digital Twins and the integration of real-world data—accessed through IoT technologies—and simulation data—from new designs and configurations’ models. In this work, we present a framework to integrate different decision drivers, actors, and agents in the design of collaborative virtual environments for decision-making. Then, we present a case study applying the framework to the current needs of a construction equipment manufacturing company. Finally, we discuss results with the industrial partner, identifying potential advantages and issues of the virtual environment in future development, as well as future challenges in the field.</t>
  </si>
  <si>
    <t>10.1007/s42452-025-06543-y</t>
  </si>
  <si>
    <t>Review on parametric building information modelling and forward design approaches for sustainable bridge engineering</t>
  </si>
  <si>
    <t>This paper reviewed the application of parametric building information modelling (BIM) in bridge engineering, highlighting its contributions to improving workflows, fostering interdisciplinary collaboration, enhancing interoperability, and optimizing design processes. It examined how parametric modeling facilitated rapid design exploration and simulation-driven optimization through flexible, rule-based relationships. Case studies illustrated the use of parametric techniques to create customizable bridge components and assemblies, which enhanced decision-making through seamless integration with analysis tools. Furthermore, this study discussed forward design, an emerging trend that improved collaboration efficiency and cost control by establishing early computational definitions, as opposed to following traditional document-driven design methods. It also emphasized the importance of open standards, such as Industry Foundation Classes (IFC), for information exchange, noting the need to extend these standards for specialized infrastructure domains. Finally, it outlined future research directions, including scalability, multimodal data integration, and generative design, aiming to fully leverage the potential of BIM throughout the lifecycle of bridges.</t>
  </si>
  <si>
    <t>Bridge design,Building information modelling,Parametric model,Industry foundation classes,Forward design</t>
  </si>
  <si>
    <t>The paper describes the project on physics learning. It was implemented using the Unity game engine, Leap Motion package to provide controlling within the laboratory works, and C# programming language in order to define logic between objects of the app. Also, the survey on the efficiency of similar projects and applications is presented. It was conducted among students of the high school. The observations on using of virtual reality technology are also given. The main purpose of the article is to demonstrate and evaluate use of the application in subject’s learning and its efficiency. The paper also raises question on educational tools relevance and modernity.</t>
  </si>
  <si>
    <t>10.1007/s10462-024-10947-4</t>
  </si>
  <si>
    <t>Cost optimization in edge computing: a survey</t>
  </si>
  <si>
    <t>The edge computing paradigm is becoming increasingly commercialized due to the widespread adoption of wireless communication technologies and the growing demand for compute-intensive mobile applications. Edge computing complements the cloud computing model by deploying computation, storage, and network resources to the edge locations of wireless access networks, empowering end devices to run resource-intensive applications. In order to promote the commercialization of edge computing, it is important to explore effective ways to reduce the cost of edge computing networks. This paper provides a comprehensive review of the research findings in recent years, offering a clear perspective on the research dynamics. This paper first recalls the architectural framework of edge computing. Then, the main optimization objectives and optimization methods are comprehensively described. Mainstream mathematical models for cost reduction are then shown in depth. The paper also discusses the methods used to evaluate the effectiveness. Then, typical examples of typical application scenarios for edge computing networks are examined in depth. Finally, the paper identifies some unresolved issues. We expect future research to make more attempts in these directions.</t>
  </si>
  <si>
    <t>Artificial intelligence,Computation offloading,Edge computing,Internet of things,Resource scheduling</t>
  </si>
  <si>
    <t>10.1007/978-981-97-8453-0_7</t>
  </si>
  <si>
    <t>5G Wide Area Private Network Scenarios and Solutions</t>
  </si>
  <si>
    <t>China’s 5G+ scenarios hold great promise. On the one hand, there is a strong demand for remote sharing because of the serious imbalance of various social resources. On the other hand, digitization can effectively alleviate the problem of social resource shortage. In the face of China’s current development status, digitization has become the key to resolving those challenges. 5G has high bandwidth, low latency, and large communications. Functioning with technologies such as cloud computing, MEC, big data, artificial intelligence, blockchain, and others, 5G is accelerating the transformation and upgrading of social informatization.</t>
  </si>
  <si>
    <t>10.1007/978-3-319-53803-7_48-2</t>
  </si>
  <si>
    <t>Online Learning Communities in K-12 Settings</t>
  </si>
  <si>
    <t>This review is a major update of the chapter on online learning communities in K-12 settings in the first edition of this handbook. This chapter clarifies the concept and boundary of online learning communities, identifies major trends of research, and suggests pertinent issues for future research. Four established online learning communities, which have sustained for more than a decade and are supported by research, are reviewed on their changes and evolutions over the last decade. They include Knowledge Building Communities, Quest Atlantis, Virtual Math Team, and Web-Based Inquiry Science Environment. The success of the intended design principles and characteristics of these learning environments are evaluated along the cognitive, social, and technological dimensions. Two emergent online learning community platforms, Canvas K-12 and Brightspace, are also reviewed. These platforms make use of emerging technologies such as social and interactive networking, which are new trends that online learning communities are gravitating toward. Potential issues surrounding K-12 online learning communities are discussed. These issues include infrastructure, culture and practices of school teaching and learning, development and assessment process of authentic knowledge, usage and ethics of learning analytics, and possibilities and impact on education due to advances in technologies.</t>
  </si>
  <si>
    <t>10.1007/978-3-319-40259-8_4</t>
  </si>
  <si>
    <t>ARDock: A Web-AR Based Real-Time Tangible Edugame for Molecular Docking</t>
  </si>
  <si>
    <t>Molecular docking is increasingly considered as a key tool for lead discovery of structure-based drug design. While huge ligand-receptor combinations, intangible microcosmic molecular world and complex docking scoring are the major challenges for modern molecular docking. In this paper, we present an edugame called ARDock, which is a web-based and interactive molecular docking game. The web-based feature allows multiple participants to engage in the game and provides solutions to complex scientific problems. Augmented reality is imported and consequently molecular docking process becomes tangible. The relative positions of two molecules are instantly updated with the users’ operation, enabling the spatial locating capabilities of humans. The optimized scoring function is proposed to reduce the computation complexity, and the message-oriented middleware facilitates real-time communication between the browsers and the server. The overall framework and detailed designs are illustrated. Some combination strategies make this edugame more interesting, which in return can attract more users and enhance their continuous participation. Sufficient user evaluations validate the usability of this game. This work is a step to promote the popularization of molecular docking knowledge.</t>
  </si>
  <si>
    <t>The term “augmented reality” refers to a technology that combines digital and actual experiences. It is an immersive experience of a physical environment in which actual objects are enhanced with digital visual features, sound, or other sensory stimuli. The rapid advancement of augmented reality has piqued people’s interest in recent years. It is a rapidly developing area among businesses that deal with mobile computing and commercial apps. Using AR, digital information can be placed in reality to improve a human’s perspective of reality. This paper begins by defining augmented reality, its history, and its challenges. The paper then discusses some essential technology, development tools, and augmented reality applications in several industries. The main focus point of the paper is centered around the discussion on EDGE Technology as a solution to the limitations of AR. We have drawn a comparison between some frameworks that have been developed over time, merging AR with EDGE. Finally, it anticipates future advancements in augmented reality technologies, such as the Mobile AR.</t>
  </si>
  <si>
    <t>Facility Maintenance Management represents a significant financial burden, accounting for over 65% of the total lifecycle costs of buildings. Traditional methods, heavily reliant on manual processes and disjointed information systems, continue to dominate this field despite their inefficiencies. This chapter introduces a transformative framework that integrates BIM with Augmented Reality technologies to revolutionize FMM processes. By leveraging BIM’s detailed digital representations and AR’s real-time data overlay capabilities, the framework aims to significantly enhance the efficiency and effectiveness of maintenance operations. It facilitates a systematic approach where end-users can directly report maintenance issues, which are then efficiently managed by the FM team. This integrated approach not only streamlines workflows but also empowers decision-making processes, enabling the FM team to devise and implement optimized maintenance strategies effectively. As a result, this chapter anticipates a reduction in the overall costs associated with maintenance activities in buildings, marking a significant shift from traditional practices towards more dynamic, interactive, and cost-effective maintenance management systems.</t>
  </si>
  <si>
    <t>Augmented Reality in education can support students in a wide range of cognitive tasks–fostering understanding, remembering, applying, analysing, evaluating, and creating learning-relevant information more easily. It can help keep up engagement, and it can render learning more fun. Within the framework of a multi-year investigation encompassing primary and secondary schools across Europe, the ARETE project developed several Augmented Reality applications, providing tools for user interaction and data collection in the education sector. The project developed innovative AR learning technology and methodology, validating these in four comprehensive pilot studies, in total involving more than 2,900 students and teachers. Each pilot made use of a different Augmented Reality application covering specific subjects (English literacy skills, Mathematics and Geography, Positive Behaviour, plus, additionally, an Augmented Reality authoring tool applied in a wide range of subjects). In this paper, we introduce the datasets collected during the pilots, describe how the data enabled the validation of the technology, and how the approach chosen could enhance existing augmented reality applications in data exploration and modelling.</t>
  </si>
  <si>
    <t>The integration of mixed reality (MR) and 3D printing technologies is revolutionizing cardiac education by offering immersive and interactive learning experiences that were previously unattainable. This chapter explores the deployment of these technologies within educational platforms specifically designed for cardiac training. Utilizing Virtual Reality (VR) systems enhanced with anaglyph 3D capabilities, are simple but effective methods for viewing stereoscopic 3D images: educators can forge more accessible and collaborative learning environments. These advancements significantly improve one’s anatomical understanding as well as provide for novel procedural training. Generated computational 3D models, derived from high-resolution perfusion-fixed human cardiac specimens, enable precise virtual placements of medical devices. These placements in turn enhance the design process and directly improve educational outcomes by allowing for accurate procedural simulations. Furthermore, this chapter discusses the challenges and advances in medical imaging analyses, highlighting the applications of convolutional neural networks (CNNs) for automated cardiac volume segmentations. This technology supports the creation of detailed 3D cardiac models, vital for pre-surgical planning and educational applications. The synergistic use of MR and 3D printing not only transforms the pedagogical approach to cardiac education but also boosts the efficacies of both medical training and patient care.</t>
  </si>
  <si>
    <t>The design and construction of intelligent teaching platform need to be considered from the perspective of educational neuroscience and the people-oriented view, so as to achieve better learning results, such as the influencing factors of implicit learning, the regulation of learners’ emotion, necessary repetition and intensive training, the combination of implicit learning and explicit learning, the creation of a good peripheral learning environment, the practice of multiple perception teaching, the use of diversified teaching, the simulation of situational teaching, formative evaluation and the generation of feedback. The characteristics of people-oriented intelligent teaching technology are described, and the basic architecture of intelligent teaching platform and the process architecture of learner model are proposed. It shows that the intelligent teaching platform is a perceptual, coordinated and adaptive ubiquitous network connecting people and things, people and people, and things and things. It always takes human needs as the starting point, human personality as the guidance and human development as the goal. It is needed by the era of teaching reform and will usher in a new education ecology created by emerging science and technology.</t>
  </si>
  <si>
    <t>The Augmented (AR), Mixed (MR) and Virtual Reality (VR) technologies, here subsumed as “xR”, have matured in the last years. The research focus of this paper is to study interaction on four different xR platforms to improve medical applications in the future. Often medical applications could be created either as VR or AR scenario. It may depend on multiple factors which xR platform should be used in a specific use case. Therefore, it is interesting to know if there are any differences in usability or user experience between those.There are various manipulation possibilities that can be done with a virtual object in xR. These major interaction possibilities are explored here: addressing, grasping, moving and releasing of objects. We use a specific virtual scenario to assess user experience and usability of the aforementioned interactions on the four xR platforms. We compare differences and commonalities of the way the interactions are achieved on all platforms.A study with twenty-one participants gives insight on three main aspects: First, even though the used four platforms have very different interaction capabilities, they can be suitable for biomedical training tasks. Second, all four platforms result in high usability and user experience scores. Third, the HoloLens 2 was the most attractive device but usability and user experience stayed lower in some aspects than even the very simple VR Cardboard.</t>
  </si>
  <si>
    <t>In this work, a new and innovative way of spatial computing that appeared recently in the bibliography called True Augmented Reality (AR), is employed in cultural heritage preservation. This innovation could be adapted by the Virtual Museums of the future to enhance the quality of experience. It emphasises, the fact that a visitor will not be able to tell, at a first glance, if the artefact that he/she is looking at is real or not and it is expected to draw the visitors’ interest. True AR is not limited to artefacts but extends even to buildings or life-sized character simulations of statues. It provides the best visual quality possible so that the users will not be able to tell the real objects from the augmented ones. Such applications can be beneficial for future museums, as with True AR, 3D models of various exhibits, monuments, statues, characters and buildings can be reconstructed and presented to the visitors in a realistic and innovative way. We also propose our Virtual Reality Sample application, a True AR playground featuring basic components and tools for generating interactive Virtual Museum applications, alongside a 3D reconstructed character (the priest of Asinou church) facilitating the storyteller of the augmented experience.</t>
  </si>
  <si>
    <t>10.1007/978-3-030-50472-4_1</t>
  </si>
  <si>
    <t>The Role of Millimeter-Wave and 5G in the Fourth Industrial Revolution</t>
  </si>
  <si>
    <t>In digital production, an important sector in the fourth industrial revolution, data communication, is an imperative function of numerous applications in the current and modern era. Big data analytics, preventative maintenance and remote maintenance are among the initially targeted sectors where new generation technologies will play a crucial role. Storage of large quantities of data has become relatively contained in recent years; however, the transfer of data, especially audio and visual media, requires high-bandwidth communication channels that are reliable, safe and stable. Wireless broadband is a convenient method of transferring data between two or more points and enables critical applications in the fourth industrial revolution. In this chapter, the significance of wireless-broadband-enabling technologies, such as the fifth-generation (5G) mobile network with underlying millimeter-wave carrier frequencies, is researched. Wired implementations such as fiber have allowed gigabits per second data transfer for quite some time, but broadening access through wireless technologies requires wireless infrastructure that matches the transfer capabilities of fiber. The principles of millimeter-wave frequencies as enabling technologies for future wireless communication in the era of the fourth industrial revolution are critically investigated in this book and introduced in this chapter.</t>
  </si>
  <si>
    <t>10.1007/978-3-319-71054-9_48</t>
  </si>
  <si>
    <t>10.1007/978-3-319-40621-3_31</t>
  </si>
  <si>
    <t>Improving the Development of AR Application for Artwork Collections with Standard Data Layer</t>
  </si>
  <si>
    <t>Museums and art galleries are called to preserve and promote their collections. Mobile technologies like Augmented Reality would transform visitors from passive observers to protagonists, creating engaging and personal art experience for the audience. However, the hurdles preventing Augmented Reality from becoming a widespread medium to convey virtual information about the Cultural Heritage, lies in the limitations in adopting fast and agile tools of development. The paper presents an ongoing research, aimed at the creation of a framework to serialize the development of Augmented Reality application, based on a standard data layer. The core of the application is designed to augment artworks, while the standardization of data will permit a fast multi-app development. This framework is useful to bridge the gap between designers and developers, and will facilitate a semi-automatic development of Augmented Reality applications for Cultural Institutions.</t>
  </si>
  <si>
    <t>10.1007/978-3-642-54146-9_62</t>
  </si>
  <si>
    <t>Mobile Learning and Engagement: Designing Effective Mobile Lessons</t>
  </si>
  <si>
    <t>As the world continues to move deeper into mobile, higher education classrooms (virtual and face to face) are positioned well for utilizing mobile learning to further enhance student engagement and learning. This is significant to today’s millennial learners who are tech savvy and have never known a world without the Internet. Connecting to this internet generation via mobile technologies creates relevance in the learning environment. Educause discusses the implications for teaching and learning in the May 2010 “7 Things You Should Know About Mobile Apps and Learning” and stresses that “… mobile devices support lifelong learning, and because the devices themselves are integrated into everyday life, they facilitate authentic learning” (Educause 2010). Yet one of the greatest challenges lies in the reality that there are few resources published that offer comprehensive mobile lessons and concrete methods to effectively implement mobile learning into the classroom. Educators need specific guidelines and model examples of mobile lessons to fully understand how to create the lesson, what to consider when developing, and how to successfully integrate it into the classroom. Having these essential components will change the ways in which learning takes place, breaking free of traditional pedagogical structures and finding new and relevant ways to engage the millennial learner. Christy Price, a psychology professor at Dalton State College, indicates that in order to reach this level of engagement, relevance is one of the greatest challenges in connecting learning outcomes and activities for the millennial learner (Price C, Why don’t my students think I’m groovy?: The new “R”s for engaging millennial learners, 2009). Educators can create relevance to learning using effective mobile design and implementation.The Mobile Lesson Template is a design guide that includes several elements for teachers to thoroughly examine when considering the ways in which mobile can support students’ learning (see Appendix A). As discovered in a semester-long faculty learning community on mLearning, faculty were successful in utilizing the Mobile Lesson Template to create and implement mobile lessons into the classroom, allowing for reflection and evaluation of students’ learning. Educators worldwide can create significant connections between engagement and learning by incorporating mLearning strategies into teaching and learning design.</t>
  </si>
  <si>
    <t>10.1007/s00371-011-0631-6</t>
  </si>
  <si>
    <t>LOTUS: composing a multi-user interactive tiled display virtual environment</t>
  </si>
  <si>
    <t>Recent development of advanced visualization technologies enables bringing virtual reality applications to a more cost-effective, scalable, high-resolution tiled display. This paper introduces a novel interactive tiled display framework called LOTUS, which allows designers to easily compose a multi-user interactive virtual environment using XML scripts for the cluster-based tiled display system. LOTUS supports more flexible multi-user interaction within multiple virtual environments on a tiled display through the use of a mobile interface coupled with the tiled display application controller. This paper describes the design and implementation of the LOTUS framework architecture, and its use in constructing various LOTUS applications and user interaction scenarios. It then concludes with suggestions for some improvements.</t>
  </si>
  <si>
    <t>Virtual reality,Multi-user interaction,Tiled display,Mobile interface</t>
  </si>
  <si>
    <t>Guidelines for Designing Mixed Reality Solutions in Remote Scenarios</t>
  </si>
  <si>
    <t>This paper introduces a hybrid robotic swarm system architecture that combines virtual and physical components and enables human–swarm interaction through mixed reality (MR) devices. The system comprises three main modules: (1) the virtual module, which simulates robotic agents, (2) the physical module, consisting of real robotic agents, and (3) the user interface (UI) module. To facilitate communication between the modules, the UI module connects with the virtual module using Photon Network and with the physical module through the Robot Operating System (ROS) bridge. Additionally, the virtual and physical modules communicate via the ROS bridge. The virtual and physical agents form a hybrid swarm by integrating these three modules. The human–swarm interface based on MR technology enables one or multiple human users to interact with the swarm in various ways. Users can create and assign tasks, monitor real-time swarm status and activities, or control and interact with specific robotic agents. To validate the system-level integration and embedded swarm functions, two experimental demonstrations were conducted: (a) two users playing planner and observer roles, assigning five tasks for the swarm to allocate the tasks autonomously and execute them, and (b) a single user interacting with the hybrid swarm consisting of two physical agents and 170 virtual agents by creating and assigning a task list and then controlling one of the physical robots to complete a target identification mission.</t>
  </si>
  <si>
    <t>Mixed and Virtual Reality technologies have been assigned considerable potential to support training and workflows in various domains. However, available solutions are subject to scalability limitations which evoke temporal and cognitive efforts that outweigh the technology’s intrinsic potential and prevent their application in profit-making, real-world settings. Addressing these issues, we developed a framework for Scalable Extended Reality (XRS) spaces following a human-centered design process. To this end, we derived abstract high-level use cases which exploit key benefits of Mixed and Virtual Reality technologies and can be combined with each other to describe specific low-level use cases in many domains. Based on the defined high-level use cases, i.e., design and development of physical items, training, teleoperation, co-located and distributed collaboration, we specified functional and non-functional requirements and developed a framework design solution that implements multidimensional scalability enhancements: Multiple on-site and off-site users can access the XRS space through customized Mixed or Virtual Reality interfaces and then reference or manipulate real or virtual scene components. Thereby, full scalability regarding options of interaction is provided through the integration of a robotic system that allows off-site users to manipulate real scene components on site. Eventually, the framework’s applicability to different use cases is demonstrated in theoretical walkthroughs.</t>
  </si>
  <si>
    <t>Taking into consideration that archaeologists and historians are today more frequently encouraged to think in terms of digital transduction of historical materials, this chapter focuses on the potentials and pitfalls of ‘visualizing’ ‘recreating’ and ‘re-enacting/experiencing the senses’ in Virtual Reality (thereon VR) environments. More precisely, we focus on the very idea of sensory immersion for archaeological enquiry, research, study and dissemination. This chapter draws upon four VR projects at Humlab, Umeå University. The first is an example of using archaeological data for supporting the interpretation process in a Mesolithic site, environment from GIS to an immersive platform. The second is a result of collaborative work with the project ancient dance modern dancers (Slaney et al. 2018) in capturing the intangible art of Roman Pantomime in the theatre of Pompeii on Virtual Reality. The third is the implementation of interactive tools for an immersive study of photogrammetric models of medieval rock-cut settlements while the fourth is an assessment of the implementation of VR Google Earth in teaching ancient topography for undergraduate archaeology students. We show how important and interesting research is made in the process of tool experimentation and tool development.</t>
  </si>
  <si>
    <t>Multimodality: Exploring Sensibility and Sense-Making Beyond the Metaverse</t>
  </si>
  <si>
    <t>Immersive technologies are increasingly integrated into creative practice and various aspects of everyday life as augmented and virtual reality (AR/VR). These extended reality (XR) technologies are particularly relevant for researchers exploring human-computer relationships where users intend to interact with 3D objects and real-time multimedia in a spatial context. XR is being researched, developed, and deployed for communicating and building knowledge around what is being called the metaverse. The present trajectory for creating metaverse experiences strongly tends toward attaining heightened realism. Here we discuss the various factors of multimodality that challenge the idea that research in interaction for mixed realities should narrowly converge on or limit itself to developing applications intended to captivate users in these realist environments. We emphasize advancements in multimodality to further experimentation with human sensory modalities. To this end, we discuss the recent aesthetic theory proposed by Fuller and Weizman (2021), which is oriented to the attunement of the senses to further our capacities for sensing and sense-making. Building on Fuller and Weizman’s references to notions of memory, synaesthesia, kinaesthetics, and chronesthesia, we consider multimodality within mixed realities beyond realism to raise users’ sensibility and discernment toward both virtual and physical environments via new forms of experimentation with the senses.</t>
  </si>
  <si>
    <t>With the research and development of 5G technology, emerging markets such as Wise Information Technology of med, smart transportation and industrial Internet are gradually growing, which not only provide convenience to people’s life, but also put forward increasingly urgent demand for efficient parallel and distributed technologies. Therefore, in order to meet the need of high computing amount for application diversification, this paper proposes a novel scheduling solution with data security, aiming at simultaneously optimizing the system response time and the user’s energy consumption. First, we model the scheduling problem in a mobile edge computing (MEC) environment as a Markov decision process (MDP) problem, and a three-tier collaboration model considering data security in the MEC environment is constructed. Second, the system response time and the energy consumption are simultaneously optimized in this paper, with objective weights which change in real-time. At the same time, load balancing at the edge layer is considered. Third, a deep reinforcement learning (DRL)-based secure offloading (DRLSO) algorithm is given as the solution for the research problem. In experiments from multiple angles, the proposed algorithm has good performance.</t>
  </si>
  <si>
    <t>Under President Xi Jinping's instruction to “accelerate the construction of a strong science and technology country and realize a high level of scientific and technological self-reliance and self-reliance”, this chapter will introduce in detail the various aspects of science and technology that support the e-commerce platform. Through the study of this chapter, you can have a comprehensive understanding of the underlying support technologies of e-commerce, including: e-commerce basic technologies (WEB, JSP, and JAVA, etc.), computer communication technologies (TCP/IP, HTTP, WAP, WLAN, and Bluetooth technologies, etc.), and e-commerce information processing technologies (GPS, GIS, DSS, GDSS, and IDSS).</t>
  </si>
  <si>
    <t>10.1007/s11277-023-10741-5</t>
  </si>
  <si>
    <t>EVACON-Rainsnow Computing: An Amalgamation of Cloud and Its Inherited Computing to Encourage End User for Both Localized and Globalized Remote Computing</t>
  </si>
  <si>
    <t>The demand for cloud enabled computing is rising which motivated the researchers to develop various computings such as mobile cloud computing, edge computing, transparent computing, fog computing, federated cloud etc. This paper discusses different distributed remote computing techniques and its related aspects. It proposes a new computing paradigm for distributed remote computing named as EVACON (Evaporation–Condensation)-Rainsnow Computing. As the name suggests the term EVACON-Rainsnow represents the environmental phenomena of evaporation, condensation, rain, and snow. How these distributed computing is related to this environmental phenomenon is discussed in detail in this manuscript. The proposed work represents the comparative analysis of new computing with the existing computing technologies. It also demonstrates the detailed architecture, feature, and benefits of EVACON-Rainsnow Computing. This paper explains principle, components, working architecture, functionality of different layers, advantages, applications, and challenges involved with proposed computing. In this work, existing SKYR framework for distributed computing of mobile cloudlet-based computing is improved further by incorporating proposed Task-Segregation () and Scalability () algorithms to accommodate federated cloud and dew computing which comprehensively make it best suited for the proposed computing. Working flow and architecture of this improved framework to execute proposed computing and its comparison with the different frameworks is also illustrated in this paper.</t>
  </si>
  <si>
    <t>EVACON-Rainsnow computing,SKYR framework,Cloudlet based edge computing,Cloudlet,Edge computing,Federated cloud,Fog computing,Dew computing,Cloud computing,Scalability,Task-segregation</t>
  </si>
  <si>
    <t>10.1007/978-3-030-97284-4_3</t>
  </si>
  <si>
    <t>Industry 4.0 and the Emergent Business Models</t>
  </si>
  <si>
    <t>The current technological disruptions characterizing the present business environment require organizations to embrace change in order to drive innovation. Companies must disrupt their existing business models for the purpose of surviving the digital revolution. Changing customer needs and technological innovations solicit businesses to shift from traditional organizational structures towards advanced and sustainable frameworks. The introduction of determined digital technologies and the implementation of innovative business models enable companies to meet market demand and enhance customer satisfaction through the provision of customized products and services designed to suit the needs of consumers.The distinct categorizations explained throughout Chap. 3 have been developed in order to fulfil specific organizational objectives. Companies must develop proper capabilities for the purpose of leveraging the full potential of strategic and business model innovation. Firms have converted their existing business models in order to deliver value to customers while offering advanced solutions to consumers. Digital technologies serve to achieve business model transformation in order to help companies thrive in the digital era.This chapter delves into six unique frameworks pertaining to a specific classification scheme illustrated throughout. The data-driven business model is described first as it represents the model based on which the remaining are developed. The platform business model follows and then the smart factory business model is presented. The servitization business model is described towards the end of the chapter.</t>
  </si>
  <si>
    <t>10.1007/978-3-319-76270-8_45</t>
  </si>
  <si>
    <t>Interactive Dance Choreography Assistance</t>
  </si>
  <si>
    <t>Creative support for the performing arts is prevalent in many fields, however, for the art of dance, automated tools supporting creativity have been scarce. In this research, we describe ongoing research into (semi)automatic automated creative choreography support. Based on state-of-the-art and a survey among 54 choreographers we establish functionalities and requirements for a choreography assistance tool, including the semantic levels at which it should operate and communicate with the end-users. We describe a user study with a prototype tool which presents choreography alternatives using various simple strategies in three dance styles. The results show that the needs for such a tool vary based on the dance discipline. In a second user study, we investigate various methods of presenting choreography variations. Here, we evaluate four presentation methods: textual descriptions, 2D animations, 3D animations and auditory instructions in two different dance styles. The outcome of the expert survey shows that the tool is effective in communicating the variations to the experts and that they express a preference for 3D animations. Based on these results, we propose a design for an interactive dance choreography assistant tool.</t>
  </si>
  <si>
    <t>10.1007/978-3-319-38907-3_8</t>
  </si>
  <si>
    <t>Towards to a Usable and Accessible Mixed Global Standard DTT-IPTV</t>
  </si>
  <si>
    <t>This proposal includes the establishment of a joint standard for the integration of interactive open platforms: GINGA for interactive service on ISDB-T and Hybrid European standard HbbTV with SiestaCloud ecosystem for IPTV together. In addition, this standard will be interoperable with close or half open Smart-TV standards like, AndroidTV, AppleTV, AmazonTV, etc.; the incompatibility that actually exists between these platforms will be solved by this project. Our proposal also includes development of interactive applications on DTT and IPTV which assumes usability (SIMPLIT) and accessibility (W3C) rules. The authoring tool implementation is also contemplated for the development of interactive applications, under the concept of open existing access repositories templates and an extension of Unity framework for interactive 3D content development without having to program a single code line. Finally, a production methodology of audiovisual content (i-standardized, accessible and usable) in cultural, health, educational and commercial context will also be proposed.</t>
  </si>
  <si>
    <t>10.1007/978-3-319-20684-4_56</t>
  </si>
  <si>
    <t>Employing Ambient Intelligence Technologies to Adapt Games to Children’s Playing Maturity</t>
  </si>
  <si>
    <t>Play development is part of the child’s growth and maturation process since birth. Games in general, and technologically augmented games in particular, can play a fundamental role in this process. This paper introduces the design, implementation and deployment of a new version of the popular Tower Game integrated within an Ambient Intelligence (AmI) simulation space, based on knowledge stemming from the processes and theories used in occupational therapy. An augmented interactive table and a three-dimensional avatar are employed in order to extend the purpose and objectives of the game, so that its applicability expands to the age group of preschool children from 3 to 6 years old. Various augmented artifacts, such as force-pressure sensitive interactive surface, and augmented pen, and a digital dice are integrated in the environment, aiming to enhance children’s play experience. Through such augmented artifacts, the game becomes capable of monitoring and following the progress of each young player, adapt accordingly and provide important information regarding the abilities and skills of the child and his development growth progress over time.</t>
  </si>
  <si>
    <t>User and context modeling and monitoring,User interface adaptation,Ambient intelligence,Computer games,Design for children</t>
  </si>
  <si>
    <t>10.1007/978-3-642-27978-2_14</t>
  </si>
  <si>
    <t>Designing Virtual Reality Reconstructions of Etruscan Painted Tombs</t>
  </si>
  <si>
    <t>The application of Virtual Reality technologies is becoming largely widespread in the Cultural Heritage field. Digital restorations, virtual reconstructions, interactive navigations, are just some of the possible applications. In this paper, we present a preliminary Virtual Reality reconstruction of the Etruscan painted Tombs in Tarquinia. Only a part of these tombs are open to the public: using Virtual Reality it could be possible to visit all the Necropolis, with the possibility to interact with the environment, and to visualize additional information.The application has been designed in order to be modular and flexible. To test the application, we have used the Virtual Theater of the University of Milan, a Virtual Reality installation based on a large semi-cylindrical screen and passive stereoscopic visualization.</t>
  </si>
  <si>
    <t>10.2478/s13531-010-0002-5</t>
  </si>
  <si>
    <t>The future of the CAVE</t>
  </si>
  <si>
    <t>The CAVE, a walk-in virtual reality environment typically consisting of 4–6 3 m-by-3 m sides of a room made of rear-projected screens, was first conceived and built in 1991. In the nearly two decades since its conception, the supporting technology has improved so that current CAVEs are much brighter, at much higher resolution, and have dramatically improved graphics performance. However, rear-projection-based CAVEs typically must be housed in a 10 m-by-10 m-by-10 m room (allowing space behind the screen walls for the projectors), which limits their deployment to large spaces. The CAVE of the future will be made of tessellated panel displays, eliminating the projection distance, but the implementation of such displays is challenging. Early multi-tile, panel-based, virtual-reality displays have been designed, prototyped, and built for the King Abdullah University of Science and Technology (KAUST) in Saudi Arabia by researchers at the University of California, San Diego, and the University of Illinois at Chicago. New means of image generation and control are considered key contributions to the future viability of the CAVE as a virtual-reality device.</t>
  </si>
  <si>
    <t>CAVE,Computer-supported collaborative work (CSCW),Graphics packages,Image displays,Immersive environments,Interactive environments,Sonification,Tele-immersion,Virtual reality,Scalable multi-tile displays</t>
  </si>
  <si>
    <t>['collaborative', 'virtual reality environment']</t>
  </si>
  <si>
    <t>Mixed Reality Agents for Automated Mentoring Processes</t>
  </si>
  <si>
    <t>Mentoring processes can enhance education by providing personalized advice and feedback to students. A challenge of mentoring is that with a rising number of students, more mentors are required. As it is oftentimes infeasible to employ such a high number of mentors, automated tools can support the activities of mentors by e.g., answering common questions. However, such tools can impact the students’ engagement as they can feel impersonal. Therefore, we developed mixed reality mentoring agents. They personify these automated tools, can interact directly with the students, and demonstrate practical tasks to them as a guide. On the technical level, this is realized by a behavior tree structure with blackboards that simulate the agent’s memory. With such a visual representation of the behavior, developers, teachers, and mentors alike can edit and define the mentoring capabilities of the agent. The implementation results are open-source and we added them to our Virtual Agents Framework that allows developers to quickly add agents to cross-platform mixed reality applications. Moreover, we conducted a user study with the mentoring prototype. The results are promising as students perceived the mixed reality agents in a positive way, with high usability, and as helpful advisors. Therefore, mixed reality mentoring agents have the potential to become widespread companions for students during their studies.</t>
  </si>
  <si>
    <t>The use of multimodal data allows excellent opportunities for human–computer interaction research and novel techniques regarding virtual and augmented reality (VR/AR) experiences. Collecting, coordinating, and synchronizing a large amount of data from multiple VR/AR hardware while maintaining a high framerate can be a daunting task, despite the compelling nature of multimodal data. The Lab Streaming Layer (LSL) is an open-source framework that enables the synchronous collection of various types of multimodal data, unlike existing expensive alternatives. However, despite its potential, this framework has not been fully adopted by the VR/AR research community. In this paper, we present a guideline of the LSL framework’s use in VR/AR research as well as report current trends by performing a comprehensive literature review on the subject. We extract 549 publications using LSL from January 2015 to March 2022. We analyze types of data, displays, and targeted application areas. We describe in-depth reviews of 38 selected papers and provide use of LSL in the VR/AR research community while highlighting benefits, challenges, and future opportunities.</t>
  </si>
  <si>
    <t>In the era of digital learning, the Metaverse is expected to be the frontier of the educational research, resulting in the increased popularity of related technologies and applications in recent years and gradually becoming the focus of 3D learning environments. Since the Metaverse, as a link between the real world and its virtual counterpart, can provide learners with immersive experiences, many researchers and instructional designers begin to focus on the educational Metaverse or Edu-Metaverse. Therefore, this study is based on an “integrated-Metaverse” system, which combines a learning environment implemented in Unity3D Game Engine with a traditional Moodle-based Learning Management System.</t>
  </si>
  <si>
    <t>10.1007/978-3-031-05039-8_30</t>
  </si>
  <si>
    <t>Design of a Virtual Task to Understand the Nature of Collaboration Between Autistic and Neurotypical Adults in Workplace Using Multimodal Data</t>
  </si>
  <si>
    <t>Secure employment is an essential milestone of adulthood due to its association with self-sufficiency, personal achievement, and financial stability. Over the years, autistic population has been greatly affected by high unemployment rates, which is often attributed to their social skills deficit. Existing vocational facilities employ long-term intervention programs that rely on qualitative data to assess collaboration and social skills. However, qualitative data might be prone to error and bias. In addition, long-term qualitative analysis requires the presence of an observer throughout the program, which can result in high operational cost of such training facilities. This paper proposes the design of a collaborative virtual environment that includes LEGO building tasks that are mapped to nine dimensions of collaboration, which can be assessed by collecting and analyzing multimodal data captured during the tasks. A feasibility study with 6 participants was conducted to test the system. The results showed that the system was able to correctly capture multimodal data that corresponded to different dimensions of collaboration. Self-reported surveys reflected that the proposed system fostered a collaborative environment for the participants to exercise their social skills.</t>
  </si>
  <si>
    <t>['collaborative', 'collaboration', 'collaborative environment', 'virtual environment', 'collaborative virtual environment']</t>
  </si>
  <si>
    <t>10.1007/978-3-030-49186-4_8</t>
  </si>
  <si>
    <t>Introducing an Edge-Native Deep Learning Platform for Exergames</t>
  </si>
  <si>
    <t>The recent advancements in the areas of computer vision and deep learning with the development of convolutional neural networks and the profusion of highly accurate general purpose pre-trained models, create new opportunities for the interaction of humans with systems and facilitate the development of advanced features for all types of platforms and applications. Research, consumer and industrial applications increasingly integrate deep learning frameworks into their operational flow, and as a result of the availability of high performance hardware (Computer Boards, GPUs, TPUs) also for individual consumers and home use, this functionality has been moved closer to the end-users, at the edge of the network. In this work, we exploit the aforementioned approaches and tools for the development of an edge-native platform for exergames, which includes innovative gameplay and features for the users. A prototype game was created using the platform that was deployed in the real-world scenario of a rehabilitation center. The proposed approach provides advanced user experience based on the automated, real-time pose and gesture detection, and in parallel maintains low-cost to enable wide adoption in multiple applications across domains and usage scenarios.</t>
  </si>
  <si>
    <t>Deep learning,Edge computing,Exergames,Computer vision,Convolutional neural networks,Rehabilitation</t>
  </si>
  <si>
    <t>10.1007/978-3-030-71774-2_12</t>
  </si>
  <si>
    <t>Graduate Programs in Learning, Design, Technology, Information, or Libraries</t>
  </si>
  <si>
    <t>This information will be used solely to construct a directory of relevant organizations and associations within the 2020 Educational Media and Technology Yearbook. The data supplied here will not be intentionally shared or publicized in any other form. Thank you for your assistance.</t>
  </si>
  <si>
    <t>10.1007/978-3-319-06311-9_2</t>
  </si>
  <si>
    <t>Traditional Settings and New Technologies for Role-Play Implementation</t>
  </si>
  <si>
    <t>It is widely recognised that role play is particularly suited to experiential leaning. It is a powerful tool that enables participants to draw into an experience and move the learning experience from an impersonal, theoretical and notional form into interactive and participative dimensions.</t>
  </si>
  <si>
    <t>10.1007/978-3-319-14645-4_8</t>
  </si>
  <si>
    <t>Fusion of Multimedia and Mobile Technology in Audioguides for Museums and Exhibitions</t>
  </si>
  <si>
    <t>This chapter introduces software developments targeting visitors in museums. The main idea leading to these projects is to implement low cost systems that would provide visitors with informational contents about paintings, artworks, etc. The first application was achieved by means of a system that sends a multimedia content (images, audio and texts) to a visitor’s mobile phone, when the mobile phone is in communication range of a Bluetooth transmitter. The second application is an authoring tool that does not require any software development skill. Curators can set up easily and quickly contents for the visitors. Experiments took place in a Marine Park, where more than 200 contents had been developed. It is a web-based system. On smartphone side, HTML5, JavaScript, and Ajax technologies enable us to target a wide range of devices. In the last part of the chapter, these two approaches are compared, and also, taking into account the experiences, some new opportunities of developments are declared. In the last part of the chapter we compare these two approaches and we also open some new opportunities of developments taking into account our experiences.</t>
  </si>
  <si>
    <t>10.1007/978-3-642-38803-3_5</t>
  </si>
  <si>
    <t>Asynchronous Immersive Classes in a 3D Virtual World: Extended Description of vAcademia</t>
  </si>
  <si>
    <t>vAcademia is a 3D virtual world designed for collaborative learning. It enables a new approach to educational activities in virtual worlds, which is based on a new vision of content and learning process. The most distinct feature of vAcademia is 3D recording which allows capturing everything in a given virtual world location in dynamics. The resultant recordings can be not only watched later, but also visited, providing students with a collaboration space and giving a sense of presence. 3D recording is conceptually different from video recording or screen capturing. In such a manner, vAcademia supports a new type of digital content – 3D recording or virtcast which is created based on synchronous activities. In addition, this platform has an integrated set of tools for collaborative learning which substitute those commonly used in physical classrooms, but also allows implementing new learning scenarios that are not possible or costly in reality. In this paper, we present the functionality, scenarios of use, and the initial evaluation results of the vAcademia virtual world.</t>
  </si>
  <si>
    <t>10.1007/s10055-010-0179-1</t>
  </si>
  <si>
    <t>User interface design for military AR applications</t>
  </si>
  <si>
    <t>Designing a user interface for military situation awareness presents challenges for managing information in a useful and usable manner. We present an integrated set of functions for the presentation of and interaction with information for a mobile augmented reality application for military applications. Our research has concentrated on four areas. We filter information based on relevance to the user (in turn based on location), evaluate methods for presenting information that represents entities occluded from the user’s view, enable interaction through a top-down map view metaphor akin to current techniques used in the military, and facilitate collaboration with other mobile users and/or a command center. In addition, we refined the user interface architecture to conform to requirements from subject matter experts. We discuss the lessons learned in our work and directions for future research.</t>
  </si>
  <si>
    <t>Augmented reality,Mobile systems,User interface,Interaction,Evaluation</t>
  </si>
  <si>
    <t>10.1007/s10055-008-0099-5</t>
  </si>
  <si>
    <t>Learning medicine through collaboration and action: collaborative, experiential, networked learning environments</t>
  </si>
  <si>
    <t>The SUMMIT Lab and William LeRoy Heinrichs, at Stanford University, were honored to be the 2002 awardees of the Satava Award for Virtual Reality in Medicine. Since the award, the group has followed two main threads of research, which we describe below. The first, “building a high-performance, network-aware, collaborative learning environment” has investigated the framework and components needed when students in multiple locations collaborate using computation-intensive simulations and large image datasets. The second thread, “online, interactive human physiology for medical education and training”, has focused on the application of interactive physiology models embedded in 3D visualizations of virtual patients in naturalistic medical environments. These environments support immersive, experiential learning where students act as medical providers and manage authentic medical events and crises. These research efforts, and our conclusions, are presented in the chapter below.</t>
  </si>
  <si>
    <t>Collaborative learning,Human anatomy,Human physiology,Online,Distance learning,Virtual patients,Virtual physiology models,Virtual worlds,Stereo anatomy</t>
  </si>
  <si>
    <t>['collaborative', 'collaboration', 'collaborative learning environment']</t>
  </si>
  <si>
    <t>Human society is encountering a new wave of advancements related to smart connected technologies with the convergence of different traditionally separate fields, which can be characterized by a fusion of technologies that merge and tightly integrate the physical, digital, and biological spheres. In this new paradigm of convergence, all the physical and digital things will become more and more intelligent and connected to each other through the Internet, and the boundary between them will blur and become seamless. In particular, augmented/mixed reality (AR/MR), which combines virtual content with the real environment, is experiencing an unprecedented golden era along with dramatic technological achievements and increasing public interest. Together with advanced artificial intelligence (AI) and ubiquitous computing empowered by the Internet of Things/Everything (IoT/IoE) systems, AR can be our ultimate interface to interact with both digital (virtual) and physical (real) worlds while pervasively mediating and enriching our lives.In this chapter, we describe the concept of transreality that symbiotically connects the physical and the virtual worlds, incorporating the aforementioned advanced technologies, and illustrate how such transreality environments can transform our activities in it, providing intelligent and intuitive interaction with the environment while exploring prior research literature in this domain. We also present the potential of virtually embodied interactions – e.g., employing virtual avatars and agents – in highly connected transreality spaces for enhancing human abilities and perception. Recent ongoing research focusing on the effects of embodied interaction are described and discussed in different aspects, such as perceptual, cognitive, and social contexts. The chapter will end with discussions of potential research directions in the future and implications related to the user experience in transreality.</t>
  </si>
  <si>
    <t>This paper explores the challenges and solutions to the decrease in social interaction in the university environment due to the adoption of online classes. The proposal frames the use of Virtual Reality (VR) for the creation of CollabVR, a social interaction platform. CollabVR is based on a technological architecture oriented towards managing extracurricular activities in VR environments, with the aim of enhancing social interaction among university students. This architecture follows a microservices approach and includes a web application and a VR application. To assess the technological feasibility of CollabVR, a focus group of software architecture experts was organized. The results showed that 66% of them agreed that the proposed architectural diagrams provide a clear and complete representation of the interaction between users, devices, applications, and servers. In addition, 100% of the experts deemed the proposed solution as highly viable. They highlighted that the suggested services and components would contribute to significantly improve students’ social interaction. In summary, the conceptual model of CollabVR provides a space for socialization, paving the way to enhance the remote educational experience and contributing to the social well-being of the students.</t>
  </si>
  <si>
    <t>From social media filters to medical applications, AR (augmented reality) is a rapidly growing technology. On the other hand, AR gaming is a popular application of this field of study. Microsoft’s see-through augmented reality headset HoloLens is one of the first and powerful headsets in the market today but it has limited interaction methods especially for gaming. This study deals with enhancing gaming experience in augmented reality devices by creating new interaction methods through a smartphone used as a game-controller an input device. We developed the Remote Input SDK (software development kit) to allow users to share input data between Unity applications to use a smartphone as remote controller while playing a game through HoloLens. This study explains the design and implementation of our SDK, which is available as an open-source component for Unity game development platform.</t>
  </si>
  <si>
    <t>NASA’s Michoud Assembly Facility: Developing a Factory Digital Twin</t>
  </si>
  <si>
    <t>This chapter presents a brief introduction and history of NASA’s Michoud Assembly Facility (MAF) and current ongoing initiatives to reduce cost, improve efficiency, and eliminate deficiencies/rework using Digital Twin (DT) technologies. NASA’s mission to develop technologies and vehicles to literally reach for the stars is by its nature very costly when looked at on a per-unit basis. Commercial space flight companies, both in competition with and in partnership with NASA, are challenging NASA to explore ways to continue its unique mission while driving down costs, particularly as these complex programs like the Artemis rocket and its components transition from development to production. DT technologies have proven to be effective in many commercial applications, as well as programs for the Department of Defense, and hold substantial potential to help NASA achieve needed production enhancements and cost reductions. The Michoud Assembly Facility is serving as a prototype Factory DT for NASA as described in this chapter.</t>
  </si>
  <si>
    <t>Web-based mapping and visualization applications can be developed, used, and disseminated more easily than desktop-based ones. This chapter introduces a group of widely used web-based mapping and visualization packages for both 2D and 3D visualization. We detail their features and advantages, helping users select appropiate tools for specific scenarios. Specifically, We introduce four mapping APIs: Google Maps, OpenLayers, Mapbox, and Leaflet for 2D mapping. For visualization, we discuss three visualization packages: D3.js, Plotly.js, and ECharts. The mapping APIs offer fundamental map visualization and map-based information display functions. In contrast, the visualization packages allow for presenting large datasets and dynamic behaviors, enhancing human-computer interaction and animation. For 3D mapping, we first introduce Google Earth 3D, which combines satellite images, aerial photos, and GIS data on a 3D earth, featuring powerful spatial analysis and interactive functions. Then, we present four WebGL-based 3D visualization tools excelling in 3D big data rendering: Cesium, Three.js, Deck.gl, and Kepler.gl. To facilitate mastery, the chapter concludes with two hands-on practices and two problem-solving assignments. Following these practices teaches audiences basic programming skills to tackle visualization problems.</t>
  </si>
  <si>
    <t>10.1007/s11042-019-7309-x</t>
  </si>
  <si>
    <t>Collaborative immersive authoring tool for real-time creation of multisensory VR experiences</t>
  </si>
  <si>
    <t>With the appearance of innovative virtual reality (VR) technologies, the need to create immersive content arose. Although there are already some non-immersive solutions to address immersive audio-visual content, there are no solutions that allow the creation of immersive multisensory content. This work proposes a novel architecture for a collaborative immersive tool that allows the creation of multisensory VR experiences in real-time, thus promoting the expeditious development, adoption, and use of immersive systems and enabling the building of custom-solutions that can be used in an intuitive manner to support organizations’ business initiatives. To validate the presented proposal, two approaches for the authoring tools (Desktop interface and Immersive interface) were subjected to a set of tests and evaluations consisting of a usability study that demonstrated not only the participants’ acceptance of the authoring tool but also the importance of using immersive interfaces for the creation of such VR experiences.</t>
  </si>
  <si>
    <t>Collaborative,Multisensory,Virtual reality,Real-time,Authoring tool</t>
  </si>
  <si>
    <t>10.1007/978-3-319-56541-5_34</t>
  </si>
  <si>
    <t>Urban Gamification in Architecture Education</t>
  </si>
  <si>
    <t>This paper describes early stages of an educational project focused on using gamification in architecture education. The state of the art of gamification technologies applied to education, architecture and urban design, is introduced, as well as main objectives of the project. It is based on the use of virtual reality systems on urban spaces to asses motivational, social, and spatial competences in an educational context. Finally, assessment methodology and previous design concepts are discussed.</t>
  </si>
  <si>
    <t>10.1007/s00530-015-0495-0</t>
  </si>
  <si>
    <t>Cluster rendering on large high-resolution multi-displays using X3DOM and HTML</t>
  </si>
  <si>
    <t>In this paper, we propose a platform-independent visualization method that uses HTML and X3DOM for large high-resolution displays. HTML is a platform-independent language used for developing web pages, and X3DOM is a Web 3D visualization framework based on X3D; X3D is a royalty-free ISO standard XML-based file format for representing a 3D scene graph. Large high-resolution displays are used in scientific visualization, immersive virtual reality environment, and collaborative designing to efficiently deliver a large amounts of information. We introduce a run-time cluster configuration method using the component technologies of HTML5 and a data distribution strategy for a cluster rendering system based on the X3DOM framework. The comparative performance analysis and visualization results in diverse large high-resolution displays and mobile devices using widespread web browsers are also introduced. Our approach provides a cluster rendering method that can be easily and readily applied for existing large high-resolution systems, involving various platforms, by enabling novel system architecture.</t>
  </si>
  <si>
    <t>Cluster rendering,HTML,Multi-display,X3DOM</t>
  </si>
  <si>
    <t>10.1007/978-3-319-21825-0_6</t>
  </si>
  <si>
    <t>Advanced SOA Patterns for Building Information Models</t>
  </si>
  <si>
    <t>Two styles of Web services exist today: Simple Object Access Protocol (SOAP) and REST. Representational State Transfer (REST) is often preferred over the more heavyweight SOAP because REST does not leverage as much bandwidth. REST’s decoupled architecture makes it a popular building style for cloud-based APIs, such as those provided by Amazon, Microsoft and Google. This chapter starts with providing technical information about RESTful Web services. Following this, RESTful design patterns for facilitating BIM-based software and Web service architectures are presented.</t>
  </si>
  <si>
    <t>10.1007/978-3-642-39146-0_34</t>
  </si>
  <si>
    <t>Learning Analytics to Support the Use of Virtual Worlds in the Classroom</t>
  </si>
  <si>
    <t>Virtual worlds in education, intelligent tutorial systems, and learning analytics – all these are current buzz words in recent educational research. In this paper we introduce ProNIFA, a tool to support theory-grounded learning analytics developed in the context of the European project Next-Tell. Concretely we describe a log file analysis and presentation module to enable teachers making effectively use of educational scenarios in virtual worlds such as OpenSimulator or Second Life.</t>
  </si>
  <si>
    <t>10.1007/s10723-011-9193-0</t>
  </si>
  <si>
    <t>VizLitG: Grid Visualization e-Service Enabling Partial Dataset Transfer from Storage Elements of gLite-based Grid Infrastructure</t>
  </si>
  <si>
    <t>Grid visualization e-service VizlitG is developed for Lithuanian grid infrastructure based on gLite middleware. The client–server architecture of the e-service VizLitG is based on widely recognized web standards implemented in Java EE 6 platform and GlassFish application server. VizLitG is designed for convenient access and interactive visualization of remote data files located in storage elements of gLite-based grid infrastructure. Partial dataset transfer from the experimental storage element is developed in order to reduce the communication time and achieve interactive rates. The performance of VizLitG is evaluated visualizing poly-dispersed particle systems of different sizes in a geographically distributed grid. The attention is focused on the performance of data transfer from the storage elements and its contribution to the total benchmark time. Different types of software are employed for data transfer in order to present the quantitative comparison.</t>
  </si>
  <si>
    <t>Grid visualization e-service,Partial dataset transfer,gLite middleware,GlassFish,VTK</t>
  </si>
  <si>
    <t>10.1007/978-1-4419-1516-0_20</t>
  </si>
  <si>
    <t>Worldwide List of Graduate Programs in Learning, Design, Technology, Information, or Libraries</t>
  </si>
  <si>
    <t>Specializations – Doctor of Education in Distance Education. Master of Distance Education. Graduate Diploma in Distance Education. Technology Graduate Diploma in Instructional Design. Graduate Certificate in Instructional Design                                 Features – Doctor of Education in Distance Education. Master of Distance Education. Graduate Diploma in Distance Education. Technology Graduate Diploma in Instructional Design. Graduate Certificate in Instructional Design</t>
  </si>
  <si>
    <t>10.1007/978-3-540-73011-8_37</t>
  </si>
  <si>
    <t>ImaginationTOOLS TM : Made to Play Music</t>
  </si>
  <si>
    <t>In this paper we present ImaginationTOOLSTM a new musical software useful to generate, analyze and synthesize sounds using mathematical models based on the Dynamical Systems and the Theory of the Chaos. The system allows to build and explore acoustical and musical concepts in a manipulatory way, creating network of object called TOOLS which behave as intelligent agents of different kinds (input, output, processes). By joining a specific agent with other agents, the user builds emergent acoustical/musical 3D graphs, both in synchronous and in asynchronous ways. This process of building musical compositions in a 3D environment in real time embodies the manipulation of objects and gives to the user the possibility to create, by using a process of auditory feed-back, aesthetical choices which well adapt with his/her musical ideas, so reducing the complexity of music composition. We think that the innovative characteristics of the software can really facilitate and improve the musical learning.</t>
  </si>
  <si>
    <t>Optimizing AR Application Testing: Integrating Metamorphic Testing to Address Developer and End-User Challenges</t>
  </si>
  <si>
    <t>The rapid proliferation of Augmented Reality (AR) applications in gaming, education, and healthcare underscores the urgent need for effective testing methodologies. As AR applications become more complex and widely used, ensuring their robustness and reliability is increasingly challenging. Traditional methods, like Junit and Unity tests, often fall short due to AR’s inherent complexities, including 3D interactions and immersive environments. Our research addresses these challenges by integrating Metamorphic Testing (MT) to enhance AR application testing processes. MT overcomes traditional testing limitations by focusing on Metamorphic Relations (MRs) - expected relationships between inputs and outputs without a reliable test oracle. We define specific MRs tailored for mobile AR to facilitate fault identification and rectification. Our study presents a comprehensive framework for applying MT in mobile AR, detailing the MR identification and implementation process. We identified a set of MRs for mobile AR. These MRs, including Object Scaling with Distance, Raycast within Boundary, Visibility and Occlusion, Overlapping with Game Objects, and Orientation Consistency Relative to Gravity, address crucial aspects of AR functionality. They ensure realistic object scaling, consistent placement, correct occlusion handling, prevention of object overlap, and maintained orientation consistency. Adopting Metamorphic Testing significantly advances AR application testing. We are developing a tool to automatically incorporate these MRs into mobile AR applications, streamlining testing processes and enhancing system reliability. Future work will refine these relations and expand their scope to cover a broader range of AR functionalities.</t>
  </si>
  <si>
    <t>10.1007/978-3-031-76762-3_5</t>
  </si>
  <si>
    <t>ARWFMM: A Modeling Method as an Example for Knowledge-Based Virtual and Augmented Reality</t>
  </si>
  <si>
    <t>Parts of this chapter have been published in a similar form as a research paper in: Conceptual Modeling. ER 2023. Lecture Notes in Computer Science, vol 14320 with the title: A Domain-Specific Visual Modeling Language for Augmented Reality Applications Using WebXR (Muff and Fill 2023c).</t>
  </si>
  <si>
    <t>['augmented reality', 'ARWFMM']</t>
  </si>
  <si>
    <t>This research proposes the development of a virtual reality system in which multiple users could collaboratively design and edit 3D models. In the virtual environment, users also obtained the rendered version of the actual environment using the Kinect’s point clouds. The proposed system provides several features of model building, coloring, realistic dimensions of actual environment, user’s collaboration, and STL file exporting for 3D printing.</t>
  </si>
  <si>
    <t>Health and fitness play a crucial role in every aspect of an individual’s life. In an era where well-being is an absolute target, Yoga is one of the most straightforward ways to remain healthy and achieve mental focus, breath control and body balance without undergoing useless expenditures. The motive of this study is to combine the knowledge of Yoga with the continuously developing power of deep learning. In this study, we observe yoga pose estimation along with breath control and focus instructions for 10 different poses with the help of deep learning and Mediapipe. The proposed work predicts pose and instructions through model matching with landmark extraction done by obtaining keypoints on the pose by initializing the Mediapipe pose model. Here, a hybrid model is created using ANN with existing state-of-the-art models to achieve the pose estimation. The maximum accuracy achieved during the model implementation was around 93.43%. Later, when the model was deployed on Raspberry Pi-4 hardware, the maximum accuracy achieved was around 90.9%. The user also gets guidance on breath and focus control during a particular pose. Integration with deep learning and data science is seen to have created a whole new personalized Yoga experience with on-demand posture monitoring, customized feedback, and global access while creating future scopes for risk analysis and injury prevention.</t>
  </si>
  <si>
    <t>The advanced platform of virtual reality (VR) provides fascinating experiences by offering a beyond reality, perpetual and persistent multiuser environment. However, users express dissatisfaction towards VR due to ocular problems, headache, disorientation, balance distribution, nausea, and degraded performance during exposure. Therefore, there exists a necessity to measure people’s emotional responses and cognitive workload in virtual and non-virtual environment. Thus, we plan to measure 30 individuals’ emotional responses and mental workload while they perform cognitively demanding tasks in virtual and non-virtual 2D environments. Until now, we hired 8 participants to play Fruit Ninja 2 at two difficulty levels: easy and hard. An iPad was used to play the game in a non-virtual 2D environment, while a head mount device was used to project the game virtually. After each game, the participants filled out the Positive and Negative Affect Schedule (PANAS) and NASA Task Load Index (TLX) questionnaires. The Friedman test result suggested that there were no significant differences between the Positive Affect (PA) scores of the game in both virtual and non-virtual environments. However, marginally significant differences were observed between the NASA TLX scores, and higher scores were associated with the hard level in the virtual environment, while lower scores were found for the easy level in the non-virtual environment. This test result indicates that people express positiveness towards the virtual environment regardless of their high mental workload. This conclusion was drawn based on the findings of a pilot study, and to obtain a better understanding, we are still recruiting participants.</t>
  </si>
  <si>
    <t>10.1007/978-3-030-96196-1_53</t>
  </si>
  <si>
    <t>Information Quality and Usability Assessment of Virtual Campus Journey Apps</t>
  </si>
  <si>
    <t>Virtual campus journey mobile apps are accommodating multi-user communication and information dissimilation to educational institutes. Like university websites, virtual campus journey (VCJ) applications also suffer from information overload, low-quality information, and poor usability. LUTMobile prototype introduces touchpoint as a feature of the VCJ user interface to accommodate explicit adaptable personalization core elements to overcome university websites’ information overload. This research presents a three-dimensional (3-D) model associating an application’s core elements, information quality characteristics, and usability heuristics to assess an application’s core elements’ information quality and usability. The 3-D model associates the information quality (IQ) characteristics to the core elements through usability heuristics to arrive at indicators for assessing information quality and usability of an application’s core elements. Seven usability heuristics, Clarity and Learnability, Error Messages, Access, Availability, Information Search, Credibility, and Relevance, are used. Each heuristic is divided into functionalities, and a total of 46 functionalities are created. A set of equations are developed to measure the value of IQ and usability of each selected VCJ application. Usability heuristic assessment assesses the functionality of indicators specific to an application’s core elements. In this particular case, the personalization of the VCJ application is the core functional area. The heuristic assessment indicators are from the application area’s point of view and persona usage scenario. This research contributes a 3-D model to assess the information quality and usability of an application’s core elements.</t>
  </si>
  <si>
    <t>10.1007/s12083-020-00983-6</t>
  </si>
  <si>
    <t>Tracing of online assaults in 5G networks using dominance based rough set and formal concept analysis</t>
  </si>
  <si>
    <t>The propagation of 5G, beyond 5G and Internet of Everything (IoE) networks are the key business force for future networks and its various applications. These networks have been constantly under various assaults by means of blocking and tracking information. Therefore, it is essential to develop a real-time recognition system to handle these assaults. But, not sufficient research has been conducted in this area so far. Hence we propose a model to recognize various assaults via online in 5G, beyond 5G and IoE networks using dominance based rough set and formal concept analysis. For analyzing the model, this paper incorporates legal and simulated 5G, beyond 5G and IoE network traffic, along with various types of assaults. The dominance based rough set is used to identify the assaults whereas chief features that are involved in various assaults are identified using formal concept analysis. The results acquired explain the capability of the projected research.</t>
  </si>
  <si>
    <t>Rough set,Assaults,Spoofing,Jamming,Formal concept,Context diagram,Feature selection,Networks</t>
  </si>
  <si>
    <t>10.1007/978-3-030-17490-3_8</t>
  </si>
  <si>
    <t>Ray-Tracing Programs and Plug-ins</t>
  </si>
  <si>
    <t>There are 70 or so ray-tracing programs available, plus ray-tracing capabilities in many major CAD, 3D modeling, and content creation programs. The idea of creating a photorealistic, physically accurate synthetic image is so compelling and exciting; literally, hundreds of people have tried to do over the past 60 years. It takes such specialized skill and such an extensive material library that no single program can satisfy all the needs of all applications or stages of a project. It is not uncommon for a film or design studio to employ two to five different ray-tracing programs on one project. That reveals how vast the requirements are and why there are so many programs. And many of the programs are free, so there is no economic barrier to using ray tracing.</t>
  </si>
  <si>
    <t>10.1007/s00779-017-1016-2</t>
  </si>
  <si>
    <t>Cross-device media: a review of second screening and multi-device television</t>
  </si>
  <si>
    <t>Television viewers interacting with second screens has become a common sight in the modern living room. Such activities are a mixture of related, semi-related, and non-related browsing of content. This growing trend is revolutionising the way that broadcasters think about their content. Through the envisioned connected home, driven by end-to-end IP connected networks, television content creators and app developers are now considering the design space for multi-device, interactive experiences. In this review paper, we consider the pre-digital beginnings of such scenarios and progress to discuss how the introduction of mobile devices has affected the TV viewing experience. We discuss dual-screen usage over a variety of contexts in the connected home, with a focus on ‘designed’ dual-screen experiences such as companion applications. We conclude with reflections on the future of this area so that app developers, broadcasters, and academics may push further the space and improve future dual- and multi-screen experiences.</t>
  </si>
  <si>
    <t>Second screening,Multi-device,Television,Review paper,Companion content</t>
  </si>
  <si>
    <t>10.1007/978-3-642-38803-3_2</t>
  </si>
  <si>
    <t>Training Interpreters Using Virtual Worlds</t>
  </si>
  <si>
    <t>With the rise in population migration there has been an increased need for professional interpreters who can bridge language barriers and operate in a variety of fields such as business, legal, social and medical. Interpreters require specialized training to cope with the idiosyncrasies of each field and their potential clients need to be aware of professional parlance. We present ‘Project IVY’. In IVY, users can make a selection from over 30 interpreter training scenarios situated in the 3D virtual world. Users then interpret the oral interaction of two avatar actors. In addition to creating different 3D scenarios, we have developed an asset management system for the oral files and permit users (mentors of the training interpreters) to easily upload and customize the 3D environment and observe which scenario is being used by a student. In this article we present the design and development of the IVY Virtual Environment and the asset management system. Finally we make discussion over our plans for further development.</t>
  </si>
  <si>
    <t>10.1007/978-3-642-23456-9_10</t>
  </si>
  <si>
    <t>Constructing a 3D Virtual World for Foreign Language Learning Based on Open Source Freeware</t>
  </si>
  <si>
    <t>In hopes of finding an appropriate way to integrate virtual worlds into Computer Assisted Language Learning (CALL), this paper introduces a 3D virtual platform for language education set up by OpenSimulator and Moodle. The resulting 3D virtual world can not only create a graphic immersive context for students to practice language use, but also offer teachers a better management tool to keep student records and teaching content. Furthermore, some teaching aids and learning tools are developed to support language learning and teaching, and three types of task-based instructional activities are designed to offer an appropriate, appealing and meaningful context where the target language can be acquired naturally with less anxiety. We hope that the 3D virtual world can be an option for the English classroom to provide students an input-rich and immersive environment where learning can be fun.</t>
  </si>
  <si>
    <t>10.1007/978-3-540-74851-9_15</t>
  </si>
  <si>
    <t>VIRGIL – Providing Institutional Access to a Repository of Access Grid Sessions</t>
  </si>
  <si>
    <t>This paper describes the VIRGIL (Virtual Meeting Archival) system which was developed to provide a simple, practical, easy-to-use method for recording, indexing and archiving large scale distributed videoconferences held over Access Grid nodes. Institutional libraries are coming under increasing pressure to support the storage, access and retrieval of such mixed-media complex digital objects in their institutional repositories. Although systems have been developed to record access grid sessions, they don’t provide simple mechanisms for repository ingestion, search and retrieval; and they require the installation and understanding of complex Access Grid tools to record and replay the virtual meetings. Our system has been specifically designed to enable both: the easy construction and maintenance of an archive of Access Grid sessions by managers; and easy search and retrieval of recorded sessions by users. This paper describes the underlying architecture, tools and Web interface we developed to enable the recording, storage, search, retrieval and replay of collaborative Access Grid sessions within a Fedora repository.</t>
  </si>
  <si>
    <t>['VIRGIL']</t>
  </si>
  <si>
    <t>Find, Fuse, Fight: Genetic Algorithms to Provide Engaging Content for Multiplayer Augmented Reality Games</t>
  </si>
  <si>
    <t>This research aims to explore the usability and gameplay experiences of a two-player game across three platforms. The game is based on a variation of the board game Jenga—a game played in social, casual settings. Our game requires spatial, tactical, and mental reasoning from players to win and consists of a tower of blocks piled on top of each other. Players take turns to remove one block at a time from the tower then place it on the top of the tower; the game ends when at least one block of the tower falls to the ground—the losing player is the one whose turn caused this fall. The game can be played by two players simultaneously through the use of virtual reality head mounted displays (HMD) like the Oculus RIFT or HTC Vive, two separate mobile tablet devices, or a shared television (TV) display. The first two platforms provide players with their own independent views of the game, whereas the third platform allows the players to use one single screen. This research is an attempt to better understand how virtual reality and mobile technologies can support multiplayer gaming experiences when gamers are engaged in a competitive casual game.</t>
  </si>
  <si>
    <t>10.1007/978-981-16-0614-4_1</t>
  </si>
  <si>
    <t>Overview</t>
  </si>
  <si>
    <t>China is one the first countries in the world to develop map science. Map science is a magnificent part of the history of ancient China.</t>
  </si>
  <si>
    <t>10.1007/978-3-319-40259-8_5</t>
  </si>
  <si>
    <t>Research on Virtual Training System in Aerospace Based on Interactive Environment</t>
  </si>
  <si>
    <t>There are precedents both at home and abroad to use virtual reality technology in the field of aerospace industries. The purpose is to improve the training efficiency of the device assembly and make the operators have more intuitive understanding of the safety and the logic of the assemble process. The virtual training system was presented on Zspace environment, which has strong sense of interaction and immersion. After confirming the requirements, designers determine the conceptual frame and iterative prototype of the system. At last, the article proposed the interactive features in terms of software and hardware under different requirements by giving an application example.</t>
  </si>
  <si>
    <t>10.1007/978-3-319-08180-9_15</t>
  </si>
  <si>
    <t>Combining Geographical and Social Dynamics in Dynamic 3D Environments</t>
  </si>
  <si>
    <t>Mapping our real world is a challenging task, mainly because it involves numerous dynamics within the contexts of physical and social environments. A dynamic map environment was developed in this chapter, to help us understand and manage our complex world in a more sustainable and resilient way. A conceptual architecture to integrate real environmental information and dynamic social activities was presented as three elements: (1) based on a collaborative virtual geographic environment with volunteered knowledge construction; (2) linking the dynamic environmental factors that are relevant to our everyday life; and (3) expanding the comprehensive social experience/activities of daily interactions and communications without the limitation of spatial and temporal constraints. Using the virtual campus map of the Chinese University of Hong Kong, we verify this hypothesis and present our initial design of an interactive dynamic environment. The results show that the dynamic map environment can give people visual and tangible access to real-time information about environmental dynamics, and help them to join in and interact with actual happenings, from their daily activities to purposeful cognition of the world. The research provides an insight into the development of a dynamic map environment, and plays an important role in developing an open research platform for virtual geography and campus-based social cognition.</t>
  </si>
  <si>
    <t>['collaborative', 'virtual geographic environment']</t>
  </si>
  <si>
    <t>10.1007/s11042-012-1100-6</t>
  </si>
  <si>
    <t>Building mobile multimedia services: a hybrid cloud computing approach</t>
  </si>
  <si>
    <t>Mobile multimedia services are in high demand, but their development comes at high costs. The emergent computing paradigm cloud computing has great potential to embrace these issues. In fact, we are at the early stage of the coalescence of cloud computing, mobile multimedia and the Web. Motivated by the tremendous success story of the Web based on its simplicity principles, we argue for a comprehensive review on current practices of web and mobile multimedia cloud computing techniques for avoiding frictions. We draw on experience from the development of advanced collaborative multimedia web applications utilizing multimedia metadata standards like MPEG-7 and real-time communication protocols like XMPP. We propose our i5CLoud, a hybrid cloud architecture, which serves as a substrate for scalable and fast time-to-market mobile multimedia services. This paper demonstrates the applicability of emerging cloud computing concepts for mobile multimedia.</t>
  </si>
  <si>
    <t>Mobile multimedia,Cloud computing,Multimedia metadata,XMPP</t>
  </si>
  <si>
    <t>10.1007/978-1-4614-1305-9_28</t>
  </si>
  <si>
    <t>Organizations and Associations in the US and Canada</t>
  </si>
  <si>
    <t>This information will be used solely to construct a directory of relevant organizations and associations within the 2011 Educational Media &amp; Technology Yearbook. The data supplied here will not be intentionally shared or publicized in any other form. Thank you for your assistance.</t>
  </si>
  <si>
    <t>10.1007/978-1-4302-1977-4_1</t>
  </si>
  <si>
    <t>Blender Overview</t>
  </si>
  <si>
    <t>This chapter introduces Blender, the world’s foremost open source software package for compositing and postproduction. You’ll learn about the features that make Blender stand out in the compositing world, as well as get some background on digital compositing. Then you’ll get started by setting up Blender and taking a look at its interface.</t>
  </si>
  <si>
    <t>10.1023/A:1018657329207</t>
  </si>
  <si>
    <t>Three-dimensional Internet developments</t>
  </si>
  <si>
    <t>This paper describes the application of Internet-based three-dimensional (3-D) user interfaces, comparing them with more traditional two-dimensional (2-D) interfaces. The modelling of 3-D worlds in the Virtual Reality Modelling Language (VRML) is described, together with an overview of VRML and its likely future direction. Multi-user shared environments, which enable Internet users to meet and communicate with each other in cyberspace via avatars (3-D representations of users), are then introduced. A shared information garden is described which allows people to meet and share information in a dynamic, information-rich, virtual environment.</t>
  </si>
  <si>
    <t>Information System,Communication Network,User Interface,Virtual Reality,Virtual Environment</t>
  </si>
  <si>
    <t>This paper explores how the Metaverse can be used in the context of learning and collaboration. In it we seek to dispel the story that the Metaverse is just another synonym for Virtual Reality and future technology. Instead we will argue that the Metaverse is another interface scaffolding story akin to an interaction metaphor and can be used in an analogous manner to that of the Desktop Metaphor. How it is rendered in reality is a very flexible implementation detail. Instead, it should be thought of as a conceptual space and as an information sharing channel. As long as you are engaging in the Metaverse conceptually you can be there practically and in reality. As such it can be a low bandwidth and/or a high bandwidth information superhighway, depending on the specific mode of interaction. The use of metaphor and sharing has been with us a long time in learning technology and shared/collaborative interaction. So it is wrong to put down the aims and objectives of the Metaverse for Education as just an exercise in expensive high bandwidth Virtual Reality. It is not something that is based on technology for technology’s sake. It clearly has a role for those with access to advanced technologies, bandwidth, and hardware. In this paper we will however argue that this limited view fails to understand the possibilities it opens up for those who do not have such facilities available. Instead the Metaverse provides learning and collaboration possibilities for the many, not the privileged few.</t>
  </si>
  <si>
    <t>This study ventures into the integration of new-generation information technology (NGIT) within traditional village governance, proposing the Intelligent Interest Coordination and Communication Platform (IICP-TVG) as a novel solution to the perennial conflicts between modernization efforts and heritage preservation. By leveraging a comprehensive “power-interest” matrix, this research delineates the intricate stakeholder dynamics in Zaima Town, Rongjiang County, Guizhou Province, showcasing the paramount importance of effective consultation, equitable interest distribution, and robust protection mechanisms in conflict resolution. The incorporation of NGIT—spanning the Internet of Things, cloud computing, and artificial intelligence—emerges as a cornerstone, enhancing information transparency, fostering multiparty negotiation, and ensuring timely responses, thereby heralding a new era of intelligent governance. This paradigm shift not only advances the knowledge economy by facilitating innovation and knowledge creation but also champions a sustainable and harmonious development model for rural areas. Through a blend of government oversight, multi-stakeholder participation, and social oversight, the study illuminates a pioneering pathway towards reconciling the dual objectives of preserving cultural heritage and fostering economic growth, thereby contributing to the broader discourse on sustainable development within the knowledge-based economy.</t>
  </si>
  <si>
    <t>From Virtual Worlds to Real-World Impact: An Industrial Metaverse Survey</t>
  </si>
  <si>
    <t>The User Interface Prototyping Toolkit (UIPT) constitutes a software application for the design and development of futuristic stylized user interfaces (UIs) for collaborative exploration and validation with regards to decision making and situational awareness by end users. The UIPT toolkit effort is targeted to Command, Control, Communications, Computers, Intelligence, Surveillance and Reconnaissance (C4ISR) and Cyber missions for the U.S. Navy. UIPT enables the Navy to significantly reduce the risks associated with pursuing revolutionary technology such as autonomous vehicles, artificial intelligence and distributed sensing in terms of the design of the user interface. With this in mind, augmented reality is examined to determine if this technology can be useful to the Navy’s mission in supporting the warfighter in the future vision of the Navy. This work examines the development and evaluation of an augmented reality virtual sand table presentation overlaid over the same set of information presented in the UIPT displayed on a large touch table. This new way to present the same information allows for a unique collaborative setting to be evaluated as a potential future user interface for the Navy. This is applied in the context where a group of warfighters gather in collaborative virtual space for decision making and situational awareness. The development and experimentation with an augmented reality interface initiates the means to validate a futuristic Navy vision of user interfaces that support the warfighter in a Command and Control environment.</t>
  </si>
  <si>
    <t>10.1007/978-3-030-90716-7_8</t>
  </si>
  <si>
    <t>Evolution of VR Software and Hardware for Explosion and Fire Safety Assessment and Training</t>
  </si>
  <si>
    <t>Building and maintaining a custom-made Virtual Reality (VR) system is expensive and time consuming. The recent availability of affordable and capable head mounted displays (HMD) and graphics cards along with powerful 3D game engines has created new opportunities for implementing VR systems. In this chapter we describe the historical development of software and hardware for VR systems and applications from the 90s to today, as well as the advantages, disadvantages and challenges that the recent developments have introduced. The development is described through the journey of porting a VR system from a custom made game engine displayed on a backprojected screen to using an inexpensive off-the-shelf system with the Unity game engine displayed in an HMD.</t>
  </si>
  <si>
    <t>10.1007/978-3-030-46212-3_2</t>
  </si>
  <si>
    <t>Overview of Human-Robot Collaboration in Manufacturing</t>
  </si>
  <si>
    <t>Human-robot collaboration (HRC) in the manufacturing context aims to realise a shared workspace where humans can work side by side with robots in close proximity. In human-robot collaborative manufacturing, robots are required to adapt to human behaviours by dynamically changing their pre-planned tasks. However, the robots used today controlled by rigid native codes can no longer support effective human-robot collaboration. To address such challenges, programming-free and multimodal communication and control methods have been actively explored to facilitate the robust human-robot collaborative manufacturing. They can be applied as the solutions to the needs of the increased flexibility and adaptability, as well as higher effort on the conventional (re)programing of robots. These high-level multimodal commands include gesture and posture recognition, voice processing and sensorless haptic interaction for intuitive HRC in local and remote collaboration. Within the context, this paper presents an overview of HRC in manufacturing. Future research directions are also highlighted.</t>
  </si>
  <si>
    <t>10.1007/978-3-319-22774-0_2</t>
  </si>
  <si>
    <t>Defining a Geogame Genre Using Core Concepts of Games, Play, and Geographic Information and Thinking</t>
  </si>
  <si>
    <t>In 2008, the National Science Foundation (NSF) released the report “Fostering Learning in the Networked World: The Cyberlearning Opportunity and Challenge”. NSF argued in this report that the heavy investment and focus on Cyberinfrastructures must be complemented by a parallel investment in Cyberlearning, “…learning that is mediated by networked computing and communications technologies.” (Borgman et al. 2008). The rationale was that information and communication technologies had reached a critical tipping point where high-end computing, cyberinfrastructures and mobile technologies were readily available for billions of users, but it was still unclear what affordances they could bring to learning in structured classroom settings and more informal learning environments.</t>
  </si>
  <si>
    <t>10.1007/s11042-016-3697-3</t>
  </si>
  <si>
    <t>Human interaction with IoT-based smart environments</t>
  </si>
  <si>
    <t>This paper describes concepts, design, implementation, and performance evaluation of a 3D-based user interface for accessing IoT-based Smart Environments (IoT-SE). The generic interaction model of the described work addresses some major challenges of Human-IoT-SE-Interaction such as cognitive overload associated with manual device selection in complex IoT-SE, loss of user control, missing system image or over-automation. To address these challenges we propose a 3D-based mobile interface for mixed-initiative interaction in IoT-SE. The 3D visualization and 3D UI, acting as the central feature of the system, create a logical link between physical devices and their virtual representation on the end user’s mobile devices. By so doing, the user can easily identify a device within the environment based on its position, orientation, and form, and access the identified devices through the 3D interface for direct manipulation within the scene. This overcomes the problem of manual device selection. In addition, the 3D visualization provides a system image for the IoT-SE, which supports users in understanding the ambience and things going on in it. Furthermore, the mobile interface allows users to control the amount and the way the IoT-SE automates the environment. For example, users can stop or postpone system triggered automatic actions, if they don’t like or want them. Users also can remove a rule forever. By so doing, users can delete smart behaviors of their IoT-SE. This helps to overcome the automation challenges. In this paper, we present the design, implementation and evaluation of the proposed interaction system. We chose smart meeting rooms as the context for prototyping and evaluating our interaction concepts. However, the presented concepts and methods are generic and could be adapted to similar environments such as smart homes. We conducted a subjective usability evaluation (ISO-Norm 9241/110) with 16 users. All in one the study results indicate that the proposed 3D-User Interface achieved a good high score according to the ISO-Norm scores.</t>
  </si>
  <si>
    <t>Mobile 3D UIs,Real-world evaluation of 3D UIs,Applications of 3D UI techniques,Internet of Things</t>
  </si>
  <si>
    <t>10.1057/9781137336224_5</t>
  </si>
  <si>
    <t>Affecting Indifference: Traumatic A-materiality in Second Life</t>
  </si>
  <si>
    <t>The Holocaust has gone digital. An interactive web tour of Poland’s Auschwitz-Birkenau Memorial Museum; Anne Frank’s secret annex online, which invites spectators to ‘wander around’ a virtual version of her original house and discover her ‘secret annex’; and the Shoah Foundation’s database ‘IWitness’, which promises mobile phone access to over 1,000 Holocaust survivor testimonies to enable ‘critical multi-literacies for the 21st century… [such as] ethical remixing’ are some of the recent examples of how Holocaust memory appears in the online era.1 To date, digital forms of collective memory have been variously termed ‘cyber commemoration’, ‘digital history’ or ‘cybermemorialisation’.2 For the most part they have been judged in terms of their effectiveness as accurate representations of established histories. Other analyses alternately emphasise the forms of collective agency that are made possible with changed ‘ecologies’ of memory.3 In this chapter I investigate how digital memories revision those material practices already established by the archives, memorials and museums prevalent in the latter half of the 20th century. I not only examine how digital practices transform memory texts, objects and sites, but importantly, how they repurpose the socio-cultural dynamics of memory that are held in the aesthetic frameworks they inherit. In this, I suggest that what they revision is the nascent materiality of the memory affect itself.</t>
  </si>
  <si>
    <t>10.1007/978-1-4471-2497-9_3</t>
  </si>
  <si>
    <t>Issues in Creation, Management, Search and Presentation of Interactive 3D Content</t>
  </si>
  <si>
    <t>In this chapter, the main issues and challenges related to creation, management, search and presentation of interactive 3D content are presented. The challenges result mainly from the continuous progress in development of 3D/VR technologies and systems. In particular, the following shifts are presented: from passive 3D content to active 3D applications, from 3D geometry to meaningful interactive virtual environments, from single-user to multi-user 3D content creation, from file search to 3D object search, and from 3D scenes to efficient 3D visualization interfaces.</t>
  </si>
  <si>
    <t>10.1007/978-94-6091-460-7_1</t>
  </si>
  <si>
    <t>The Impact of Visual Design Quality on Game-Based Learning</t>
  </si>
  <si>
    <t>Computer games have the potential to provide an engaging and pedagogically-sound alternative to traditional teaching (e.g. Connolly et al, 2007; Ebner &amp; Holzinger, 2007; Akkerman et al, 2009). They can support exploration, interaction and providean immersive experience in which learners can collaborate with others to solve problems and learn from their mistakes. However, a major limitation on their use is the ability for educators to obtain or create games that meet the desired learning outcomes for a particular context and are appropriate for their learners. Commercialoff-the-shelf (COTS) games have the advantage of being professionally produced but are designed primarily for entertainment – so even if an appropriate game can be found there are still the challenges of steep learning curves, time-consuming play, and expense to overcome before they could be deployed in an educational context. Designing games from scratch requires expertise in game design, graphics and programming and, while games produced in this way may meet their educational objectives, the limited time, know-how and budgets available mean that the look-andfeel of the game is less likely to be professionally executed than a commercial game.</t>
  </si>
  <si>
    <t>10.1007/978-1-84882-299-3_20</t>
  </si>
  <si>
    <t>User Interfaces to Interact with Tensor Fields</t>
  </si>
  <si>
    <t>Nowadays there is a growing interest in tensor medical imaging modalities. In Diffusion Tensor Magnetic Resonance Imaging (DT-MRI), each pixel is valued with a symmetric second-order tensor describing the spatial properties of diffusion at that point. Therefore, it provides significantly more information than scalar modalities, but this causes the complexity of the interfaces dealing with them to grow. In this chapter, the current situation of user interfaces for tensor fields is reviewed. Tensor user interfaces are difficult to design, given the difficulty of mentally integrating data with so many parameters. This is why a considerable effort must be invested in order to achieve intuitive and easy-to-use interfaces. The display of tensor information plays an important role in this, and we review several existing visualization methods for tensor fields.We must point out that, although most of the applications are graphical interfaces, there are also examples of command-line tools and multimodal interfaces employing virtual environments. We study some of the urrent medical user interfaces for diffusion tensor fields.</t>
  </si>
  <si>
    <t>10.1007/978-3-540-74853-3_26</t>
  </si>
  <si>
    <t>Addressing Mobile Phone Diversity in Ubicomp Experience Development</t>
  </si>
  <si>
    <t>Mobile phones are a widely-available class of device with supporting communications infrastructure which can be appropriated and exploited to support ubicomp experiences. However mobile phones vary hugely in their capabilities. We explore how a single dimension of phone application type embodies the critical trade-off between capability and availability, i.e. between what can be done and the fraction of potential participants’ phones that can do this. We describe four different mobile phone ubicomp experiences that illustrate different points along this continuum (SMS, WAP/Web, and J2ME, Python and native applications) and the common software platform/toolkit, EQUIP2, that has been co-developed to support them. From this we propose four development strategies for addressing mobile phone diversity: prioritise support for server development (including web integration), migrate functionality between server(s) and handset(s), support flexible communication options, and use a loosely coupled (data-driven and component-based) software approach.</t>
  </si>
  <si>
    <t>10.1007/978-0-387-22430-5_5</t>
  </si>
  <si>
    <t>Advanced Topics</t>
  </si>
  <si>
    <t>We have covered basic graphics principles and OpenGL programming. A graphics system includes a graphics library and its supporting hardware. Most of the OpenGL library functions are implemented in hardware, which would otherwise be very slow. Some advanced graphics functions built on top of the basic library functions, such as drawing curves and curved surfaces, are also part of the OpenGL library or the OpenGL Utility library (GLU). GLU is considered part of the OpenGL system to facilitate complex model construction and rendering.</t>
  </si>
  <si>
    <t>10.1007/978-94-011-5756-8_2</t>
  </si>
  <si>
    <t>Challenges for Cooperative Work on the Web: An Analytical Approach</t>
  </si>
  <si>
    <t>This paper investigates some of the issues which will determine the viability of the World Wide Web as an infrastructure for cooperative work. In fact, taking a weak definition of collaboration, the Web is already a very successful collaborative environment. In addition, it is already being used as the basis for experimental and commercial groupware. The paper takes this as a starting point and uses analytic methods developed in the field of Computer Supported Cooperative Work to investigate the reasons for the Web’s present success, its strengths and weaknesses as a platform for CSCW, and prospects for future development.</t>
  </si>
  <si>
    <t>Virtual campus tours have become increasingly popular as a useful resource for prospective students, parents, and other stakeholders to remotely tour educational institutions. In order to develop a user-friendly and engaging interface for virtual campus tours, this research study investigates the convergence of Human-Computer Interaction (HCI) concepts and User Interface (UI) design. The goal is to enhance user interaction and engagement throughout the virtual tour, which will ultimately help students make better decisions when choosing their academic communities. In order to improve the campus experience for both prospective students and visitors, this research study examines the design, development, and implementation of a campus tour app using the Figma design platform. The detailed process of UI design, the tenets of user-centered design, and the seamless integration of technology to produce an interesting and educational app are all covered in this article. It also emphasizes the possibility for future improvement by incorporating AR technology. The article emphasizes the transformative effect of UI design on the educational landscape and explores the triumphs, problems, and lessons learned throughout the app’s development. The introduction of augmented reality (AR) is expected to elevate the campus tour experience as the educational technology landscape continues to develop, offering an immersive and interactive way to explore educational facilities. This study lays the groundwork for new advancements in educational technology, with an emphasis on creative UI and AR integration to improve the campus tour experience .</t>
  </si>
  <si>
    <t>10.1007/s12021-022-09569-4</t>
  </si>
  <si>
    <t>Petabyte-Scale Multi-Morphometry of Single Neurons for Whole Brains</t>
  </si>
  <si>
    <t>Recent advances in brain imaging allow producing large amounts of 3-D volumetric data from which morphometry data is reconstructed and measured. Fine detailed structural morphometry of individual neurons, including somata, dendrites, axons, and synaptic connectivity based on digitally reconstructed neurons, is essential for cataloging neuron types and their connectivity. To produce quality morphometry at large scale, it is highly desirable but extremely challenging to efficiently handle petabyte-scale high-resolution whole brain imaging database. Here, we developed a multi-level method to produce high quality somatic, dendritic, axonal, and potential synaptic morphometry, which was made possible by utilizing necessary petabyte hardware and software platform to optimize both the data and workflow management. Our method also boosts data sharing and remote collaborative validation. We highlight a petabyte application dataset involving 62 whole mouse brains, from which we identified 50,233 somata of individual neurons, profiled the dendrites of 11,322 neurons, reconstructed the full 3-D morphology of 1,050 neurons including their dendrites and full axons, and detected 1.9 million putative synaptic sites derived from axonal boutons. Analysis and simulation of these data indicate the promise of this approach for modern large-scale morphology applications.</t>
  </si>
  <si>
    <t>Multi-morphometry,Neuron reconstruction,Whole brain imaging data,Data and workflow management</t>
  </si>
  <si>
    <t>10.1007/s11042-016-4256-7</t>
  </si>
  <si>
    <t>Immersive and interactive virtual reality applications based on 3D web browsers</t>
  </si>
  <si>
    <t>This study explores the possibility of effectively using web-standard technologies (i.e., HTML5, JavaScript, WebGL, and WebRTC) to deploy full immersive and interactive virtual reality applications. These applications are based on computer clusters and run in multi-projection environments, such as CAVEs, Panoramas and Power Walls. Until recently, these applications were build using tailored solutions, such low-level libraries to distribute data. We discuss the modern-day web technology which allows these applications meet a multi-platform requirement. This paper also evaluates the communication and synchronization requirements of these applications that are traditionally the main bottleneck. As a proof-of-concept to show the feasibility of our study, we devised and implemented an immersive and interactive virtual reality application employing only web technologies. Our proof-of-concept runs on a miniCAVE environment with three displays and a 6-node cluster.</t>
  </si>
  <si>
    <t>Virtual reality,HTML5,JavaScript,WebGL,WebRTC,Computer cluster</t>
  </si>
  <si>
    <t>10.1007/978-3-319-95282-6_43</t>
  </si>
  <si>
    <t>An UE4 Plugin to Develop CVE Applications Leveraging Participant’s Full Body Tracking Data</t>
  </si>
  <si>
    <t>This technical paper describes a software framework that has been conceived in order to develop collaborative, immersive Virtual Reality applications with the distinctive ability to be fed by real-time full-body tracking data of the multiple collaborating participants. This feature has a key role both to improve the mutual awareness in the visually immersive CVE, and to exploit complete body poses for human-centered joint activities and related assessments. By following recent trends of VR research application development, the framework has been based on a popular game engine (Unreal Engine 4) and leverages its powerful built-in facilities for networked, multiplayer applications and for character skinning. The paper illustrates the implemented techniques for real-time size-independent mannequin animation that could be usefully applied for the same task to different game engines or VR development environments, and also describes the data management strategies devised for an efficient implementation of a CVE architecture dealing with full-body tracking data flows.The knowledge gained during this engine-specific work will be useful for the future definition of an engine-independent communication framework for CVEs among single-user VR applications, based on heterogeneous game engine technologies, that is a strongly-felt need for promoting collaboration among VR research groups and in multi-partner industrial projects.</t>
  </si>
  <si>
    <t>10.1007/978-3-319-40165-2_15</t>
  </si>
  <si>
    <t>Towards an Integrated Approach to Diagnosis, Assessment and Treatment in Autism Spectrum Disorders via a Gamified TEL System</t>
  </si>
  <si>
    <t>Autism Spectrum Disorders (ASDs) are characterized by atypical patterns of behaviors and impairments in social communication and interactions. Information and Communication Technologies (ICT) have been recognized to have great potential in supporting ASD treatment: ICT-based tools are enjoyed since interaction with computers supports imagination of behaviors necessary for role-play in predictable environments. Differently from most proposals in the literature focused on treatment from the patient side, we are here interested in discussing how moving from paper-and-pencil measures to ICT tools may help psychologists and therapists in their diagnosis activities as well as in conceiving novel technology-enhanced interventions. In particular, we will present some features of a system under development aimed at pursuing an integrated approach including diagnosis and gamified learning.</t>
  </si>
  <si>
    <t>10.1007/978-3-642-53862-9_22</t>
  </si>
  <si>
    <t>Architecture and Design of a Generic Device Server for Virtual Reality Hardware Integration in Surgical Navigation</t>
  </si>
  <si>
    <t>The vendor specific interfaces and heterogeneous hardware of VR-devices is a major drawback for planning and realizing a VR-environment, necessitating an intermediate layer between the hardware and software interfaces, the hardware abstraction layer (HAL). In this work we present the implementation of a device server for generic and simple integration of devices like tracking tools, force sensors, micro controllers or 3D interaction devices. Utilizing this device server, harmonization of the message formats, data representations and transmission protocols is achieved. Furthermore, device-specific communication threads allow for precise timing capitalizing multi-core architecture of the host server. For application development, device-specific API code is automatically generated as a specific network proxy, thus allowing independence from programming language and platform. The presented device server is currently used for modern teaching aspects in the academic domain, as well in a research project developing a surgical training environment for kyphoplasty and vertebroplasty in the medical domain.</t>
  </si>
  <si>
    <t>10.1007/978-3-642-33542-6_16</t>
  </si>
  <si>
    <t>fAARS: A Platform for Location-Aware Trans-reality Games</t>
  </si>
  <si>
    <t>Users today can easily and intuitively record their real-world experiences through mobile devices, and commodity virtual worlds enable users from around the world to socialize in the context of realistic environments where they simulate real-world activities. This synergy of technological advances makes the design and implementation of trans-reality games, blending the boundaries of the real and virtual worlds, a compelling software-engineering problem. In this paper, we describe fAARS, a platform for developing and deploying trans-reality games that cut across the real and parallel virtual worlds, offering users a range of game-play modalities. We place fAARS in the context of recent related work, and we demonstrate its capabilities by discussing two different games developed on it, one with three different variants.</t>
  </si>
  <si>
    <t>Game platform,trans-reality games,virtual worlds,mobile games</t>
  </si>
  <si>
    <t>['fAARS']</t>
  </si>
  <si>
    <t>10.1007/978-1-84996-341-1_2</t>
  </si>
  <si>
    <t>Review of Rapid OKP Product Development</t>
  </si>
  <si>
    <t>This chapter provides a comprehensive review of the historical background of product design and manufacturing systems for the rapid development of OKP products. Through the overview of existing OKP systems and recent approaches to product design and manufacturing systems, the author will discuss current techniques that can be used to implement product design and manufacturing systems for producing OKP products. The problems that have emerged from recent developments are reviewed and sorted in this chapter. The future trends of collaborative design, decision support, manufacturing support, supply chain management, workflow management, Internet techniques for product design and manufacturing, productmodelling, STEP-based data environment, concurrent engineering, etc., will also be discussed in this chapter. The reviewed state-of-the-artworks have been used directly or indirectly as references for this book. At the end of the chapter, a reference system structure for building an Internet-based integrated product development (PD) system is proposed for the rapid development of OKP products.</t>
  </si>
  <si>
    <t>10.1007/978-3-642-00437-7_5</t>
  </si>
  <si>
    <t>MEMODULES as Tangible Shortcuts to Multimedia Information</t>
  </si>
  <si>
    <t>Tangible User Interfaces (TUIs) are emerging as a new paradigm for facilitating user interaction with the digital world by providing intuitive means to link the physical and digital worlds. The MEMODULES project has the objective of developing, experimenting and evaluating the concept of tangible shortcuts (reminders), facilitating (a) the control of devices in the everyday life and also (b) the categorization of information in order to ease or improve information access and retrieval. The project aims at facilitating the user interaction with multimedia information by supporting both the creation and management of tangible links to digital content. Moreover, our research investigates the opportunity of a more complex, multi-sensorial combination of objects and multimedia information by combining multiple interaction modalities - such as voice and gesture - with interactive information visualizations. In order to address these issues we propose a user-oriented framework, called Memodules Framework, enabling end users to turn everyday objects into Memodules. The framework provides a single platform that combines end-user programming, tangible interaction, multimodality and personal information management issues. Memodules framework is built upon MemoML (Memodules Markup Language) and SMUIML (Synchronized Multimodal User Interaction Markup Language) models, which guarantee framework flexibility, extensibility and evolution over time.</t>
  </si>
  <si>
    <t>10.1007/s10055-006-0048-0</t>
  </si>
  <si>
    <t>The design and realization of CoViD: a system for collaborative virtual 3D design</t>
  </si>
  <si>
    <t>Many important decisions in the design process are made during fairly early on, after designers have presented initial concepts. In many domains, these concepts are already realized as 3D digital models. Then, in a meeting, the stakeholders for the project get together and evaluate these potential solutions. Frequently, the participants in this meeting want to interactively modify the proposed 3D designs to explore the design space better. Today’s systems and tools do not support this, as computer systems typically support only a single user and computer-aided design tools require significant training. This paper presents the design of a new system to facilitate a collaborative 3D design process. First, we discuss a set of guidelines which have been introduced by others and that are relevant to collaborative 3D design systems. Then, we introduce the new system, which consists of two main parts. The first part is an easy-to-use conceptual 3D design tool that can be used productively even by naive users. The tool provides novel interaction techniques that support important properties of conceptual design. The user interface is non-obtrusive, easy-to-learn, and supports rapid creation and modification of 3D models. The second part is a novel infrastructure for collaborative work, which offers an interactive table and several large interactive displays in a semi-immersive setup. It is designed to support multiple users working together. This infrastructure also includes novel pointing devices that work both as a stylus and a remote pointing device. The combination of the (modified) design tool with the collaborative infrastructure forms a new platform for collaborative virtual 3D design. Then, we present an evaluation of the system against the guidelines for collaborative 3D design. Finally, we present results of a preliminary user study, which asked naive users to collaborate in a 3D design task on the new system.</t>
  </si>
  <si>
    <t>Collaborative design,3D design,Collaborative virtual reality</t>
  </si>
  <si>
    <t>10.1007/978-94-007-0862-4_6</t>
  </si>
  <si>
    <t>Enterprise Business Model</t>
  </si>
  <si>
    <t>Enterprise business models have developed a long way from simple data orderentry systems running centralised mainframe networks to the present complex mixtures and varieties of peer-to-peer networks, Intranets, and Extranets alike. The driving force behind the proliferation of these models came from a variety of business enterprise paradigms. In order to meet the needs and requirements of many types of businesses, new models have emerged from ever-changing business environments. It is of no surprise that the three-tiered and subsequently, n-tier enterprise architecture, turned out to be the most versatile organisational mapping that satisfies all three views of the enterprise:                                     1.                                        The functional model that reflects the use of system functionality and its organisational responsibilities. Often, it is closely associated with the end- user network interface.                                                                                             2.                                        The enterprise process model that entails the core business functions. It can be mapped well by its object-oriented interactions among suitably defined business processes.                                                                                             3.                                        The information model, based on existing data and information flows through the enterprise, allows the system to function properly. It is often presented as an information infrastructure; see Working with Databases.</t>
  </si>
  <si>
    <t>This paper introduces a Virtual Reality (VR) application tailored for fashion designers and retailers, transcending traditional garment design and demonstration boundaries by presenting an immersive digital garment showcase within a captivating VR environment. Simulating a virtual retail store, designers navigate freely, selecting from an array of avatar-garment combinations and exploring garments from diverse perspectives. This immersive experience offers designers a precise representation of the final product’s aesthetics, fit, and functionality on the human body. Our application can be considered as a pre-manufacturing layer, that empowers designers and retailers with a precise understanding of how the actual garment will look and behave. Evaluation involved comprehensive feedback from both professional and undergraduate fashion designers, gathered through usability testing sessions.</t>
  </si>
  <si>
    <t>This paper examines the potential applications of Metaverse technology in the aviation industry, including design, inspection, manufacturing, quality control, maintenance, as well as command and control. The Aviation Industry Metaverse offers a multi-dimensional world through data sharing, independent user identity IP, and fusion of virtuality and reality. For example, Virtual design centers can reduce R&amp;D costs and improve efficiency, while virtual inspections ensure safety and accuracy. Virtual manufacturing workshops can improve production efficiency and product quality. To create an Aviation Metaverse, three technologies must be utilized: information access technology, core Metaverse technology, and data technology. The information access architecture enables users to experience all-round sensory immersion experiences involving sight, hearing, touch, and natural interaction through XR terminals, natural interaction, and dynamic simulation methods. The core Metaverse technology can provide technicians with unified, sustainable, and application-oriented technical support, including the “cloud &amp; network &amp; edge” collaborative platform architecture and digital twin technology. In addition, Aviation Metaverse needs to build an integrated data platform to achieve shareable, high-security, and high-value data services.</t>
  </si>
  <si>
    <t>Construction projects are becoming increasingly challenging, resulting in more complex and dynamic construction environments. Despite this, traditional management and monitoring methods are currently unable to keep up with the industry’s rapid development, leading to several problems in task efficiency and transfer of information between project delivery stages. Consequently, the Architecture Engineering Construction and Operations sector is pursuing digitalization to improve project management, assist trade-crews and achieve a more efficient working environment. As a result, the adoption of Building Information Modelling (BIM) represents a paradigm shift from the traditional approaches towards a collaborative and integrated working process. Although BIM is improving the aforementioned problems, not all corporations are able to implement and use it effectively. As such, supportive tools to assist BIM in achieving its full potential are in high demand. To facilitate the deployment and application of BIM, easy-entry technologies such as Virtual Reality tools are establishing themselves as a promising addition to BIM methodology. The current research objective is to provide a review of previous works in the field of BIM-based VR, in order to establish a clear view of this research field. The methodology adopted for this systematic review is PRISMA Statement strategy. Based on the results of the review several questions regarding this topic were answered.</t>
  </si>
  <si>
    <t>A basic understanding of problem-solving and computational thinking is undoubtedly a benefit for all ages. At the same time, the proliferation of Intelligent Environments has raised the need for configuring their behaviors to address their users’ needs. This configuration can take the form of programming, and coupled with advances in Augmented Reality and Conversational Agents, can enable users to take control of their intelligent surroundings in an efficient and natural manner. Focusing on children, who can greatly benefit by being immersed in programming from an early age, this paper presents an authoring framework in the form of an Augmented Reality serious game, named MagiPlay, allowing children to manipulate and program their Intelligent Environment. This is achieved through a handheld device, which children can use to capture smart objects via its camera and subsequently create rules dictating their behavior. An intuitive user interface permits players to combine LEGO-like 3D bricks as a part of the rule-based creation process, aiming to make the experience more natural. Additionally, children can communicate with the system via natural language through a Conversational Agent, in order to configure the rules by talking with a human-like agent, while the agent also serves as a guide/helper for the player, providing context-sensitive tips for every part of the rule creation process. Finally, MagiPlay enables networked collaboration, to allow parental and teacher guidance and support. The main objective of this research work is to provide young learners with a fun and engaging way to program their intelligent surroundings. This paper describes the game logic of MagiPlay, its implementation details, and discusses the results of a statistically significant evaluation conducted with end-users, i.e. a group of children of seven to twelve years old.</t>
  </si>
  <si>
    <t>10.1007/978-3-031-71874-8_17</t>
  </si>
  <si>
    <t>Towards Democratic Computing</t>
  </si>
  <si>
    <t>The Internet fosters democratic principles, bringing information, services, and social contacts to everyone’s fingertips. Conversely, rampant monopolization, exploitation, and manipulation trends cause doubts about the democratization effects of the Internet. We argue that key functionality atop the core “Transport Internet” shall be made publicly available and governed as meta-services. Thereupon, innovators shall be able to build real services easily for a competitive market, while the underlying Meta-services ensure interoperability and are publicly governed to counter undemocratic and antisocial mechanisms. The proposed meta-services represent rather well-known functionality, and the proposed list is not comprehensive. What is new is their joint consideration as pillars of “democratic computing”. We introduce our vision as a basis for discussions about the feasibility, potential benefits, and threats, and about the most pressing meta-services to start with. We propose a public ledger (largely equivalent to an existing blockchain yet publicly governed) as underlying technology along with the Web and the core Transport Internet, with the following meta-services atop: neutral edge computing for the provision of storage and computing; trust management; AI serving; persistent metaverse; and mission-critical provisioning. For each meta-service, we will discuss smaller or larger steps that were already made towards their conceptualization.</t>
  </si>
  <si>
    <t>10.1007/s00371-018-1539-1</t>
  </si>
  <si>
    <t>Time-scaled interactive object-driven multi-party VR</t>
  </si>
  <si>
    <t>Object-driven interactions have various applications, especially in team activities and sports like volleyball, football, tennis, etc. We define a multi-party virtual world as an environment which includes multiple avatars and computer agents. Latency is one of the primary issues while building a multi-party setup. Delays due to latency cause inconsistencies and unnecessary halts resulting in unrealistic experience in VR. For interactions using objects, it becomes vital to handle the latencies. We present a time scaling algorithm for latency management and synchronization between multiple avatars, while they interact using objects in the VR environment. We propose two time scaling schemes—source and target based. Both these methodologies are dependent on which user’s virtual view (source or target) needs to be uniform. Incorporating the presented time scaling schemes, we develop a comprehensive multi-party virtual reality platform to simulate applications which involves interactions between agents and avatars using objects. We adopt a client–server architecture for building our multiuser VR platform which induces flexibility of adding multiple avatars and/or agents to the application. The modular nature of our proposed system enables extension to different VR applications that encompass communication using objects. We exemplify our framework by developing a multi-player VR volleyball game which employs the features of our proposed scheme. We demonstrate the significance of time scaling in the object-driven interactive multi-party VR framework through a comparative user study. We also evaluate the immersion experience in our multi-player volleyball game by a user survey.</t>
  </si>
  <si>
    <t>Time scaling,Multi-party,Virtual reality,Avatars</t>
  </si>
  <si>
    <t>10.1007/978-3-319-39907-2_58</t>
  </si>
  <si>
    <t>Collaborative Design of Material Handling Systems Using Distributed Virtual Reality Environments</t>
  </si>
  <si>
    <t>In order to integrate with an upcoming ecosystem of interconnected products and services, adaptive, intelligent and autonomous material handling systems (MHS) are being deployed in modern logistics facilities, enabling them to cope with requirements for high flexibility, configurability and reusability. Recent advances in virtual engineering and virtual reality (VR) technologies offer new possibilities for remote collaboration between companies regarding the design process of MHS, which involves several stakeholders. In this paper, we present a 3D collaborative virtual environment (3DCVE) as part of distributed multi-platform software for supporting MHS design tasks in logistics facilities. We describe how an in-memory data grid technology can be used for the distribution of data and the enabling of consistent user access to the virtual environment (VE). The main focus is put on the use-case of facility layout planning presenting the implementation of approaches regarding user interaction and collaboration.</t>
  </si>
  <si>
    <t>3D collaborative virtual environments,Material handling systems design,Virtual reality</t>
  </si>
  <si>
    <t>['multi-platform', 'collaborative', 'collaboration', 'virtual environment', 'collaborative virtual environment', 'collaborative virtual environments', 'virtual reality environments']</t>
  </si>
  <si>
    <t>10.1007/978-3-319-21413-9_19</t>
  </si>
  <si>
    <t>Unity Cluster Package – Dragging and Dropping Components for Multi-projection Virtual Reality Applications Based on PC Clusters</t>
  </si>
  <si>
    <t>Virtual Reality applications created using game engines allow developers to quickly come up with a prototype that runs on a wide variety of systems, achieve high quality graphics, and support multiple devices easily. This paper aims to present a component set (Unity Cluster Package) for the Unity game engine that facilitates the development of immersive and interactive Virtual Reality applications. This drag-and-drop component set allows Unity applications to run on a commodity PC cluster with passive support for stereoscopy, perspective correction according to the user’s viewpoint and access to special servers to provide device-independent features. We present two examples of Unity multi-projection applications running in a mini CAVE (Cave Automatic Virtual Environment)-like (three-screens) system ported using this component set.</t>
  </si>
  <si>
    <t>10.1007/978-3-319-07725-3_64</t>
  </si>
  <si>
    <t>Service-Oriented Emergency Management Collaboration System Design</t>
  </si>
  <si>
    <t>Nowadays, the fast development of mobile devices and web technologies has greatly changed every aspect of the society. But in terms of emergency management, most of the existing collaboration systems are implemented on desktop platforms, so a collaboration system designed for mobile environment will be of great value. This paper presented an emergency management collaboration system CoSpace, which is designed base on Service-oriented Architecture. We analyzed user behaviors in emergency management and extract reusable atomic services. After that we define data exchange format and pack these atomic services as web service. Finally we designed UI interaction for CoSpace and realize the whole system.</t>
  </si>
  <si>
    <t>Mobile Collaboration System,Emergency Management,SOA,CBM</t>
  </si>
  <si>
    <t>10.1007/s11806-011-0458-3</t>
  </si>
  <si>
    <t>Reality-virtuality fusional campus environment: An online 3D platform based on OpenSimulator</t>
  </si>
  <si>
    <t>This paper presents a reality-virtual fusional campus environment. It is an online 3D platform with some aspects of real information merged together. The whole platform is based on OpenSimulator with detailed geo-models to represent the university campus. Some preliminary experiments were done to integrate the realistic information with the virtual campus for making the geo-environment not only with detailed indoor and outdoor models, but also with the real representations of the physical world. The overall motivation is to provide a framework with strong support for reality-virtuality fusional modeling in a collaborative 3D online platform for research purposes.</t>
  </si>
  <si>
    <t>collaborative 3D modeling,OpenSimulator,virtual geographic environment,fusion of reality and virtuality,P208</t>
  </si>
  <si>
    <t>10.1007/978-3-642-14484-4_15</t>
  </si>
  <si>
    <t>Fast Prototyping of Virtual Reality Based Surgical Simulators with PhysX-enabled GPU</t>
  </si>
  <si>
    <t>We present our experience in fast prototyping of a series of important but computation-intensive functionalities in surgical simulators based on newly released PhysX-enabled GPU. We focus on soft tissue deformation and bleeding simulation, as they are essential but have previously been difficult to be rapidly prototyped. A multilayered soft tissue deformation model is implemented by extending the hardware-accelerated mass-spring system (MSS) in PhysX engine. To ensure accuracy, we configure spring parameters in an analytic way and integrate a fast volume preservation method to overcome the volume loss problem in MSS. Fast bleeding simulation with consideration of both patient behavior and mechanical dynamics is introduced. By making use of the PhysX built-in SPH-based fluid solver with careful assignment of parameters, realistic yet efficient bleeding effects can be achieved. Experimental results demonstrate that our approaches can achieve both interactive frame rates and convincing visual effects even when complex models are involved.</t>
  </si>
  <si>
    <t>10.1186/1476-072X-7-38</t>
  </si>
  <si>
    <t>Web GIS in practice VI: a demo playlist of geo-mashups for public health neogeographers</t>
  </si>
  <si>
    <t>'Mashup' was originally used to describe the mixing together of musical tracks to create a new piece of music. The term now refers to Web sites or services that weave data from different sources into a new data source or service. Using a musical metaphor that builds on the origin of the word 'mashup', this paper presents a demonstration "playlist" of four geo-mashup vignettes that make use of a range of Web 2.0, Semantic Web, and 3-D Internet methods, with outputs/end-user interfaces spanning the flat Web (two-dimensional – 2-D maps), a three-dimensional – 3-D mirror world (Google Earth) and a 3-D virtual world (Second Life ®). The four geo-mashup "songs" in this "playlist" are: 'Web 2.0 and GIS (Geographic Information Systems) for infectious disease surveillance', 'Web 2.0 and GIS for molecular epidemiology', 'Semantic Web for GIS mashup', and 'From Yahoo! Pipes to 3-D, avatar-inhabited geo-mashups'. It is hoped that this showcase of examples and ideas, and the pointers we are providing to the many online tools that are freely available today for creating, sharing and reusing geo-mashups with minimal or no coding, will ultimately spark the imagination of many public health practitioners and stimulate them to start exploring the use of these methods and tools in their day-to-day practice. The paper also discusses how today's Web is rapidly evolving into a much more intensely immersive, mixed-reality and ubiquitous socio-experiential Metaverse that is heavily interconnected through various kinds of user-created mashups.</t>
  </si>
  <si>
    <t>10.1007/s00170-006-0743-8</t>
  </si>
  <si>
    <t>A system for the design and manufacture of feature-based parts through the Internet</t>
  </si>
  <si>
    <t>The Internet has enabled the development of applications for supporting the design and manufacturing of industrial parts and products. Some actions have been performed by some research groups in different parts of the world aiming at conceiving product modeling systems based on the technology of features to allow information sharing, both for the activities related to product development and for manufacturing. This paper describes the implementation of the WebMachining system (http://www.WebMachining.AlvaresTech.com) developed in a context of e-Mfg and concurrent engineering, aimed at integrating CAD/CAPP/CAM for the remote manufacturing of feature-based cylindrical parts with symmetrical and asymmetrical features through the Internet, using an approach based on multi-agent systems. The information referring to the features is manipulated through a relational database management system. The graphic user interface (GUI) is implemented in Java and HTML. In this GUI, the user inputs the information on the design features that compose the part. Then these data are sent to the server. Since the part is cylindrical, the user models the part in two dimensions, and it can be visualized as three-dimensional through VRML. A database was implemented that stores the information on the product modeled by features, containing information associated with the form features, material features, tolerance features and technological features. These combined pieces of information allow the mapping of design features into machining features, which is fundamental for process planning. The database information is described in this article through the IDEF1X information model.</t>
  </si>
  <si>
    <t>Features,Collaborative design,E-manufacturing,Multi-agent system,Internet</t>
  </si>
  <si>
    <t>10.1007/978-1-4471-0091-1_1</t>
  </si>
  <si>
    <t>Computer and Video Game Design Issues</t>
  </si>
  <si>
    <t>Throughout the history of Digital Entertainment Systems, game designers have aspired to create more and more engaging and immersive experiences, which grab the player’s attention and refuse to let go.</t>
  </si>
  <si>
    <t>Cost–benefit analysis of virtual reality-based training for emergency rescue workers: a socio-technical systems approach</t>
  </si>
  <si>
    <t>Virtual reality (VR) is widely recognised as a promising technology for training emergency first responders and other safety–critical workers. It is uniquely able to immerse trainees in extreme situations that are too risky or dangerous to be examined in traditional real-world safety training. Most organisations seeking to implement VR safety training often limit their decisions to financial and technological factors. However, in this paper, we argue that a socio-technical systems approach is required to better appreciate the social costs and benefits of VR training, which are important for a successful implementation. The paper also reports our own research on a real-world implementation of VR safety training for the Mine Rescue Brigades in New South Wales, Australia. The training—conducted in both fully immersive (360 VR) and non-immersive (Desktop VR) virtual reality—involved a search and rescue operation which was necessitated by an underground fire at the bottom of the transport drift in a coal mine. Following this training, the 368 trainees not only completed a post-training questionnaire, but also were interviewed, to assess their training experiences in the VR environment. The findings provide a comprehensive account of the social costs and benefits of adopting VR as a safety training tool. Overall, the trainees perceived the benefits to far outweigh the costs, with an overall high inclination to recommend the VR training to other colleagues. Desktop VR was found to be as fit for delivering successful training as the more immersive 360 VR. However, this Desktop VR generated considerably less motion sickness in trainees. These findings should help organisations and training providers decide on: (1) whether or not to invest in VR safety training solutions; (2) which type technology/method of delivery to use.</t>
  </si>
  <si>
    <t>LUME: 3D virtual reality for single-molecule localization microscopy</t>
  </si>
  <si>
    <t>In several segments of the health areas, sensing has become a trend. Sensors allow data quantification for use in decision making or even to predict the clinical evolution of a given treatment, such as in rehabilitation therapies to restore patients’ motor and cognitive functions. This paper presents the Biomechanics Sensor Node (BSN), composed of an inertial measurement unit (IMU), developed to infer input information and control virtual environments. We also present a software solution, which integrates the BSN data with Unity Editor, one of the most used game engine nowadays. This asset allows Unity-developed virtual reality applications to use BSN a secure interaction device. Thus, during rehabilitation sessions, the patient receives visual stimuli from the virtual environment, controlled by the BSN device, while the therapist has access to the information about the movements performed in the therapy.</t>
  </si>
  <si>
    <t>10.1007/s10209-021-00830-2</t>
  </si>
  <si>
    <t>Introductory programming and young learners with visual disabilities: a review</t>
  </si>
  <si>
    <t>Computational Thinking (CT) captures the mental processes used to model and solve problems using a computational processes. While often connected to programming, CT is a core problem-solving skill, which has been advocated by educational researchers as a core skill, at par with reading and comprehension. A variety of learning environments have been proposed to aid young learners in acquiring knowledge of CT. The majority of such environments are highly visual, linking the process of solving a problem computationally to the process of building a graphical representation of an algorithm, e.g., in the form of a graphical jigsaw puzzle. The algorithms are often used to produce a visual output, e.g., animations. The highly visual models have been shown to be inaccessible to young learners with visual disabilities. This paper provides a review of the literature, which addresses the challenges of learning CT by young learners with visual disabilities. The survey offers also a series of recommendations on the effective design of accessible programming learning environments for young learners with visual disabilities. The paper provides an understanding of the current state of the art, along with the identification of promising directions for future research.</t>
  </si>
  <si>
    <t>Visual disabilities,Computational thinking,Programming,Accessibility</t>
  </si>
  <si>
    <t>10.1007/s13437-018-0159-y</t>
  </si>
  <si>
    <t>Managing unruly technologies in the engine control room: from problem patching to an architectural thinking and standardization</t>
  </si>
  <si>
    <t>In recent years, the work in engine control rooms (ECRs) onboard ships is becoming increasingly demanding and complex due to growing presence of modern information technology (IT) applications introduced in a problem-patching fashion. Previous studies about ECRs discussed the design issues associated with physical and cognitive ergonomics and lack of regulatory support. This paper has re-examined a design case in an ECR on a merchant ship and discussed the potential of a service-oriented architectural approach to manage emerging unruly technologies and integrate distributed resources in the maritime human-technology system. An EU project was introduced to illustrate the value of this design approach. Confronted with the complexity issues residing in a sociotechnical system like the ECR, this conceptual paper suggests a shift of focus from patching individual problems locally to a holistic systems perspective on the maritime eco-system development, which would likely require more collaborative efforts of various maritime stakeholders in practice. Certain extent of mandatory standardization for deploying and managing information systems is considered to be critical in these collaborative endeavors.</t>
  </si>
  <si>
    <t>Engine control room,Information technology,Maritime industry,Service-oriented architecture,Standardization,Systems thinking</t>
  </si>
  <si>
    <t>10.1007/s10055-018-0332-9</t>
  </si>
  <si>
    <t>Flexible data structures for dynamic virtual auditory scenes</t>
  </si>
  <si>
    <t>Virtual environments and their contents are dynamically changing, but also need to respond to the user immediately. While managing a dynamic scene is a common and well-understood problem for visual rendering, additional challenges exist for the high-quality audio rendering of such scenes. Audio rendering differs in a key aspect: Sound waves propagate substantially slower than light. For the acoustics in scenes of large dimensions, it is not sufficient to regard just the state at the current time. The sound propagation times become so significant (perceptible) that the past of the objects matter, making a time history of the scene necessary. Particularly the conjunction of multithreading and low-latency audio processing makes the description of the virtual acoustic scene a problem on its own. This paper presents a novel solution to this acoustic-related problem. We discuss the challenges of realizing a real-time auralization on modern (non-real-time) operating systems and state the main requirements of the data structure. A hierarchical state-based data structure with time history is presented, which not only fulfills the requirements for outdoor auralizations but also has key advantages for indoor simulations—such as room acoustics. A key feature is the integral support of atomic scene modifications, allowing several modifications to be performed at the same time. The presented concept is very modular and beneficial for a wide range of applications.</t>
  </si>
  <si>
    <t>Auralization,Virtual acoustics,Virtual reality,Interaction,Audio rendering,3D sound</t>
  </si>
  <si>
    <t>10.1007/s12665-015-4418-3</t>
  </si>
  <si>
    <t>Visual analysis and simulation of dam-break flood spatiotemporal process in a network environment</t>
  </si>
  <si>
    <t>Geographic modeling and simulation is now regarded as a fundamental approach to geographic process mining and complex geographic problems, such as dam-break floods. With the rapid development of web services and network technologies in the context of GIS, it is possible to offer a new generation of geographic analysis tools that are based on new types of Web and computer-based geographic environments that are built for understanding geographic processes and problem solving. This paper focuses on the visual analysis and simulation of dam-break flood spatiotemporal process in a network environment. The simulations were implemented with HTML5, WebGL, Ajax and Web Service and other technologies and also included the rapid computation of spatiotemporal process models, B/S network architecture construction, three-dimensional scene rendering optimization and dynamic interaction analysis. Finally, a prototype system was constructed, and an experiment was conducted to analyze dam-break flood spatiotemporal process visually in a case study region in a network simulation. The experimental results show that the scheme addressed in this paper can be used to publish spatiotemporal process information, online impact analyses and three-dimensional visualization representations in a network environment that is suitable for browsing, querying and analysis. This scheme can be used efficiently to understand dam-break flood process and support dam-break risk management.</t>
  </si>
  <si>
    <t>WebGIS,Dam-break flooding,Spatiotemporal process,Visual analysis,Network simulation</t>
  </si>
  <si>
    <t>10.1007/978-981-287-287-6_9</t>
  </si>
  <si>
    <t>M-Governance: Smartphone Applications for Smarter Cities—Tapping GPS and NFC Technologies</t>
  </si>
  <si>
    <t>Providing easy and convenient access to government services when and where required is the hallmark of a Smart City. In an age of smartphones and User Experience, this is where the rubber meets the road. Using the right tools, technology and deployment channels to deliver government services and foster civic engagement through mobile devices is becoming a criterion to evaluate the degree of smartness and getting star rated. This is the virtual equivalent of a visitor chair, service desk, counter, suggestion box, officer’s face, voice and the warmth of service delivery. Welcome to the era of 24x7 government services anytime, anywhere at your convenience! M-Governance signifies the delivery of services via mobile communication devices, i.e. a tool and method that facilitates communication and transaction between Government to Government (G2G), Government to Employee (G2E), Government to Business (G2B) and Government to Citizen (G2C) with agility and ubiquity. With one in five people having smartphones in the world today and this figure doubling every year, the delivery of services on smartphones is fast becoming a norm. For those smartphone have-nots, M-Governance services have to be extended by engaging middle tire enablers, as has been the case with egovernance services. This chapter aims to describe GPS (Global Positioning System) and NFC (Near Field Communication) technologies that are built-in smartphones and to explore their potential applications in M-Governance. Embedding GPS technology on smartphones has made ‘Location’ easy to know and measure, just how wrist watch has made knowing and measuring ‘time’ easy. Today, GPS technology is used by a common man without even knowing its definition and thanks to web mapping technologies that gives context to a GPS location. The GPS technology section will explore Location centric M-Governance applications that are currently used and explore new applications. NFC Technology is a close sibling of GPS where by ‘Proof of Presence’ Is used to manage mobile work forces of government in offering government services and to monitor contractors adhering to service provisions. The NFC technology section will focus on various NFC applications on Government to Employees and contractors.</t>
  </si>
  <si>
    <t>10.1007/978-1-4614-2101-6_14</t>
  </si>
  <si>
    <t>MMORPGs: Player-to-Player Interaction</t>
  </si>
  <si>
    <t>The majority of games, activities, and stories developed for Disney sites in the first few years of online development were for the single player. Early on however, the first steps in the type of community building that had been created in the early days of Disney by the Mickey Mouse Clubs                                                had already appeared on the horizon. One of the simplest community building ideas in gaming is sharing high scores among the players, a feature of arcade style games. In its original line-up, Disney’s Daily Blast                                                included a bowling game that was designed so scores could be posted and children could compare their performance with others. The top scores were updated daily on one of the ESPN                                 pages. Many other Disney online games kept the daily top 100 scores and the all-time top 10 scores. If a player scored high enough to be listed in the all-time top 10 or daily top100 list, the player would be allowed to enter his or her nickname in the hall of fame.</t>
  </si>
  <si>
    <t>10.1057/9780230339385_6</t>
  </si>
  <si>
    <t>From Generation X to the Mutantes</t>
  </si>
  <si>
    <t>If, as literary critics, we venture into the genetic code, as does Katherine Hayles in How We Became Posthuman, we learn that mutation “normally occurs when some random event (for example, a burst of radiation or a coding error) disrupts an existing pattern and something else is put in its place instead” (33). Hayles emphasizes that a “mutation” can only be understood if it is measured against a standard; it must be, like media in general, connected to something.1 As such, “mutation” refers to “a bifurcation point at which the interplay between pattern and randomness causes the system to evolve in a new direction” (my emphasis, 33).</t>
  </si>
  <si>
    <t>10.1007/978-3-540-71949-6_6</t>
  </si>
  <si>
    <t>Geographic Visualization</t>
  </si>
  <si>
    <t>Geographic visualizations always played an important role in human history, especially in the earth sciences, long before computer visualizations became popular. The earliest examples of geographic visualization even date back to the stone age with map-like wall paintings depicting the surroundings of our ancestors. Since then cartography, the art and science of map-making, has evolved continuously until today. This is why computer-based geographic visualization can build upon a large base of established cartographic knowledge. Well-known examples of static visualizations beyond geographic maps are thematic maps that display the spatial pattern of a theme such as climate characteristics or population density. Moreover, the use of modern visualization technology offers many new possibilities for geographical visualization tasks. These visualizations may help to explore, understand, and communicate spatial phenomena.Many readers will already have some preconceived ideas of what geographic visualization is about. Nonetheless, to avoid misconceptions, the most common definitions of the term geovisualization (short for geographic visualization) will be given. The following explanation according to the 2001 research agenda of the International Cartographic Association (ICA) Commission on Visualization and Virtual Environments is most widely accepted today: “Geovisualization integrates approaches from visualization in scientific computing (ViSC), cartography, image analysis, information visualization, exploratory data analysis (EDA), and geographic information systems (GISystems) to provide theory, methods and tools for visual exploration, analysis, synthesis, and presentation of geospatial data” [528]. Others take a more human-centered view and describe geovisualization as “the creation and use of visual representations to facilitate thinking, understanding, and knowledge construction about geospatial data” [513] or as “the use of visual geospatial displays to explore data and through that exploration to generate hypotheses, develop problem solutions and construct knowledge” [473]. There are a few immediate observations from these definitions. It is clear that geovisualization research is a multidisciplinary task. Since it is the human who uses visualizations to explore data and construct knowledge, effective geovisualization techniques must above all take the user needs into account.The chapter is structured as follows. First, the range of possible goals of geovisualization and its driving forces are described in Sections 6.1 and 6.2, respectively. Then, Section 6.3 looks at some perceptual issues and theoretical results in geovisualization. The main part of the survey, Section 6.4, covers a variety of suitable visualization methods from map-based and abstract techniques to animation. It also deals with interaction techniques and combined visual and computational mining of geospatial data. A number of existing geovisualization environments and tools are described in Section 6.5. Usability issues in the context of geovisualization, namely user-centered design, results from user studies, and geovisualization that supports group work, are reported in Section 6.6. The final part of this chapter looks at current and future challenges in geovisualization.</t>
  </si>
  <si>
    <t>10.1007/978-3-642-56168-9_7</t>
  </si>
  <si>
    <t>The generalized implementation of virtual instruments for surgical simulation</t>
  </si>
  <si>
    <t>The proliferation of surgical simulators would be increased if a common framework and set of virtual instruments existed for use by the application developer. We describe such a framework consisting of a powerful abstraction of a user interaction device, which can be attached to any virtual instrument. A functional taxonomy of instruments is also provided.</t>
  </si>
  <si>
    <t>An Archaeology of Perception in the Metaverse: Seeing a World Within a World Through the Artist’s Eye</t>
  </si>
  <si>
    <t>This chapter proposes a 3D Virtual Reality (VR) metaverse in the shape of a world within a world, to be used for an experiential archaeological approach, to facilitate understanding the sensoriality of past individuals. Virtual reconstructions of the archaeological remains have so far failed to recreate a realistic experiential environment. For this purpose, we selected as study site a house of artists from the past (1930) from the town of Balchik, around which we built the proposed metaverse, with the objects of study being the house and artistic work of the painter Cecilia Cuţescu-Stork. The metaverse is designed to provide rich sensory experiences in order to allow a better understanding of the artworks and the context in which they were made. The VR metaverse is comprised two connected 3D virtual spaces that users can traverse, including with VR headsets, each space contributing to a cognitive augmentation through the sensory qualities of the constructed virtual space. The metaverse reconstruction will allow access to both specialists and the public, as the metaverse is implemented on a free VR platform (Mozilla Hubs).</t>
  </si>
  <si>
    <t>Exploring VR Wizardry: A Generic Control Tool for Wizard of Oz Experiments</t>
  </si>
  <si>
    <t>HCI Issues, Design and Development for a First Responders VR Training System on Dangerous Goods Transportation Incidents</t>
  </si>
  <si>
    <t>10.1007/978-981-16-0614-4_11</t>
  </si>
  <si>
    <t>Geographic Information Systems</t>
  </si>
  <si>
    <t>This chapter focuses on Geographic Information Systems (GIS), which appeared in China between the late 1970s and early 1980s. GIS development in China can be classified into three stages: early preparation 1970 and 1980s; accelerated development and industrialization 1990s, and popularization and standardization 2000+. The chapter identified the current major problems related to GIS in China. These include the emphasis on technology and application, rather than on theory, there being no government agency to manage and guide the GIS industry, and the need for training to be attuned to market demand. The chapter also provided an overview of 47 representative publications by Chinese scholars on the topic area.</t>
  </si>
  <si>
    <t>10.1007/978-3-030-63505-3_8</t>
  </si>
  <si>
    <t>Paths to Innovation in Supply Chains: The Landscape of Future Research</t>
  </si>
  <si>
    <t>This chapter presents a Strategic Research and Innovation Agenda for supply chain and it is the result of an intensive work jointly performed involving a wide network of stakeholders from discrete manufacturing, process industry and logistics sector to put forward a vision to strengthen European Supply Chains for the next decade. The work is based on matching visions from literature and from experts with several iterations between desk research and workshops, focus groups and interviews. The result is a detailed analysis of the supply chain strategies identified as most relevant for the next years and definition of the related research and innovation topics as future developments and steps for the full implementation of the strategies, thus proposing innovative and cutting-edge actions to be implemented based on technological development and organisational change.</t>
  </si>
  <si>
    <t>Roadmapping,Foresight,Supply chain strategies,Innovation,Resilience,Digitalisation</t>
  </si>
  <si>
    <t>10.1007/978-3-319-49607-8_6</t>
  </si>
  <si>
    <t>3D Digital Libraries and Their Contribution in the Documentation of the Past</t>
  </si>
  <si>
    <t>From the ancient library of Alexandria 2300 years ago, the objectives of the collection of information has a common fundamental base: to gather, preserve, and promote knowledge, thus helping in the intellectual and cognitive evolution of humanity. Today, the information revolution has given the ability to scientists, educators, researchers, and individuals not only to use a variety of digital libraries as an information source but also to contribute to these libraries by uploading data that they create, leading to a massive production of knowledge that we need to verify, manage, archive, preserve, and reuse. Cultural heritage data is a category in digital libraries that needs much attention, because of its crucial role in helping us to interact with the past and learn, promote, and preserve our cultural assets. Digital documentation of tangible and intangible heritage, data formats and standards, metadata and semantics, Linked Data, crowdsourcing and cloud, use and reuse of data, and copyright issues are the rising challenges that we try to address in this chapter, through literature review and best practice examples. At the end of this analysis, this chapter tries to predict the near future of digital heritage libraries, where 3D digital assets will be part of augmented, virtual, and mixed reality experiences.</t>
  </si>
  <si>
    <t>10.1007/978-3-319-20804-6_22</t>
  </si>
  <si>
    <t>Immersiveness of Ubiquitous Computing Environments Prototypes: A Case Study</t>
  </si>
  <si>
    <t>The development of ubiquitous computing (ubicomp) environments raises several challenges in terms of their evaluation. Ubicomp virtual reality prototyping tools enable users to experience the system to be developed and are of great help to face those challenges, as they support developers in assessing the consequences of a design decision in the early phases of development. Given the situated nature of ubicomp environments, a particular issue to consider is the level of realism provided by the prototypes. This work presents a case study where two ubicomp prototypes, featuring different levels of immersion (desktop-based versus CAVE-based), were developed and compared. The goal was to determine the cost/benefits relation of both solutions, which provided better user experience results, and whether or not simpler solutions provide the same user experience results as more elaborate one.</t>
  </si>
  <si>
    <t>Ubiquitous computing,Virtual environments,Prototyping,Evaluation,Immersiveness,APEX</t>
  </si>
  <si>
    <t>10.1007/978-1-4614-3185-5_58</t>
  </si>
  <si>
    <t>Situated Learning in Virtual Worlds and Immersive Simulations</t>
  </si>
  <si>
    <t>Virtual worlds and immersive simulations are designed to create a compelling, ­collaborative, and participatory experience for the user, and often contain a variety of features not possible in the real world to enhance users’ engagement and learning. Over the past several years, an increasing number of immersive virtual environment experiences have become available for both educational and entertainment purposes. Participants in entertainment experiences now number hundreds of millions, yet adoption in educational settings has been limited thus far. In this chapter, we review examples of virtual worlds and immersive simulations that are designed, or adapted, to support situated learning experiences, analyze their use for a variety of educational purposes, explore theoretical foundations, identify learning affordances and limitations, and examine instructional design considerations.</t>
  </si>
  <si>
    <t>10.1007/978-3-642-28227-0_21</t>
  </si>
  <si>
    <t>Designing 3D Virtual World Platforms for E-Learning Services. New Frontiers of Organizational Training</t>
  </si>
  <si>
    <t>The World Wide Web is, amongst the several different media available, the most global, interactive, and dynamic medium to share information. World wide web services were used in the last decade for e-learning applications, both in academic and business settings. E-learning services, provided through e-learning platforms, allow individuals to develop competences that might turn into organizational competences and eventually lead to competitive advantage. The development and usage of 3D virtual world platforms for e-learning services is an emerging phenomenon that challenges and enlarges the very idea of learning environment. Within this context this paper sheds light on this new frontier of e-learning services analyzing relevant literature on the application of 3D virtual world platforms in this context.</t>
  </si>
  <si>
    <t>10.1007/s12008-009-0062-z</t>
  </si>
  <si>
    <t>Tangible digital master for product lifecycle management in augmented reality</t>
  </si>
  <si>
    <t>We present a novel approach, called tangible digital master (TaDiMa), based on a flexible access to Product Lifecycle Management (PLM) database using a tangible/graphical user interface and augmented reality. We developed and tested a technical drawing template with automatically embedded markers for augmentation. We embedded the Mozilla FireFox engine into our annotation system for the integration of web 2.0 applications in the AR environment. We also extended the concept of web feed to PLM for notification of technical contents. We implemented a dynamic labelling management with view-driven filtering and placement. We also present a tangible management for layers visualization and users access by marked tokens. We validated the TaDiMa approach in a selection of possible scenarios for different PLM applications. The main benefit of the TaDiMa system is the easy and low-cost integration in the product lifecycle process.</t>
  </si>
  <si>
    <t>PLM,Tangible interfaces,Industrial augmented reality,Technical drawings and annotations</t>
  </si>
  <si>
    <t>10.1007/978-3-540-37110-6_15</t>
  </si>
  <si>
    <t>Mobile Location-Based Gaming</t>
  </si>
  <si>
    <t>In this chapter we provide an overview of the area of mobile location-based gaming and its relation to maps. Digital maps of various forms are essential to enable the implementation of mobile location-based games and support various key tasks from content authoring and interaction scripting over game state management and location-based interaction at run-time, to content presentation and user orientation. Based on an analysis of early experiments and currently existing systems we examine requirements with regards to hardware, software, standards and game design and discuss their implications for future developments.</t>
  </si>
  <si>
    <t>10.1007/11941354_10</t>
  </si>
  <si>
    <t>Handheld AR for Collaborative Edutainment</t>
  </si>
  <si>
    <t>Handheld Augmented Reality (AR) is expected to provide ergonomic, intuitive user interfaces for untrained users. Yet no comparative study has evaluated these assumptions against more traditional user interfaces for an education task. In this paper we compare the suitability of a handheld AR arts-history learning game against more traditional variants. We present results from a user study that demonstrate not only the effectiveness of AR for untrained users but also its fun-factor and suitability in environments such as public museums. Based on these results we provide design guidelines that can inform the design of future collaborative handheld AR applications.</t>
  </si>
  <si>
    <t>10.1007/978-1-4471-0685-2_2</t>
  </si>
  <si>
    <t>Extending the Limits of Collaborative Virtual Environments</t>
  </si>
  <si>
    <t>This chapter is about extending CVEs to include more people and more objects in more media. Fundamentally the story goes like this.</t>
  </si>
  <si>
    <t>['collaborative', 'virtual environment', 'collaborative virtual environments']</t>
  </si>
  <si>
    <t>There has been an increasing interest in applying immersive virtual reality (VR) applications to support various instructional design methods and outcomes not only in K-12 (Primary and Secondary), but also in higher education (HE) settings. However, there is a scarcity of studies to provide the potentials and challenges of VR-supported instructional design strategies and/or techniques that can influence teaching and learning. This systematic review presents a variety of studies that provide qualitative and/or quantitative data to investigate the current practices with VR support focusing on students’ outcomes, performance, alongside with the benefits and challenges of this technology concerning the analysis of visual features and design elements with mobile and desktop computing devices in different learning subjects. During the selection and screening process, forty-six (n = 46) articles published from the middle of 2009 until the middle of 2020 were finally included for a detailed analysis and synthesis of which twenty-one and twenty-five in K-12 and HE, respectively. The majority of studies were focused on describing and evaluating the appropriateness or the effectiveness of the applied instructional design processes using various VR applications to disseminate their findings on user experience, usability issues, students’ outcomes, and/or learning performance. This study contributes by reviewing how instructional design strategies and techniques can potentially benefit students’ learning performance using a wide range of VR applications. It also proposes some recommendations to guide and lead effective instructional design settings in several teaching and learning contexts to outline a more accurate and up-to-date picture of the current state of literature.</t>
  </si>
  <si>
    <t>Immersive technologies,Virtual reality,Human–computer interface,Simulations,Systematic review</t>
  </si>
  <si>
    <t>In this chapter, I review how the fields of Human Computer Interaction (HCI) and Computer Science have come together over the last 60 years to create and support novel forms of interaction. We see how interaction models have progressively incorporated human skills and abilities, as well as the physical and social properties taken from the real world. I organize this evolution into three periods—pre-HCI, seminal HCI, ubiquitous HCI. Each of these periods is illustrated with key reference works that have influenced my own research as well as contributions of French researchers to the field.</t>
  </si>
  <si>
    <t>10.1007/978-981-99-2921-4_43</t>
  </si>
  <si>
    <t>Analysis and Research on the Related Technology of WebSocket Network Communication in the Public Area Comprehensive Management System</t>
  </si>
  <si>
    <t>Nowadays, the information systems in public areas are separated and unrelated, and the various systems are not related to each other. But at the same time, employees are required to operate all systems in an orderly manner, which leads to the trouble of frequent system switching. Therefore, in order to simplify the work process and facilitate the operation of the staff, this article briefly outlines the technologies that can be used in system development. It briefly analyzes each technology, and then explains the reasons for choosing that technology for the system.</t>
  </si>
  <si>
    <t>10.1007/978-3-030-65376-7_3</t>
  </si>
  <si>
    <t>Platforms</t>
  </si>
  <si>
    <t>The autarkic development of social media platforms underpins China’s wanghong industry. We call the accelerative rate of adoption of world leading platform technologies hyperplatformization. We use the term interplatformization to explain the way in which Chinese platforms engage in interoperability that results in a more collaborative platform landscape than its Western SME counterparts. The interaction between wanghong platforms and subscription-video-on-demand portals for internet distributed television produces both opportunity and threat for wanghong. We use the concept of social presence—involving technological innovations of social commentary, social streaming, and social video—to analyze the social industries in this chapter. These create affordances that enhance wanghong platform and creator viability through a near frictionless ability to engage in social tipping and social commerce.</t>
  </si>
  <si>
    <t>10.1007/978-981-13-2128-3_23</t>
  </si>
  <si>
    <t>Geoweb Services and Open Online Data Repositories for North West Himalayas Studies Including Disaster Monitoring and Mitigation</t>
  </si>
  <si>
    <t>With recent advancements in wireless communications and Internet technology during the last decade, it is promising to develop many citizen-centric new applications and services in various fields including spatial information technology. The users of geospatial technology have started to use online GIS (geographic information system) for a variety of applications by using web services and online data repositories. Internet today has emerged as one of the most suitable and quickest means for accessing, analyzing, displaying, and transmitting the geographical information and geographic knowledge. It is perhaps the only means which maximizes the potential of GIS data and software application for wider and easier access of geographical data to the planners and decision-makers. The World Wide Web, FTP (file transfer protocol), and HTTP programs make it convenient to access and transfer data files across the Internet. Internet technology in conjunction with GIS today in crisis situations allows geospatial information coming from multiple sources to be integrated in real time, interactively accessed and visualized to generate accurate and quick actionable information for emergency response teams coordinating the activity. Today the distributed and heterogeneous resources and data services can be accessed through a centralized and uniform interface using GIS-based web portals (Karnatak et al. 2007; Karnatak et al. 2012). Considering the different types of disasters varying from natural to man-made having diverse data requirements, a single GIS web service may not be sufficient enough to handle all requirements, and therefore specifically the web GIS-based portals available in the Internet are generally customized and developed for a particular theme keeping in mind a specific class of user(s). The availability of international data and information service standards published by the Open Geospatial Consortium (OGC) is playing an important role to achieve interoperability in data and information sharing. GIS service standards published by OGC are based on distributed service-oriented architectures (SOA). Such systems unify distributed services through a message-oriented architecture by using Simple Object Access Protocol (SOAP). The data and information services available through web portal applications have great scope of its massive utilization at user’s end. Many GIS-based plans for a variety of applications can be developed using available GIS-based web services (also known as Geoweb services) and online data repositories. Some of the major advantages of Geoweb services and online data repositories include dynamic and updated data, real-time and multiuser access, and development of user-defined applications using mashup architecture (Karnatak et al. 2012). This approach is quite useful for the applications where real-time dynamic data is required for planning and decision-making such as disaster or emergency management.</t>
  </si>
  <si>
    <t>10.1007/978-3-319-95282-6_46</t>
  </si>
  <si>
    <t>Distributed Data Exchange with Leap Motion</t>
  </si>
  <si>
    <t>Collaborative virtual environments can connect people in social virtual spaces even when they are geographically distant from each other. Hand interactions are fundamental to enable natural collaboration and immersive experiences as they are a visually intuitive means of communication. However, scalability is challenging as numerous participants typically produce a large volume of visualisation data that may overload a single node if the management is centralised. In this paper we propose a transmission strategy where the high-throughput visualisation data (e.g. hand joints) is exchanged amongst participants in a distributed fashion. We use a level-of-detail strategy to further reduce the network traffic accounting for spatial distances amongst participants in the virtual space. We design an experiment where we analyse the network traffic in a virtual environment with up to seven participants whose hands are tracked using Leap Motion. We show that the proposed method can effectively reduce the network traffic of visualisation data when compared to a centralised approach.</t>
  </si>
  <si>
    <t>10.1007/s10846-015-0192-4</t>
  </si>
  <si>
    <t>Generic System for Human-Computer Gesture Interaction: Applications on Sign Language Recognition and Robotic Soccer Refereeing</t>
  </si>
  <si>
    <t>Hand gestures are a powerful way for human communication, with lots of potential applications in the area of human computer interaction. Vision-based hand gesture recognition techniques have many advantages compared with traditional devices, giving users a simpler and more natural way to communicate with electronic devices. This work proposes a generic system architecture based in computer vision and machine learning, able to be used with any interface for real-time human-machine interaction. Its novelty is the integration of different tools for gesture spotting and the proposed solution is mainly composed of three modules: a pre-processing and hand segmentation module, a static gesture interface module and a dynamic gesture interface module. The experiments showed that the core of vision-based interaction systems could be the same for all applications and thus facilitate the implementation. For hand posture recognition, a SVM (Support Vector Machine) model was trained with a centroid distance dataset composed of 2170 records, able to achieve a final accuracy of 99.4 %. For dynamic gestures, an HMM (Hidden Markov Model) model was trained for each one of the defined gestures that the system should recognize with a final average accuracy of 93.7 %. The datasets were built from four different users with a total of 25 gestures per user, totalling 1100 records for model construction. The proposed solution has the advantage of being generic enough with the trained models able to work in real-time, allowing its application in a wide range of human-machine applications. To validate the proposed framework two applications were implemented. The first one is a real-time system able to interpret the Portuguese Sign Language. The second one is an online system able to help a robotic soccer game referee judge a game in real-time.</t>
  </si>
  <si>
    <t>Human-machine interaction,Gesture recognition,Computer vision,Machine learning</t>
  </si>
  <si>
    <t>10.1007/978-3-642-41981-2_62-1</t>
  </si>
  <si>
    <t>10.1007/978-1-4419-9845-3_7</t>
  </si>
  <si>
    <t>A Platform for Mobile Collaborative Augmented Reality Game: A Case Study of “AR Fighter”</t>
  </si>
  <si>
    <t>This chapter describes the implementation of networking features in a mobile augmented reality (AR) gaming environment. A prototype of a mobile AR collaborative game “AR Fighter” is developed. AR fighter employs the TCP/IP protocol to enable multiplayer functionality in a mobile AR environment. One phone acts as the server and the other as the client. The two phones communicate to each other via WiFi or Bluetooth connection. Players are able to manipulate their own virtual avatars to interact with virtual objects in the game. We also enabled Mac server features. Individual users can update their models by connecting to the Mac OS server which manages the tracking of high scores and the provisions of in-game incentives.</t>
  </si>
  <si>
    <t>10.1007/978-1-84996-501-9_1</t>
  </si>
  <si>
    <t>Introducing Virtual Travel</t>
  </si>
  <si>
    <t>This chapter explores issues and consequences associated with travel and tourism. We examine the disastrous effects of tourism on sites around the world, from England to South America, the issue of air travel, and missing opportunities for learning once one reaches a heritage site. So there are possible advantages to using virtual reality technology to create virtual travel, savings in cost and time, safety, minimizing pollution, for the pre-planning intended visits, or for providing situated information not currently available at the site.The interactive opportunities of digital media may help personalization and customization of the user experience. However, we have four major issues to contend with. How do we create a sense of place in a virtual environment? How do we provide for a feeling of cultural presence that appears to inhabit the virtual site? How realistic and historically accurate does the environment and interaction need to be? And how do we balance the value of entertainment with the need for demonstrably effective learning?</t>
  </si>
  <si>
    <t>10.1007/s00170-006-0677-1</t>
  </si>
  <si>
    <t>Conception and implementation of a collaborative manufacturing grid</t>
  </si>
  <si>
    <t>Computer supported collaborative work (CSCW) technology and grid technology are integrated to solve the resource-sharing problems in collaborative design, analysis, and manufacture. The application of grid technology in collaborative manufacturing is presented. Function requirement of collaborative manufacturing grid (CMG) is analyzed for product design, analysis, and manufacture. A concept of the CMG is put forward, and its corresponding architecture is set up based on grid middleware. Grid services in the CMG are realized based on the Globus Toolkit. A grid portal of the CMG based on the Web is developed, and advanced graphical interfaces are provided for potential users. Functions of workflow based on CMG are presented, and its management is discussed for automatic workflow creation and execution in a grid environment. A prototype system is established via a case study of the sightseeing lift. It validates the resource-sharing and cooperative work in the CMG.</t>
  </si>
  <si>
    <t>Collaborative manufacture,Grid,Architecture,Services,Portal,Workflow</t>
  </si>
  <si>
    <t>An Industrial Experience Leveraging the iv4XR Framework for BDD Testing of a 3D Sandbox Game</t>
  </si>
  <si>
    <t>Industrial-grade games, like Space Engineers, must adopt swift development and testing processes to conform to rigorous quality standards. Nevertheless, the testing phase of these extensive and complex games heavily relies on manual effort from play-testers, leading to productivity constraints during development cycles. This experience paper reports a Behavior-Driven-Development (BDD) software development process for automated regression test scenarios that allows complement testers’ work during development cycles. To enable BDD test scripts for the Space Engineers game, we have extended the iv4XR framework into a game plugin to connect and execute game actions. Additionally, we have integrated the Cucumber software to describe game test scenarios using natural language. This approach allows testers to create, maintain, and execute a subset of regression test scenarios by relying on a BDD agent that can autonomously verify Space Engineers game features, enabling seamless integration into the development cycle.</t>
  </si>
  <si>
    <t>10.1007/978-3-030-42738-2_16</t>
  </si>
  <si>
    <t>The majority of games, activities, and stories developed for Disney sites in the first few years of online development were for the single player. Early on however, the first steps in the type of community building that had been created in the early days of Disney by the Mickey Mouse Clubs had already appeared on the horizon. One of the simplest community building ideas in gaming is sharing high scores among the players, a feature of arcade style games. In its original line-up, Disney’s Daily Blast included a bowling game that was designed so scores could be posted and children could compare their performance with others. The top scores were updated daily on one of the ESPN pages. Many other Disney online games kept the daily top 100 scores and the all-time top 10 scores. If a player scored high enough to be listed in the all-time top 10 or daily top 100 list, the player would be allowed to enter his or her nickname in the hall of fame.</t>
  </si>
  <si>
    <t>Problem Analysis and Problem Statement</t>
  </si>
  <si>
    <t>According to Peffers et al. (2007), the problem analysis serves as the first step of a design-oriented research proceeding. In this research, the problem under focus is described and categorized into several aspects. Following Weber, this clarifies selected research questions, supports the development of concrete objectives, and prepares the solution with a foundation of basic concepts.</t>
  </si>
  <si>
    <t>10.1007/978-3-319-61869-2_6</t>
  </si>
  <si>
    <t>5G Hardware Test Evaluation Platform</t>
  </si>
  <si>
    <t>Co-simulation of software and hardware provides a more realistic testing and evaluation environment to some extent, improving the efficiency of test and evaluation. But it is still different from the real test environment. Therefore, a real hardware test platform and the environment are essential to the process of developing new technology. On July 15, 2016, the US government announced that 400 million US dollars will be invested to the Advanced Wireless Research Initiative (AWRI) led by National Science Foundation (NSF), which will build four city-scale experimental test platforms and deploy advanced future wireless research projects. The program will use two models: (1) 85 million US dollars will be invested through public-private partnership to deploy and establish an advanced wireless experimental test platform. Each platform will deploy software defined wireless networks in the urban area, allowing academics, entrepreneurs and wireless companies to test, evaluate and improve their technology and software algorithms in real-world environment. (2) The NSF will invest US$ 350 million to support advanced wireless communications theory and technology research. These wireless experimental test platforms and fundamental researches will support academic and business to develop and test advanced wireless communication technologies.</t>
  </si>
  <si>
    <t>['AWRI']</t>
  </si>
  <si>
    <t>10.1007/978-3-319-40612-1_4</t>
  </si>
  <si>
    <t>Authoring Processes and Tools</t>
  </si>
  <si>
    <t>The creation of a serious game comprises a multitude of tasks ranging from idea finding to playtesting. A crucial step is the implementation of the game design as a computer system. The quality—and to a lesser extent, cost and future adaptability—of a serious game depends heavily on the processes chosen to coordinate and to support all authors involved. This chapter aims at presenting a foundation for specifying authoring processes and selecting authoring tools for an individual serious game project. It starts with looking at the challenges authors face when trying to accomplish their tasks, and discussing approaches that support the authors. On a more general level, basic concepts are introduced with user-centered design and agile development techniques that are often reflected in successful authoring processes for serious games. Finally, software tools for supporting authors are addressed. Here, two examples are examined in more detail: a general-purpose tool for authoring digital games, and an authoring tool that specializes in creating a certain subset of serious games.</t>
  </si>
  <si>
    <t>10.1007/978-3-319-07995-0_42</t>
  </si>
  <si>
    <t>Mining in Dynamically Composed Scripted 3D Scenes for Better Access Control – Computational Evaluation</t>
  </si>
  <si>
    <t>In this paper computational complexity of an approach called Selective Semantic Modeling (SSM) is evaluated. The algorithm of the SSM allows for user privileges “mining” from dynamically composed scripted 3D scenes with respect to semantics of inter-object interactions. The SSM method is based on the concept of semantic operations, which are generated at run-time from the scripted content and are used to construct user privileges.</t>
  </si>
  <si>
    <t>10.1007/978-3-642-23023-3_86</t>
  </si>
  <si>
    <t>Implementation of Distance Education Platform Based on Virtual Reality for the Deaf</t>
  </si>
  <si>
    <t>With the issue of increasing concern deaf education, the special education people begin to focus on teaching quality. In this paper our aim is to design a distance education platform using VRML. Its main tasks including it analysis that the deaf education exists the problems and virtual reality technologies apply in the distance education, points out construction programmers and implementation process of the deaf distance education. Through introducing virtual reality technology-related knowledge, points out a B/ (W-A) /D system structure. The separations and functions of each module in the scalable modularization structure and the key technology of implement the system are expounded in detail finally. The virtual reality technology to improve the teaching of deaf education has an important significance.</t>
  </si>
  <si>
    <t>10.1007/978-3-642-16599-3_13</t>
  </si>
  <si>
    <t>Smart Services Across the Real and Virtual Worlds</t>
  </si>
  <si>
    <t>Today, we are witnessing a new level of scale, complexity, and pervasiveness of software systems that are designed to support much more holistically complex processes. Much richer information is becoming available for processing, including raw data, proven facts and people’s opinions. A multitude of interesting analytics methods is being developed to extract new knowledge from this plethora of data. In this paper, we examine some opportunities for smart service delivery that arise from the integration of sensor networks, service-oriented middleware and virtual worlds.</t>
  </si>
  <si>
    <t>10.1007/978-3-540-88518-4_34</t>
  </si>
  <si>
    <t>Towards a Network Video Conference System Based-On Group Cooperation Mode for Multidisciplinary Collaborative Product Design</t>
  </si>
  <si>
    <t>To meet the needs of multidisciplinary collaborative design process in Web environment, a pure software network video conference system was developed. The system architecture adopts a similarity Browser/Server (B/S) structure. Java Media Framework (JMF) and streaming media transmission and control technology were introduced to system development. System framework and function design were achieved. Interactive processes management and multimedia control mechanism was implemented among media streams of clients’ browsers. It was integrated with previous developed Product Data Management (PDM) system. The system provides a real-time multimedia application environment for knowledge communion, information sharing, and conflict resolution, in multidisciplinary collaborative product design process.</t>
  </si>
  <si>
    <t>10.1007/978-3-540-72079-9_1</t>
  </si>
  <si>
    <t>User Models for Adaptive Hypermedia and Adaptive Educational Systems</t>
  </si>
  <si>
    <t>One distinctive feature of any adaptive system is the user model that represents essential information about each user. This chapter complements other chapters of this book in reviewing user models and user modeling approaches applied in adaptive Web systems. The presentation is structured along three dimensions: what is being modeled, how it is modeled, and how the models are maintained. After a broad overview of the nature of the information presented in these various user models, the chapter focuses on two groups of approaches to user model representation and maintenance: the overlay approach to user model representation and the uncertainty-based approach to user modeling.</t>
  </si>
  <si>
    <t>10.1007/BF02826602</t>
  </si>
  <si>
    <t>The Development of Photogrammetry and Remote Sensing from 1996 to 2000 (National Report of China)</t>
  </si>
  <si>
    <t>This report summarizes the achievements in photogrammetry, RS and GIS in China from 1996 to 2000.</t>
  </si>
  <si>
    <t>photogrammetry,remote sensing,GIS,GPS,education</t>
  </si>
  <si>
    <t>This paper describes the development of a HoloLens application for experimenting the ability to collaboratively monitor flight tests by a shared holographic-like tabletop approach. The situational awareness arising from a high sense of presence deriving from the glasses-based holographic representation of the flying scenario leads to effective decision making. Moreover, the optical see-through MR approach to in-site collaboration makes inter-person communication as easy as in the reality. Finally, the shared holographic representation virtually recreated in the in-between space among participants promises a visually coherent basis for “look here” collaboration style.A flexible architecture is proposed for this application separating the core app from the data feeds for a slimmer development-deployment process, and technologies and data source to be used for the realization are reviewed.Finally, the paper reports the results of experimental use of the system collected in a couple of flight tests held in our Center, and allows readers to draw a perspective pathway to future MR developments.</t>
  </si>
  <si>
    <t>10.1007/s11277-021-08223-7</t>
  </si>
  <si>
    <t>A Scalable and Utility Driven Profit Maximized Auction of Resources Model for Cloudlet Based Mobile Edge Computing</t>
  </si>
  <si>
    <t>This manuscript discusses about mobile edge computing, mobile cloud computing and various cloudlet-based frameworks used in these computing. Various cloudlet-based computing frameworks are inter-cloudlet communication framework, FMCC and SKYR framework. Various problems faced by these frameworks and solution proposed in improved SKYR framework are discussed here. Improved SKYR framework effectively addresses the problem of dynamic consideration of yield factor of over provisioning and under provisioning. It also establishes relationship between the yield factor of availability and its dependent factors, which helps to improve the yield factor of availability. This paper also discusses about various pricing models suitable for data as a service (DaaS). It mentions the drawbacks of latest pricing model that is profit maximization incentive mechanism (PMIM) pricing model and provides a solution to tackle those problems with the proposed effective pricing model named as scalable and utility driven profit maximized auction of resources. This pricing model effectively considers the problem of granularity of task, cost of execution of offloaded task, utility efficiency (η) and marginal utility (mu) factors for PMIM pricing model and provides effective solution. The proposed pricing model also follows the principle of scalability which suggests that it can extent to accommodate dynamic resource providers and mobile users. This proposed pricing model is incorporated in SKYR framework which enables this framework as complete package to motivate resource providers and mobile devices to use it for various applications such as data as a service (DaaS), software as a service (SaaS) and network as a service (NaaS).</t>
  </si>
  <si>
    <t>Mobile cloud computing,SKYR framework,Cloudlet based edge computing,Data as a Service,Pricing model,SUPMAR pricing model,PMMRA pricing algorithm,Cloudlet</t>
  </si>
  <si>
    <t>['SUPMAR', 'PMMRA']</t>
  </si>
  <si>
    <t>10.1007/978-981-16-0614-4_8</t>
  </si>
  <si>
    <t>Geospatial Database</t>
  </si>
  <si>
    <t>Along with the development of database technology, many database systems that adapt to the special needs of some disciplines have been produced, which has promoted the application of specialized databases in these disciplines.</t>
  </si>
  <si>
    <t>10.1007/978-3-319-44799-5_3</t>
  </si>
  <si>
    <t>AR-based Modeling of 3D Objects in Multi-user Mobile Environments</t>
  </si>
  <si>
    <t>In animations and video games, Digital Elevation Maps (DEMs) are commonly used to model geometric assets, e.g., terrains on a landscape. When a DEM is edited by a group of collaborators, they are constrained to access the elevation data from their PC following a turn-taking policy, since most of the applications are essentially single-user. Furthermore, the DEM is visualized in 2D, causing some degree of confusion to new users when imagining the DEM shape in 3D. In this paper, we propose a novel approach to the collaborative modeling of DEMs on mobile devices. Our approach uses Augmented Reality (AR) to help collaborators to easily understand the DEM’s 3D representation and provides them with basic editing tools to modify the DEM shape in an intuitive manner. In addition, we implement an object sharing scheme, in order to support face-to-face interaction in real-time. By means of this approach, it is possible to create an original collaboration setting, in which a group of collocated colleagues, each carrying a mobile device, can concurrently create and modify the same DEM, while visualizing it using AR-technology. As shown by our results, the workload perceived by the users of our DEM editor is small.</t>
  </si>
  <si>
    <t>10.1007/978-3-319-20804-6_10</t>
  </si>
  <si>
    <t>Evaluating Ubiquitous Computing Environments Using 3D Simulation</t>
  </si>
  <si>
    <t>Human activity is very dynamic and subtle, and most physical environments are also highly dynamic and support a vast range of social practices that do not map directly into any immediate ubiquitous computing functionally. Identifying what is valuable to people is very hard and obviously leads to great uncertainty regarding the type of support needed and the type of resources needed to create such support. We have addressed the issues of system development through the adoption of a Crowdsourced software development model [13]. We have designed and developed Anywhere places, an open and flexible system support infrastructure for Ubiquitous Computing that is based on a balanced combination between global services and applications and situated devices. Evaluation, however, is still an open problem. The characteristics of ubiquitous computing environments make their evaluation very complex: there are no globally accepted metrics and it is very difficult to evaluate large-scale and long-term environments in real contexts. In this paper, we describe a first proposal of an hybrid 3D simulated prototype of Anywhere places that combines simulated and real components to generate a mixed reality which can be used to assess the envisaged ubiquitous computing environments [17].</t>
  </si>
  <si>
    <t>Ubiquitous Computing,Mixed Reality,Real Context,Smart Environment,Personal Device</t>
  </si>
  <si>
    <t>10.1007/978-1-4614-6286-6_7</t>
  </si>
  <si>
    <t>Second Life as a Virtual Lab Environment</t>
  </si>
  <si>
    <t>This chapter discusses the potential of using virtual worlds for inquiry-based teaching of science and engineering topics, particularly in the form of interactive experiments. It draws on experiences with a virtual lab for learning cognitive modelling and applied artificial intelligence (AI) in a university setting, realised within Linden Lab’s multi-user virtual environment Second Life (SL). The main observation was that the students, although experienced programmers, had a tough start in making use of the environment, particularly the Linden scripting language (LSL), which they experienced as cumbersome. Yet, in the end they put up with the difficulties and created an inventive AI-based game that exploited the physics engine of Second Life and the support for implementing agents in LSL. We conclude that virtual worlds are in fact useful for creating virtual lab environments, even though Second Life in particular is perceived as lacking ease of use.</t>
  </si>
  <si>
    <t>10.1007/978-1-4614-4430-5_15</t>
  </si>
  <si>
    <t>Educational Media &amp; Technology Yearbook, 2012, Vol. 37</t>
  </si>
  <si>
    <t>This information will be used solely to construct a directory of relevant organizations and associations within the 2012 Educational Media &amp; Technology Yearbook. The data supplied here will not be intentionally shared or publicized in any other form. Thank you for your assistance.</t>
  </si>
  <si>
    <t>10.1007/978-90-481-3658-2_36</t>
  </si>
  <si>
    <t>LERUS: A User Interface Specification Language</t>
  </si>
  <si>
    <t>Script or special-purpose languages for describing user interfaces are proving to be very useful. Such languages should be simple and extendible depending on the application domain. In our experience the use of a small language to define user interfaces, together with components and a flexible interface rendering framework reduces the effort it takes to learn to build user interfaces, obviates the need for highly qualified developers, and also very much favours the reuse of earlier development work. This paper describes the LERUS script language and the COREUS framework developed according to these principles and evaluates the user interface development effort saved across a range of projects.</t>
  </si>
  <si>
    <t>10.1007/11686699_56</t>
  </si>
  <si>
    <t>Towards a Collaborative Urban Planning Environment</t>
  </si>
  <si>
    <t>Various urban planning stakeholders may have conflicting views on development plans and proposals. In order to achieve a shared understanding and facilitate decision making among stakeholders, this paper presents a collaborative urban planning workspace. This workspace is comprised of advanced display systems and optical tracking technologies. A distributed system framework is designed to integrate user interaction, rendering, services and data management capabilities. The system prototype has been implemented and some test scenarios have been examined with user groups.</t>
  </si>
  <si>
    <t>10.1007/978-1-4471-0729-3_7</t>
  </si>
  <si>
    <t>A Centralised VDS Environment</t>
  </si>
  <si>
    <t>The previous chapter looked at various tools and techniques for implementing distributed VDS environments. Nodes were integrated in a single environment by agreeing on a specific set of standards and tools. This kind of integration is essential in any VDS.</t>
  </si>
  <si>
    <t>10.1007/978-981-15-7066-7_13</t>
  </si>
  <si>
    <t>Analyzing Network of Media Organization, Audiences, and ICTs Based on Actor Network Theory: The Case of IRIB</t>
  </si>
  <si>
    <t>This chapter sheds light on the interactions and relationships in a triangular network consisting of technology, organization, and audience. A socio-technical analysis and ANT is used to analyse these interactions. 4A matrix is used as a framework, to consider the Islamic Republic of Iran Broadcasting (IRIB), as a media organization and their interaction with digital technologies and the audience in order to fulfil its mission. The authors interviewed 20 of technical managers and policymakers from IRIB. A futuristic approach was used to identify the attractiveness and feasibility of the top 10 trends of new information and communication technologies that will be appealing to IRIB and the Iranian TV audience. The results identified five ICT trends, namely, HBBTV, Social TV, MITV, 5G, and UHDTV, which are highly feasible and attractive to the IRIB over the next ten years.</t>
  </si>
  <si>
    <t>10.1007/978-3-319-97568-9_6</t>
  </si>
  <si>
    <t>WP-D: Environmental Information System</t>
  </si>
  <si>
    <t>The previous chapters gave detailed insight into the collection of environmental data and the use of that data for purposes such as determining and improving water quality, dealing with extreme weather events, or the planning of waste water management systems. However, adequate visualisation techniques are required to communicate the significance of this work and the consequences of research results to stakeholders or laymen. In addition, sustainable management of water resources requires well-engineered software solutions that can be operated by regional authorities and operating companies. To this end, the “Urban Catchments”-project includes the adaption and adjustment of software frameworks for the region around Chao Lake.</t>
  </si>
  <si>
    <t>10.1007/978-3-319-46642-2_2</t>
  </si>
  <si>
    <t>Weighted Evaluation Framework for Cross-Platform App Development Approaches</t>
  </si>
  <si>
    <t>Cross-platform app development is very challenging, although only two platforms with significant market share (iOS and Android) remain. While device fragmentation – multiple, only partly compatible versions of a platform – has been complicating matters already, the need to target different device classes is a new emergence. Smartphones and tablets are relatively similar but app-enabled devices such as TVs and even cars typically have differing capabilities. To facilitate usage of cross-platform app development approaches, we present work on an evaluation framework. Our framework provides a set of up-to-date evaluation criteria. Unlike prior work on this topic, it offers weighted assessment to cater for varieties in targeted device classes. Besides motivating and explaining the evaluation criteria, we present an exemplary application for one development approach and, as benchmarks, for native apps and Webapps. Our findings suggest that the proliferation of app-enabled devices amplifies the need for improved development support.</t>
  </si>
  <si>
    <t>10.1007/978-3-319-19713-5_49</t>
  </si>
  <si>
    <t>Public Access Architecture Design of an FPGA-Hardware-Based Nervous System Emulation Remote Lab</t>
  </si>
  <si>
    <t>This paper presents a public access architecture design of a remote lab developed for remote experimentation with an emulation of the nervous system of C. elegans nematode. The objective of this system is to emulate the neural system and the virtual embodiment of a C. elegans worm and to let the biologists’ and neuroscientists’ community remotely evaluate different neuronal models, and observe and analyse the behaviour of the virtual worm corresponding to the neuronal model being evaluated. This paper first analyses related remote lab technologies which then is followed by the description of the adopted architecture design, selected cloud deployment option and remote user interface approach.</t>
  </si>
  <si>
    <t>10.1007/978-3-319-00554-6_10</t>
  </si>
  <si>
    <t>USALSIM: Learning and Professional Practicing in a 3D Virtual World</t>
  </si>
  <si>
    <t>USALSIM was developed by the University of Salamanca (USAL) as a response to the policy changes of learning and work placements in the new European Space for Higher Education. USALSIM makes it possible to face the increase of the number of students who will participate in the different university work placement programs and the increasing number of companies and institutions necessary to host and train theses students. This project used a 3D virtual environment (a work placement simulator) that allows developing a virtual representation of different work environments. Representing a professional work space such as a laboratory, for example, the student can simulate common tasks through active learning. This virtual world is focused on a constructive pedagogy, where students are directly involved in their formative development, establishing professional relationships, developing transversal and technical competencies and evaluating their knowledge. USALSIM is a funded project by the Spanish Ministry of Education within the Program of Integral Attention and Employability of University Students (CAIE059).</t>
  </si>
  <si>
    <t>10.1007/s10055-010-0177-3</t>
  </si>
  <si>
    <t>Developing serious games for cultural heritage: a state-of-the-art review</t>
  </si>
  <si>
    <t>Although the widespread use of gaming for leisure purposes has been well documented, the use of games to support cultural heritage purposes, such as historical teaching and learning, or for enhancing museum visits, has been less well considered. The state-of-the-art in serious game technology is identical to that of the state-of-the-art in entertainment games technology. As a result, the field of serious heritage games concerns itself with recent advances in computer games, real-time computer graphics, virtual and augmented reality and artificial intelligence. On the other hand, the main strengths of serious gaming applications may be generalised as being in the areas of communication, visual expression of information, collaboration mechanisms, interactivity and entertainment. In this report, we will focus on the state-of-the-art with respect to the theories, methods and technologies used in serious heritage games. We provide an overview of existing literature of relevance to the domain, discuss the strengths and weaknesses of the described methods and point out unsolved problems and challenges. In addition, several case studies illustrating the application of methods and technologies used in cultural heritage are presented.</t>
  </si>
  <si>
    <t>Cultural heritage,Serious games,Computer games technology</t>
  </si>
  <si>
    <t>10.1007/978-1-84882-825-4_21</t>
  </si>
  <si>
    <t>Virtual Worlds for Virtual Organizing</t>
  </si>
  <si>
    <t>The members and resources of a virtual organization are dispersed across time and space, yet they function as a coherent entity through the use of technologies, networks, and alliances. As virtual organizations proliferate and become increasingly important in society, many may exploit the technical architecture s of virtual worlds, which are the confluence of computer-mediated communication, telepresence, and virtual reality originally created for gaming. A brief socio-technical history describes their early origins and the waves of progress followed by stasis that brought us to the current period of renewed enthusiasm. Examination of contemporary examples demonstrates how three genres of virtual worlds have enabled new arenas for virtual organizing: developer-defined closed worlds, user-modifiable quasi-open worlds, and user-generated open worlds. Among expected future trends are an increase in collaboration born virtually rather than imported from existing organizations, a tension between high-fidelity recreations of the physical world and hyper-stylized imaginations of fantasy worlds, and the growth of specialized worlds optimized for particular sectors, companies, or cultures.</t>
  </si>
  <si>
    <t>10.1155/2007/93027</t>
  </si>
  <si>
    <t>3D Game Content Distributed Adaptation in Heterogeneous Environments</t>
  </si>
  <si>
    <t>Most current multiplayer 3D games can only be played on a single dedicated platform (a particular computer, console, or cell phone), requiring specifically designed content and communication over a predefined network. Below we show how, by using signal processing techniques such as multiresolution representation and scalable coding for all the components of a 3D graphics object (geometry, texture, and animation), we enable online dynamic content adaptation, and thus delivery of the same content over heterogeneous networks to terminals with very different profiles, and its rendering on them. We present quantitative results demonstrating how the best displayed quality versus computational complexity versus bandwidth tradeoffs have been achieved, given the distributed resources available over the end-to-end content delivery chain. Additionally, we use state-of-the-art, standardised content representation and compression formats (MPEG-4 AFX, JPEG 2000, XML), enabling deployment over existing infrastructure, while keeping hooks to well-established practices in the game industry.</t>
  </si>
  <si>
    <t>Cell Phone,Heterogeneous Environment,Heterogeneous Network,Content Adaptation,Content Representation</t>
  </si>
  <si>
    <t>10.1007/s10055-004-0143-z</t>
  </si>
  <si>
    <t>REMOTE: desk-top Virtual Reality for future command and control?</t>
  </si>
  <si>
    <t>This paper discusses a study in supporting collaborative military planning in which groupware, video-conferencing and a desktop Collaborative Virtual Environment (CVE) were used. It discusses the design and implementation of the CVE and the setup and execution of the study using questionnaires and observation. The results of the study questionnaires showed that the CVE was not seen by users as the best of the ways offered to support collaborative planning; these results are discussed and their implication for the design of such a CVE are assessed.</t>
  </si>
  <si>
    <t>Virtual environment,Collaboration,Groupware,Avatar,Net-VE</t>
  </si>
  <si>
    <t>['collaborative', 'collaboration', 'virtual environment', 'collaborative virtual environment']</t>
  </si>
  <si>
    <t>10.1007/3-540-44520-X_150</t>
  </si>
  <si>
    <t>An Object-Oriented Software Framework for Large-Scale Networked Virtual Environments</t>
  </si>
  <si>
    <t>Continuum is an object-oriented software framework that aims to offer an open and extensible foundation for building large-scale real-time networked virtual environment applications. This platform relies on a partial replication model in which the whole simulation space is spread on a federation of processes based on application-specific criteria. A configurable event communication framework allows arbitrary consistency and synchronization protocols to be implemented in close cooperation with the application semantics. Continuum has been experimented with success for multi-player game prototypes involving both human-driven and autonomous simulated entities.</t>
  </si>
  <si>
    <t>Virtual Environment,Virtual Reality System,Simulation Object,Simulation Space,Multicast Protocol</t>
  </si>
  <si>
    <t>10.1007/978-981-13-2766-7_62</t>
  </si>
  <si>
    <t>As the world continues to move deeper into mobile, higher education classrooms (virtual and face to face) are positioned well for utilizing mobile learning to further enhance student engagement and learning. This is significant to today’s millennial learners who are tech savvy and have never known a world without the Internet. Connecting to this internet generation via mobile technologies creates relevance in the learning environment. Educause discusses the implications for teaching and learning in the May 2010 “7 Things You Should Know About Mobile Apps and Learning” and stresses that “… mobile devices support lifelong learning, and because the devices themselves are integrated into everyday life, they facilitate authentic learning” (Educause 2014). Yet one of the greatest challenges lies in the reality that there are few resources published that offer comprehensive mobile lessons and concrete methods to effectively implement mobile learning into the classroom. Educators need specific guidelines and model examples of mobile lessons to fully understand how to create the lesson, what to consider when developing, and how to successfully integrate it into the classroom. Having these essential components will change the ways in which learning takes place, breaking free of traditional pedagogical structures and finding new and relevant ways to engage the millennial learner. Christy Price, a psychology professor at Dalton State College, indicates that in order to reach this level of engagement, relevance is one of the greatest challenges in connecting learning outcomes and activities for the millennial learner (Price C, Why don’t my students think I’m groovy?: The new “R”s for engaging millennial learners, 2009). Educators can create relevance to learning using effective mobile design and implementation.The Mobile Lesson Template is a design guide that includes several elements for teachers to thoroughly examine when considering the ways in which mobile can support students’ learning (see Appendix A). As discovered in a semester-long faculty learning community on mLearning, faculty were successful in utilizing the Mobile Lesson Template to create and implement mobile lessons into the classroom, allowing for reflection and evaluation of students’ learning. Educators worldwide can create significant connections between engagement and learning by incorporating mLearning strategies into teaching and learning design.</t>
  </si>
  <si>
    <t>10.1007/s10270-016-0559-4</t>
  </si>
  <si>
    <t>Model-driven development of mobile applications for Android and iOS supporting role-based app variability</t>
  </si>
  <si>
    <t>Rapidly increasing numbers of applications and users make the development of mobile applications to one of the most promising fields in software engineering. Due to short time to market, differing platforms, and fast emerging technologies, mobile application development faces typical challenges where model-driven development (MDD) can help. We present a modeling language and an infrastructure for the MDD of native apps in Android and iOS. Our approach allows a flexible app development on different abstraction levels: compact modeling of standard app elements such as standard data management and increasingly detailed modeling of individual elements to cover, for example, specific behavior. Moreover, a kind of variability modeling is supported such that mobile apps with variants can be developed. We demonstrate our MDD approach with several apps including a conference app, a museum guide with augmented reality functionality, and a SmartPlug.</t>
  </si>
  <si>
    <t>Model-driven development,Mobile application,Android,iOS</t>
  </si>
  <si>
    <t>10.1007/978-3-319-20681-3_45</t>
  </si>
  <si>
    <t>CanIHelp: A Platform for Inclusive Collaboration</t>
  </si>
  <si>
    <t>Technology plays a key role in daily life of people with special needs, being a mean of integration or even communication with society. By built up experience, we find that support tools play a crucial part in empowerment of persons with special needs and small advances may represent shifts and opportunities. The diversity of solutions and the need for dedicated hardware to each feature represents a barrier to its use, compromising the success of the solutions against, among others, problems of usability and scale. This paper aims to explore the concept of inclusive collaboration to enhance the mutual interaction and assistance. The proposed approach combines and generalizes the usage of human computation in a collaborative environment with assistive technologies creating redundancy and complementarity in the solutions provided, contributing to enhance the quality of life of people with special needs and the elderly. The CanIHelp platform is an embodiment of the concept as a result from an orchestrated model using mechanisms of collective intelligence through social inclusion initiatives. The platform features up for integrating assistive technologies, collaborative tools and multiple multimedia communication channels, accessible through multimodal interfaces for universal access. A discussion of the impacts of fostering collaboration and broadening from the research concepts to the societal impacts is presented. As final remarks a set of future research challenges and guidelines are identified.</t>
  </si>
  <si>
    <t>Accessibility,Collaboration,Inclusion,Interaction,Blind,Elderly,Mobile technologies,Wearable computing,Smart environments,Ambient assisted living</t>
  </si>
  <si>
    <t>10.1007/978-3-642-39420-1_13</t>
  </si>
  <si>
    <t>Teaching 3D Arts Using Game Engines for Engineering and Architecture</t>
  </si>
  <si>
    <t>The main objective of this paper is to evaluate the application of 3D virtual worlds for teaching different subjects mainly oriented to architectural visualization and creating 3D models for multimedia. The use of 3D technologies, multi-user virtual environments and avatars are new methodologies for the student to have a much richer experience and therefore more motivating for a deeper understanding of the assessment and help understand more collaborative the projects. In this paper we work on the concept e-learning and blended learning technologies related to interactive 3D spaces such as OpenSim, Activeworlds, Secondlife, Unity and others. The students’ participation in these virtual 3D environments will help to understand the concept of an architectural project and 3D creation, improving collaboration between students and teacher, and dramatically increase in a greater understanding of the project and a high degree of their involvement with design develop. The paper describes the method of teaching 3D arts using Game Engines like Unity.</t>
  </si>
  <si>
    <t>Virtual reality,Game engines,Visual learning</t>
  </si>
  <si>
    <t>['collaborative', 'collaboration', 'multi-user', 'virtual environment', 'virtual 3d environments']</t>
  </si>
  <si>
    <t>10.1007/978-3-642-13544-6_8</t>
  </si>
  <si>
    <t>A Cross-Platform Framework for Physics-Based Collaborative Augmented Reality</t>
  </si>
  <si>
    <t>10.1007/978-1-84996-501-9_6</t>
  </si>
  <si>
    <t>Playing with the Past</t>
  </si>
  <si>
    <t>This chapter begins with a quick overview of what virtual heritage is, given the information of the chapters before it. It then looks at 11 virtual heritage projects from around the world, what content they display, what interaction is enabled, and the cultural learning outcomes attempted by the projects. These projects demonstrate to me the challenge of providing suitable interaction with clear learning goals. I end this chapter by suggesting some areas of research that would help us to better communicate the cultural significance of the site.</t>
  </si>
  <si>
    <t>10.1007/978-3-540-85035-9_29</t>
  </si>
  <si>
    <t>The ImmApp: A Digital Application for Immersive Interaction with Sound Art Archives</t>
  </si>
  <si>
    <t>This paper introduces a doctoral research project which is developing an innovative digital research methodology based around a MySql [2] database. The project’s aim is to deliver an innovative re-presentation of sound art discourse from a digitized, post-modern, post-Cageian perspective.</t>
  </si>
  <si>
    <t>10.1007/11919476_66</t>
  </si>
  <si>
    <t>EXDRAP: An Extended Dead Reckoning Architectural Pattern for the Development of Web-Based DVE Applications</t>
  </si>
  <si>
    <t>Prosperity of distributed 3D applications on the Web heavily depends on the portability and reusability of the content created. Currently, Web3d formats often fall short in resolving such issues. This paper introduces EXDRAP as a hybrid publishing paradigm for declaratively creating Web-based collaborative virtual reality applications which we believe improves portability and reusability. The major issues concerning the development of Web-based CVEs are closely investigated; and an extended dead reckoning technique and an optimizing translation mechanism are proposed which reduce the latency (lag) and the amount of memory taken by the browser, respectively. Based on X3D (the successor to VRML) as the ISO standard for real-time computer graphics on the Web, the concepts are successfully implemented and integrated into Jakarta Struts Framework. In order to gain maximum portability, the integration of the X3D browser and the server-side technology is made possible through the use of ECMAScript instead of java on the client end.</t>
  </si>
  <si>
    <t>['virtual reality', 'VRML', 'EXDRAP']</t>
  </si>
  <si>
    <t>10.1007/978-1-4471-3646-0_11</t>
  </si>
  <si>
    <t>“Smart” Documents with ActiveX 3D Data Visualization Components</t>
  </si>
  <si>
    <t>The scientist and engineer can now exercise sophisticated visualization techniques to help understand the information that has come from experiments and, increasingly, from simulations run on high-performance computers. But the techniques available to present this information to other engineers and decision-makers within reports are much more basic: just 2D and pseudo-3D graphs and diagrams, as used for many years. With the increasing use of electronic documents, distributed by intranet and Internet, the opportunity to provide interactive visualization techniques within scientific and engineering reports has become practicable. This new technology of components allows the author of a report to distribute a Microsoft Word document with an embedded 3D data visualization viewer. Additionally, although the benefits of visualization are recognized, the take-up of very flexible, general-purpose applications have been limited due to their cost and the steep learning curve associated with their use.This chapter explains the advantage of using low-cost, configurable, advanced 3D data visualization components based on Microsoft’s ActiveX components, which can be embedded and distributed in documents and reports. With the increasing use of electronic documents, distributed by Internet and corporate intranets, the opportunity to provide interactive visualization techniques within scientific and engineering reports has become practicable.Customizable components allow the author of a report to distribute the relevant electronic information coupled with an embedded data analysis viewer “smartdoc”, which allows the recipients to interactively examine the data in the same way as the original analyst. Instead of being a dumb document, the “smartdoc” would be a complete data exploration application through which a reader could, via embedded ActiveX visualization/analysis components, explore the data underlying the report. Instead of being a static summary document the report becomes much more like a very natural interface or portal onto the data. Additionally, although the benefits of visualization are recognized, the take-up of very flexible, general-purpose applications to build specific, relevant, tools that can be distributed and shared within the company.This chapter demonstrates with several examples how to develop visualization components based on Microsoft’s ActiveX/COM architecture. These customizable components can be used by sophisticated programmers in their own applications as well by users who simply wish to visualize multivariate data viewing in an Excel spreadsheet.</t>
  </si>
  <si>
    <t>10.1007/978-94-011-2094-4_8</t>
  </si>
  <si>
    <t>A Spatial Model of Interaction in Large Virtual Environments</t>
  </si>
  <si>
    <t>We present a spatial model of group interaction in virtual environments. The model aims to provide flexible and natural support for managing conversations among large groups gathered in virtual space. However, it can also be used to control more general interactions among other kinds of objects inhabiting such spaces. The model defines the key abstractions of object aura, nimbus, focus and adapters to control mutual levels of awareness. Furthermore, these are defined in a sufficiently general way so as to apply to any CSCW system where a spatial metric can be identified — i.e. a way of measuring position and direction. Several examples are discussed, including virtual reality and text conferencing applications. Finally, the paper provides a more formal computational architecture for the spatial model by relating it to the object oriented modelling approach for distributed systems.</t>
  </si>
  <si>
    <t>10.1007/978-3-030-27986-8_20</t>
  </si>
  <si>
    <t>This information will be used solely to construct a directory of relevant organizations and associations within the 2019 Educational Media &amp; Technology Yearbook. The data supplied here will not be intentionally shared or publicized in any other form. Thank you for your assistance.</t>
  </si>
  <si>
    <t>10.1007/978-3-319-25515-6_17</t>
  </si>
  <si>
    <t>A Microservice Approach for Near Real-Time Collaborative 3D Objects Annotation on the Web</t>
  </si>
  <si>
    <t>Web-based collaborative learning environments enable groups of learners to negotiate meaning around shared digital artefacts, e.g. by annotating them collaboratively. This particularly applies for complex digital artefacts such as multimedia or 3D objects and is mostly achieved by using metadata description standards, understandable to both user and machines for queries, context detection and retrieving relevant details. However, current approaches lack the ability to rapidly prototype courses by using lightweight Web technologies on the server and the browser side. In this paper, we present a customizable and lightweight approach for designing and performing Web-based collaborative courses using 3D Objects in the medical domain. These artefacts and the annotations are shared using near real-time updates between learners and tutors. In principle, we solve the problem of different annotation standards that can be used in the same environment by providing an API for using simple contextualized annotations. The evaluations and collected user feedback show that our collaborative browser-based approach simplifies access to digital artefacts and enables more collaboration.</t>
  </si>
  <si>
    <t>['collaborative', 'collaboration', 'collaborative learning environments']</t>
  </si>
  <si>
    <t>10.1007/s10462-012-9356-9</t>
  </si>
  <si>
    <t>Vision based hand gesture recognition for human computer interaction: a survey</t>
  </si>
  <si>
    <t>As computers become more pervasive in society, facilitating natural human–computer interaction (HCI) will have a positive impact on their use. Hence, there has been growing interest in the development of new approaches and technologies for bridging the human–computer barrier. The ultimate aim is to bring HCI to a regime where interactions with computers will be as natural as an interaction between humans, and to this end, incorporating gestures in HCI is an important research area. Gestures have long been considered as an interaction technique that can potentially deliver more natural, creative and intuitive methods for communicating with our computers. This paper provides an analysis of comparative surveys done in this area. The use of hand gestures as a natural interface serves as a motivating force for research in gesture taxonomies, its representations and recognition techniques, software platforms and frameworks which is discussed briefly in this paper. It focuses on the three main phases of hand gesture recognition i.e. detection, tracking and recognition. Different application which employs hand gestures for efficient interaction has been discussed under core and advanced application domains. This paper also provides an analysis of existing literature related to gesture recognition systems for human computer interaction by categorizing it under different key parameters. It further discusses the advances that are needed to further improvise the present hand gesture recognition systems for future perspective that can be widely used for efficient human computer interaction. The main goal of this survey is to provide researchers in the field of gesture based HCI with a summary of progress achieved to date and to help identify areas where further research is needed.</t>
  </si>
  <si>
    <t>Hand,Gesture recognition,Human computer interaction,Representations,Recognition,Natural interfaces</t>
  </si>
  <si>
    <t>10.1007/978-3-642-23774-4_46</t>
  </si>
  <si>
    <t>Unifying Events from Multiple Devices for Interpreting User Intentions through Natural Gestures</t>
  </si>
  <si>
    <t>As technology evolves (e.g. 3D cameras, accelerometers, multitouch surfaces, etc.) new gestural interaction methods are becoming part of the everyday use of computational devices. This trend forces practitioners to develop applications for each interaction method individually. This paper tackles the problem of interpreting gestures in a multiple ways of interaction scenario, by focusing on the abstract gesture rather than on the technology or technologies used to generate it. This article describes the Flash Library for Interpreting Natural Gestures (FLING), a framework for developing multi-gestural applications integrated and running in different gestural-platforms. By offering an architecture for the integration and unification of different types of interaction, FLING eases scalability while presenting an environment for rapid prototyping by novice multi-gestural programmers. Throughout the article we analyse the benefits of this approach, comparing it with state of the art technologies, describe the framework architecture, and present several examples of applications and experiences of use.</t>
  </si>
  <si>
    <t>FLING framework,Multi-touch interface,multiple input peripherals,application development</t>
  </si>
  <si>
    <t>10.1007/s11042-009-0289-5</t>
  </si>
  <si>
    <t>Collaborative virtual learning environments: design and evaluation</t>
  </si>
  <si>
    <t>E-learning systems have gone through a radical change from the initial text-based environments to more stimulating multimedia systems. Such systems are Collaborative Virtual Environments, which could be used in order to support collaborative e-learning scenarios. The main aim of this paper is to aid educational designers in selecting, designing and evaluating three dimensional collaborative virtual environments in order to gain the pedagogical benefits of Computer Supported Collaborative Learning. Therefore, this paper initially discusses the potential of three dimensional networked virtual environments for supporting collaborative learning. Furthermore, based on a two-step platform selection process this paper (a) presents and compares three dimensional multi-user virtual environments for supporting collaborative learning and (b) validates the most promising solution against a set of design principles for educational virtual environments. According to these principles, an educational environment has been implemented on top of the selected platform in order to support collaborative e-learning scenarios. The design of this environment is also presented. In addition, this paper presents the results of three small scale studies carried out in a tertiary education department, to assess the educational environment. This environment has been evaluated based on a hybrid evaluation methodology for uncovering usability problems, collecting further requirements for additional functionality to support collaborative virtual learning environments, and determining the appropriateness of different kinds of learning scenarios.</t>
  </si>
  <si>
    <t>Collaborative learning,CSCL,Virtual classroom,Collaborative virtual environment,Educational multimedia application</t>
  </si>
  <si>
    <t>['collaborative', 'multi-user', 'virtual environment', 'collaborative virtual environment', 'collaborative virtual environments', 'virtual learning environments']</t>
  </si>
  <si>
    <t>10.1007/11941354_35</t>
  </si>
  <si>
    <t>Study on Data Collaboration Service for Collaborative Virtual Geographic Environment</t>
  </si>
  <si>
    <t>The use of Collaborative Virtual Geographic Environments (CVGE) is one of the most promising uses of virtual reality in geographic field. Data collaboration can support multi-directional sharing of data and files, allowing ideas and thoughts to be communicated interactively among users. Thus how to integrate diverse and separated data and offer more convenient and intuitive data collaboration service becomes increasingly significant for implementing collaborative work in the CVGE. In this paper, we firstly design a Grid-based CVGE service framework and discuss the data searching mechanism and accessing control. A data collaboration service was built to integrate and share system internal resources and improve collaboration work efficiency. Finally, we built a collaborative virtual environment and implemented data collaboration service in silt dams system planning on a case study area, Jiu-Yuan-Gou watershed of Loess Plateau, China. Experiment results prove that the scheme addressed in the paper is efficient and feasible.</t>
  </si>
  <si>
    <t>['collaborative', 'collaboration', 'virtual environment', 'collaborative virtual environment', 'virtual geographic environments', 'virtual geographic environment']</t>
  </si>
  <si>
    <t>10.1007/978-3-642-86482-7_7</t>
  </si>
  <si>
    <t>Navigation Aids for the Internet Economy</t>
  </si>
  <si>
    <t>An Internet economy is characterised by the availability of an increasing number of goods and services that are best understood as system products. This means that when customers judge the product value it is not the individual part that counts but the product as a whole (in other words the system product). The individual subsystems thus stand in a relation of complementarity to one another.</t>
  </si>
  <si>
    <t>10.1007/978-3-642-38490-5_45</t>
  </si>
  <si>
    <t>Security Model for Large Scale Content Distribution Applied to Federated Virtual Environments</t>
  </si>
  <si>
    <t>In federated multimedia systems new services can be dynamically added or updated, thus a synergy effect related to integration of distributed communities of users and service providers can be observed. However, the inherent security limitation of such systems is implied by malicious host problem, particularly the risk that host software would be modified in order to e.g. violate data confidentiality. In the proposed model the distributed content consumers are provided with encryption scheme securing the confidentiality and integrity of the content roaming with them from host to host e.g. in federated virtual environment. The decryption keys, shared with threshold schemes, are produced in particles that correspond to the subsets of the multimedia content with respect to its structure. The scenes can be reconstructed collectively, but in a selective manner, according to the user privileges. In consequence, the model allows for placing content safely on virtual environment hosts and mitigates the problem of the host code that can be malicious.</t>
  </si>
  <si>
    <t>secure content distribution,secret sharing model,federated system security,multimedia systems</t>
  </si>
  <si>
    <t>10.1007/978-3-642-11245-4_14</t>
  </si>
  <si>
    <t>Design and Implementation of Virtual Museum Based on Web3D</t>
  </si>
  <si>
    <t>In recent years, virtual museum has become more and more widespread and it plays an important role for effective utilizing of collected resources and protecting historical and cultural heritage and restoration of cultural relics. Moreover, virtual museum can make museum virtual resources to be spread and shared more broadly though Internet. This article takes “We are Yiwunese” virtual museum as an example and proposes how to develop a Web3D-based virtual museum. There are three main sections in the article: (1) Web3D technology; (2) development process of virtual museum based on Web3D; (3) functions and implementation of a practical virtual museum. The aim of the study is to provide some valuable references for development of virtual museum in the future.</t>
  </si>
  <si>
    <t>10.1007/s00170-007-0991-2</t>
  </si>
  <si>
    <t>Entities’ representation modes and their communication effects in collaborative design for SMEs</t>
  </si>
  <si>
    <t>In distributed product development, Web-enabled collaborative design system with virtual reality (VR) function is good for representing the design features of 3D product entities in design communication. However, it is too expensive and complicated for most small and medium-sized enterprises (SMEs) to implement it. This paper explains that the series of still images, which also present the same efficiency in representing the design features of 3D product entities, can be easily produced at low cost and require less Internet bandwidth. In order to certify the weaknesses of the remote collaborative design system (RCDS) for the SMEs, this research started with a preliminary study to identify the unsatisfied problems associated with the mutual understanding between multi-disciplinary product development team members when using RCDS. Further investigation was presented as the perception/recognition ability experiment, which was conducted to use three types of 3D product entities representation, namely the group of still images, image-based VR and model-based VR, to certify the efficient product data visualization for remote design communication. This research concludes that the proposed representation mode and results of the research would be helpful for SMEs, which are relatively resource-restrictive, to handle the issues of remote design communication well.</t>
  </si>
  <si>
    <t>Remote collaborative design system,Web-based VR,Information cognition,Distributed design communication of SMEs</t>
  </si>
  <si>
    <t>10.1007/978-94-011-4840-5_10</t>
  </si>
  <si>
    <t>Intelligent Guidance in a Virtual University</t>
  </si>
  <si>
    <t>Virtual Reality technology [1–3], has introduced a new spatial metaphor with very interesting applications on Intelligent Navigation [4], social behaviour over virtual worlds [5], full body interaction [6], virtual studios [7], etc.</t>
  </si>
  <si>
    <t>10.1007/978-3-642-36046-6_19</t>
  </si>
  <si>
    <t>Towards User-Aware Multi-touch Interaction Layer for Group Collaborative Systems</t>
  </si>
  <si>
    <t>State-of-the-art collaborative workspaces are represented either by large tabletops or wall-sized interactive displays. Extending bare multi-touch capability with metadata for association of touch events to individual users could significantly improve collaborative work of co-located group. In this paper, we present several techniques which enable development of such interactive environments. First, we describe an algorithm for scalable coupling of multiple touch sensors and a method allowing association of touch events with users. Further, we briefly discuss the Multi-Sensor (MUSE) framework which utilizes the two techniques and allows rapid development of touch-based user interface. Finally, we discuss the preliminary results of the prototype implementation.</t>
  </si>
  <si>
    <t>10.1007/s11548-011-0617-x</t>
  </si>
  <si>
    <t>MITK-ToF—Range data within MITK</t>
  </si>
  <si>
    <t>PurposeThe time-of-flight (ToF) technique is an emerging technique for rapidly acquiring distance information and is becoming increasingly popular for intra-operative surface acquisition. Using the ToF technique as an intra-operative imaging modality requires seamless integration into the clinical workflow. We thus aim to integrate ToF support in an existing framework for medical image processing.MethodsMITK-ToF was implemented as an extension of the open-source C++ Medical Imaging Interaction Toolkit (MITK) and provides the basic functionality needed for rapid prototyping and development of image-guided therapy (IGT) applications that utilize range data for intra-operative surface acquisition. This framework was designed with a module-based architecture separating the hardware-dependent image acquisition task from the processing of the range data.ResultsThe first version of MITK-ToF has been released as an open-source toolkit and supports several ToF cameras and basic processing algorithms. The toolkit, a sample application, and a tutorial are available from http://mitk.org.ConclusionsWith the increased popularity of time-of-flight cameras for intra-operative surface acquisition, integration of range data supports into medical image processing toolkits such as MITK is a necessary step. Handling acquisition of range data from different cameras and processing of the data requires the establishment and use of software design principles that emphasize flexibility, extendibility, robustness, performance, and portability. The open-source toolkit MITK-ToF satisfies these requirements for the image-guided therapy community and was already used in several research projects.</t>
  </si>
  <si>
    <t>Range data,open-source software,Time-of-flight,Image-guided therapy,Intra-operative surface acquisition</t>
  </si>
  <si>
    <t>10.1007/978-3-540-73279-2_56</t>
  </si>
  <si>
    <t>DEVAL – A Device Abstraction Layer for VR/AR</t>
  </si>
  <si>
    <t>While software developers for desktop applications can rely on mouse and keyboard as standard input devices, developers of virtual reality (VR) and augmented reality (AR) applications usually have to deal with a large variety of individual interaction devices. Existing device abstraction layers provide a solution to this problem, but are usually limited to a specific set or type of input devices. In this paper we introduce DEVAL – an approach to a device abstraction layer for VR and AR applications. DEVAL is based on a device hierarchy that is not limited to input devices, but naturally extends to output devices.</t>
  </si>
  <si>
    <t>Device Abstraction,Input Devices,Output Devices,Virtual Reality,Augmented Reality</t>
  </si>
  <si>
    <t>10.1023/B:BTTJ.0000047123.94280.3a</t>
  </si>
  <si>
    <t>Mixed Reality Applications in Urban Environments</t>
  </si>
  <si>
    <t>Mixed reality applications are concerned with blurring the divide between the real and virtual, where the user perception of the real world is contextually enhanced with additional information. This paper will provide an overview of three related projects that explore opportunities for how virtual reality and mixed reality technologies can be effectively used across consumer, industrial and military domains. A common theme is dealing with the amount of data that can be potentially displayed in the applications.</t>
  </si>
  <si>
    <t>Information System,Real World,Communication Network,User Interface,Virtual Reality</t>
  </si>
  <si>
    <t>10.1007/978-3-7091-6805-9_17</t>
  </si>
  <si>
    <t>A General Framework for Cooperative Manipulation in Virtual Environments</t>
  </si>
  <si>
    <t>Whereas cooperation and collaboration have become two popular words in virtual reality, the problem of cooperative manipulation has been mainly left aside due to the great number of other challenges facing anyone trying to setup multi-user worlds. We define cooperative manipulation as a situation where two or more users interact on the same object in a concurrent but cooperative way. The focus of this paper is to describe an experiment whose goal was to experiment problems specific of cooperative manipulation setups. Those problems include synchronizing user’s input over the network, mapping user’s input into a meaningful 3-D movement thanks to what we call a model of activity and giving him relevant visual information. In this paper, we present a general framework able to take into account these problems.It is compatible with physically simulated objects and has been implemented using Java, VRML and a distributed approach.</t>
  </si>
  <si>
    <t>['collaboration', 'multi-user', 'virtual environment']</t>
  </si>
  <si>
    <t>10.1007/978-3-642-22024-1_44</t>
  </si>
  <si>
    <t>Virtual Factory Manager</t>
  </si>
  <si>
    <t>The current challenges in manufacturing engineering are the integration of the product/process/factory worlds (data and tools) and the synchronization of their lifecycles. Major ICT players already offer all-comprehensive Product Lifecycle Management suites supporting most of the processes. However, they do not offer all the required functionalities and they lack of interoperability. An answer will be given by the development of a Virtual Factory Framework (VFF): an integrated virtual environment that supports factory processes along all the phases of its lifecycle. This paper will focus on the Virtual Factory Manager (VFM) that acts as a server supporting the I/O communications within the framework for the software tools needing to access its data repository. The VFM will ensure data consistency and avoid data loss or corruption while different modules access/modify partial areas of the data repository at different times. Finally, an industrial case study will show the potentiality of the VFM.</t>
  </si>
  <si>
    <t>Virtual Factory,Interoperability,Reference Model</t>
  </si>
  <si>
    <t>10.1007/978-3-642-02577-8_4</t>
  </si>
  <si>
    <t>Towards a Multidimensional Approach for the Evaluation of Multimodal Application User Interfaces</t>
  </si>
  <si>
    <t>This paper focuses on a multidimensional approach for evaluating multimodal UI based upon a set of well known techniques for usability evaluation. Each technique evaluates the problem from a different perspective which combines user opinion, standard conformity assessment, and user performance measurement. The method’s presentation and the evaluation analysis will be supported by a discussion of the results obtained from the method’s application to a case study involving a Smartphone. The main objective of the study was to investigate the need for adapting a multidimensional evaluation approach for desktop applications to the context of multimodal devices and applications.</t>
  </si>
  <si>
    <t>Multimodal user interface,usability evaluation techniques,multidimensional approach,multimodal application</t>
  </si>
  <si>
    <t>10.1007/s10055-005-0158-0</t>
  </si>
  <si>
    <t>Performance evaluation of compromised synchronization control mechanism for distributed virtual environment (DVE)</t>
  </si>
  <si>
    <t>Synchronization in a distributed virtual environment (DVE) involves mechanisms to ensure a consistent view of a virtual world for all participants. Most applications in the DVE are related to collaborative activities that include non-contention and contention cases. Using transmission of update messages is suitable enough to support synchronization for only non-contention activity. The contention activity requires an additional mechanism to control accessing a common object for synchronization. In this paper, we present the compromised synchronization control mechanism to support both non-contention and contention activities. The mechanism employs frequent update event and multiple-lock checking to control the synchronization. Frequent update event is used to support a dynamic virtual world for non-contention activity. Multiple-lock checking is embedded to ensure consistency when accessing the common object is required simultaneously for the contention event. Performance measurement of the compromised synchronization is provided by simulation in terms of locking time, sampling event, number of logical processes, and traffic tolerance. Prototype application is also implemented to compare the result in a small scale level. Based on the simulation and experimental results, the compromised sychronization control mechanism is capable to support up to 100 participants for the non-contention activity. It provides a good performance of supporting the contention activity in a small scale. The mechanism is considered suitable for collaborative application where contention is considered a critical event.</t>
  </si>
  <si>
    <t>Performance evaluation,Compromised synchronization,Dynamic shared state,Frequent update event,Multiple-lock checking,Distributed virtual environment</t>
  </si>
  <si>
    <t>10.1007/978-94-011-4441-4_19</t>
  </si>
  <si>
    <t>PSI: A Platform for Shared Interaction</t>
  </si>
  <si>
    <t>This paper presents an infrastructure to support the dynamic sharing of information across a range of cooperative environments. The infrastructure builds upon the use of shared common spaces by using a distributed tuple space to provide information sharing at its base level. The platform extends existing considerations of tuple spaces by adding mechanisms to provide active support for sharing data elements. The use of a tuple space moves away from previous models of distribution in cooperative systems that focus on the propagation of events to focus on active data sharing. The use of data tuples allows the sharing of information to be independent of the information model allowing a wide range of applications and environments to be supported. The paper presents the infrastructure and shows how it can be used to support information sharing across a number of different forms of cooperative system and application.</t>
  </si>
  <si>
    <t>10.1007/978-90-481-2505-0_1</t>
  </si>
  <si>
    <t>Teaching Control and Robotics Using the Web</t>
  </si>
  <si>
    <t>Web-based control and robotics distance education is a growing field of engineering education with a substantial amount of educational material and many teaching tools and platforms already available. Many educational institutes are adopting distance education programs in most of their courses including those which must be followed by hands-on experimentation. In distance education programs the traditional face-to-face teacher communication and interaction are replaced by technological tools (i.e., voice, video, data print, multimedia). Through a number of studies it was demonstrated that with the proper care (selection of method, technology, student/teacher interaction means, etc.), teaching and studying at a distance can be equally successful as traditional face-to-face instruction.               Web-based training (WBT) is defined as any skill or knowledge transfer through the WWW as the distribution channel. In [1], the state-of the-art of WBT is provided, including its growth and the industry trends. The factors that drive Web-based training today, the Web’s inherent strengths, Web-based learning models, virtual learning spaces, content development, critical design elements, instruction design, and sorting out WBT, are deeply considered in this study. It is remarked that today there is actually a shift from “use” of software to “workspace competencies” (e.g., instead of teaching the “Word and Excel”, the topic “Creating Year-end Reports” is taught so that the learner is getting the skills to “use” of software as a by-product of learning what he/she really needs to learn). The Web reduces the capital barriers for distributed learning and so it is a promising breakthrough. In [2], a thorough classification of WBT is provided on the basis of several characteristics, such as purpose types, learning skills, learner’s role, methods, interactions, etc.). In [3, 4], a study of the characteristics of Websites as teaching and learning environments, is made. This study is based on a taxonomy of Web-based learning environments (using 100 variables in four dimensions) that was applied to 436 Websites concerning science, mathematics and technology. The overall conclusion of this study is summarized as “one step ahead for the technology, two steps back for the pedagogy.” The University of Idaho, College of Engineering Outreach, Moscow, has produced a set of 13 Guides for distance education (DE) that cover all issues from the definition of DE (Guide 1), to differences of DE from standard education and the need of DE, up to producing a convenient glossary of DE terminology (Guide 13) [5].</t>
  </si>
  <si>
    <t>10.1007/978-3-540-89437-7_1</t>
  </si>
  <si>
    <t>Engineering of Software-Intensive Systems: State of the Art and Research Challenges</t>
  </si>
  <si>
    <t>Software-intensive systems become more and more important in our everyday lives. But their increasing complexity makes it difficult to develop and maintain them. This chapter gives an overview of the state of the art of building software-intensive systems and outlines research challenges that have been identified by the InterLink working group “software-intensive systems and new computing paradigms”.</t>
  </si>
  <si>
    <t>10.1007/11560296_2</t>
  </si>
  <si>
    <t>A Framework for Prototyping Collaborative Virtual Environments</t>
  </si>
  <si>
    <t>Unicron is a platform for rapidly developing virtual environments that combine two popular forms of collaboration: a 3D collaborative virtual environment fostering meetings, appointments, whiteboard sessions and lectures, along with a 2D development environment including collaborative software design, text editing, and debugging tools. This paper presents novel aspects of the Unicron design and implementation.</t>
  </si>
  <si>
    <t>['collaborative', 'collaboration', 'virtual environment', 'collaborative virtual environment', 'collaborative virtual environments']</t>
  </si>
  <si>
    <t>10.1007/0-306-47316-X_19</t>
  </si>
  <si>
    <t>This paper presents an infrastructure to support the dynamic sharing of information across a range of cooperative environments. The infrastructure builds upon the use of shared common spaces by using a distributed tuple space to provide information sharing at its base level. The platform extends existing considerations of tuple spaces by adding mechanisms to provide active support for sharing data elements. The use of a tuple space moves away from previous models of distribution in cooperative systems that focus on the propagation of events to focus on active data sharing. The use of data tuples allows the sharing of information to be independent of the information model allowing a wide range of applications and environments to be supported. The paper presents the infrastructure and shows how it can be used to support information sharing acrossanumber of different forms of cooperative system and application.</t>
  </si>
  <si>
    <t>10.1007/978-3-540-73011-8_81</t>
  </si>
  <si>
    <t>Data Transmission for Haptic Collaboration in Virtual Environments</t>
  </si>
  <si>
    <t>In this paper, we mainly present the analysis on the haptic data transmission over real network conditions in a networked haptic collaboration environment. Since haptic data are produced at the rate of 1khz, the transmission of haptic data is extremely sensitive to packet loss, and time variation. We took some experiments for transferring haptic data under various network conditions such as packet loss, time delay and jitter. The experiments lead us to find that the unstable network conditions can cause the problems of inconsistent view and irregular force feedback in networked haptic applications. In order to overcome those problems, we tried to use a simple linear prediction algorithm for the haptic data transmission and the simple prediction algorithm shows better performance. In conclusion, a simple prediction algorithm can be a reasonable solution for the haptic data compensation in networked haptic applications.</t>
  </si>
  <si>
    <t>10.1023/B:JIMS.0000042660.77571.81</t>
  </si>
  <si>
    <t>A survey on the methods and tools of concurrent new product development and agile manufacturing</t>
  </si>
  <si>
    <t>Companies in either manufacturing or servicing have to be restructured or re-organized in order to overcome with challenges of the 21st century in which customers are not only satisfied but also delighted. In this competitive environment, organizations should use a flexible, adaptive and responsive paradigm that can be entitled by a unique term: agile manufacturing (AM). An AM system is able to develop a variety of product at low cost and in a short time period. For this, it has some of useful enabling technologies and physical tools. Among these, concurrent engineering (CE) is a systematic approach to the integrated, concurrent design of product and their related processes, including manufacture and support. It is then a useful and beneficial approach to reduce the development time and manufacturing cost, while simultaneously improving the quality of a product in order to better respond to the customer expectations. The aim of this study is to underline the synergistic impact of new product development (NPD) and CE, (which can be called CNPD), and to survey their methods and tools in association with the AM.</t>
  </si>
  <si>
    <t>Agile responsive manufacturing,concurrent new product development,concurrent engineering</t>
  </si>
  <si>
    <t>10.1007/978-94-011-4918-1_17</t>
  </si>
  <si>
    <t>Three-Dimensional Internet Developments</t>
  </si>
  <si>
    <t>We experience our physical world in three dimensions, through what we see, feel and hear; we are instinctively attuned to the 3-D world. Three-dimensional interactive multimedia information sources thus offer the possibility of an intuitive and natural way to explore complex ideas and concepts, and promote a quicker path to understanding. The ability to interact with on-line material through 3-D sight and sound can simulate the way we move about in the real world, giving us a sense of depth and perspective. In addition, it enhances the Internet navigation experience with a greater visual richness than the 2-D alternatives.</t>
  </si>
  <si>
    <t>10.1007/BFb0057836</t>
  </si>
  <si>
    <t>Heterogeneous HPC environments</t>
  </si>
  <si>
    <t>Directions of software technologies for innovative HPC environments are discussed according to the industrial user requirements for heterogeneous multidisciplinary applications, performance portability, rapid prototyping and software reuse, integration and interoperability of standard tools. The various issues are demonstrated with reference to the PQE2000 project and its programming environment SkIE (Skeleton-based Integrated Environment). Modules developed by a variety of standard languages and tools are encapsulated into SkIECL (SkIE Coordination Language) structures to form the global application. A performance model associated to SkIECL allows the static and dynamic tools to introduce a large amount of global optimizations without the direct intervention of the programmer. The paper discusses also some of the most critical issues in matching architecture and software technology, showing how the SkIE environment, and its evolutions, can act as a solid framework in which innovative hardware-software systems for HPC can be studied and experimented.</t>
  </si>
  <si>
    <t>Shared Memory,Rapid Prototype,Parallel Programming,Software Reuse,Performance Portability</t>
  </si>
  <si>
    <t>10.1023/A:1008635907287</t>
  </si>
  <si>
    <t>This paper investigates some of the issues which willdetermine the viability of the World Wide Web as aninfrastructure for cooperative work. In fact, takinga weak definition of collaboration, the Web is alreadya very successful collaborative environment. Inaddition, it is already being used as the basis forexperimental and commercial groupware. The paper takesthis as a starting point and uses analytic methodsdeveloped in the field of Computer SupportedCooperative Work to investigate the reasons for theWeb's present success, its strengths and weaknesses asa platform for CSCW, and prospects for future development.</t>
  </si>
  <si>
    <t>World Wide Web,client–server,cost–benefit,CSCW framework,user-interface architectures</t>
  </si>
  <si>
    <t>10.1016/j.compedu.2021.104365</t>
  </si>
  <si>
    <t>iVisit-Collaborate: Collaborative problem-solving in multiuser 360-degree panoramic site visits</t>
  </si>
  <si>
    <t>Collaborative problem-solving skills are required from learners in the 21st century, particularly in construction graduates upon entering the workforce. However, challenges associated with spatiotemporal contexts of construction sites and resource limitations of educational programs reduce the opportunities available for students to practice these skills. This study focuses on using 360-degree panoramic virtual environments enhanced with virtual humans to produce realistic site visits for practicing collaborative problem-solving opportunities (iVisit-Collaborate). The goal of this phenomenological research study is to understand the collaborative problem-solving process of student dyads within iVisit-Collaborate. The findings suggest that student collaborative behaviors did not directly result in successful problem-solving. A hierarchical relationship between student problem-solving and collaborative behaviors was observed, indicating that problem-solving behaviors must take place to enable the occurrence of collaborative behaviors. Moreover, it was also observed that instructor scaffolding helped reduce the degrees of freedom in complex problem-solving activities. Finally, it was observed that student discussion engagement supported the creation and maintenance of shared mental models.</t>
  </si>
  <si>
    <t>360-Degree panoramas | Virtual field trips | Multiuser virtual reality | Collaborative problem-solving skills | Construction education</t>
  </si>
  <si>
    <t>['collaborative', 'multiuser', 'virtual environment']</t>
  </si>
  <si>
    <t>10.1016/j.future.2014.08.012</t>
  </si>
  <si>
    <t>Multiuser-centered resource scheduling for collaborative display wall environments</t>
  </si>
  <si>
    <t>The popularity of large-scale, high-resolution display walls, as visualization endpoints in eScience infrastructure, is rapidly growing. These displays can be connected to distributed computing resources over high-speed network, providing effective means for researchers to visualize, interact with, and understand large volumes of datasets. Typically large display walls are built by tiling multiple physical displays together and running a tiled display wall required a cluster of computers. With the advent of advanced graphics hardware, a single computer can now drive over a dozen displays, thereby greatly reducing the cost of ownership and maintenance of a tiled display wall system. This in turn enables a broader user base to take advantage of such technologies. Since tiled display walls are also well suited to collaborative work, users tend to launch and operate multiple applications simultaneously. To ensure that applications maintain a high degree of responsiveness to the users even under heavy use loads, the display wall must now ensure that the limited system resources are prioritized to maximize interactivity rather than thread-level fair sharing or overall job-completion throughput. In this paper, we present a new resource scheduling scheme that is specifically designed to prioritize responsiveness in collaborative large display wall environments where multiple users can interact with multiple applications simultaneously. We evaluate our scheduling scheme with a user study involving groups of users interacting simultaneously on a tiled display wall with multiple applications. Results show that our scheduling framework provided a higher frame-rate for applications, which led to a significantly higher user performance (approx. 25%) in a target acquisition test when compared against traditional operating system scheduling scheme.</t>
  </si>
  <si>
    <t>Scheduling | Human factors | Algorithms | Interactive systems | Distributed graphics</t>
  </si>
  <si>
    <t>['collaborative', 'multiuser']</t>
  </si>
  <si>
    <t>10.1016/j.procs.2017.05.427</t>
  </si>
  <si>
    <t>Semantic Based Authorization Framework For Multi-Domain Collaborative Cloud Environments</t>
  </si>
  <si>
    <t>Currently, organizations are growing and continuously improving their services while reducing budget in a competitive market. This is achieved by reusing existing well designed and proved services delivered by third parties in the cloud. Additionally, multi- domain collaborative cloud environments are a promising approach that enables to build and deliver new adaptive, distributed and reliable services. In this case, the data interoperability, the process interoperability and the security open new challenges and issues. In this paper, we propose semantic-based decision making process and consistent with XACML architecture to deal with contextual access control in multi-domain collaborative cloud environments.</t>
  </si>
  <si>
    <t>Linked Data | Security Policies | Ontology Reasoning | Interoperability | Multi-domain</t>
  </si>
  <si>
    <t>['collaborative', 'collaborative cloud environments']</t>
  </si>
  <si>
    <t>10.1016/j.entcom.2024.100714</t>
  </si>
  <si>
    <t>User performance and engagement in multi-user gaming Environments: An experimental investigation through the group eye tracking (GET) paradigm</t>
  </si>
  <si>
    <t>This study explores user performance and engagement in a multi-user gaming environment, using the Group Eye Tracking (GET) paradigm. Through a balloon-popping task, we investigate the interplay between individual and collective gaze behaviors under various social scenarios and gaze cue availabilities. Participants engaged in the game individually, collaboratively, and competitively, with or without access to peers’ gaze cues. Our findings show that reaction times vary significantly depending on the social context and the availability of gaze cues. Playing in groups generally increased engagement, flow, and positive experiences but also introduced more challenges and negative emotions, especially due to the competitive and coordination demands of group play. Introducing gaze cues notably affected the players by enhancing their immersion and skill perception while evoking mixed emotional reactions. Gaze reaction times systematically increased in group scenarios with gaze cues, underscoring the attentional dichotomy between target and gaze cue stimuli. We contrast these results with existing theories on joint action, providing insights into the complex social and perceptual dynamics in gaming. This study demonstrates how multi-user eye tracking can offer new possibilities in gaming, broadening our understanding of joint actions and presenting potential to enhance interactions in digital environments.</t>
  </si>
  <si>
    <t>Multi-user gaming | Group eye tracking | Gaze cueing | User performance | Joint action</t>
  </si>
  <si>
    <t>10.1016/j.comcom.2020.03.006</t>
  </si>
  <si>
    <t>An efficient SG-DACM framework for data integrity with user revocation in role based multiuser cloud environment</t>
  </si>
  <si>
    <t>The contemporary world activates with a enormous data that are stored and managed in the cloud server. For every cloud environment, there will be multi-users to access the data and group managers (GM) to regulate it. The major concern that evolved out of the cloud environment is to provide data security. Unfortunately with the recurrent changes, providing access control for the multiuser membership is the challenge and ensuring the data integrity in the cloud becomes a tedious task. Especially in the role-based user control, the revocation generates high computational and communication overheads. For handling these issues, a novel Sign crypto Group Data Access Control Mechanism (SG-DACM) framework has been proposed based on the user’s role. It involves three significant processes: 1. Random Bit Signcryption Generation (RBSG), that generate the digital signature to fortify the mechanism of group access and monitor the user revocation activities. 2. Factorial Prime Based Data Control (FPBDC) for preserving the data integrity through the cryptic mechanism. 3. Efficient Storage Retrieval (ESR) is performed for making the storage and retrieval of the processed data efficiently. The proposed framework is assessed for its performance metrics and related with the existing models. The outcome revealed that there was a reduction in communication and computation overheads. It is evident that the SG-DACM framework is efficient for the issues concerning the revoked users in the cloud environment.</t>
  </si>
  <si>
    <t>Revoked user | Group control management | Data control management | Efficient storage retrieval | SG-DACM</t>
  </si>
  <si>
    <t>['multi-user', 'multiuser']</t>
  </si>
  <si>
    <t>10.1016/j.jisa.2017.10.004</t>
  </si>
  <si>
    <t>Attribute based access control scheme with controlled access delegation for collaborative E-health environments</t>
  </si>
  <si>
    <t>Modern electronic healthcare (e-health) settings constitute collaborative environments with complex access requirements. Thus, there is a need for sophisticated fine-grained access control mechanisms to cater these access demands and thereby experience the full potential of e-health systems. In order to realize a flexible access control scheme, integrating access delegation is of paramount importance. However, access delegation has to be enforced in a controlled manner so that it will not jeopardize the security of the system. In this paper, we addressed this issue through proposing an attribute based access control scheme integrated with controlled access delegation capabilities. We demonstrate how the proposed scheme could function by considering a health information sharing scenario which constitutes a collaborative environment. The proposed scheme capable of provisioning multi-level access delegation with each delegating user having the capability of controlling further delegations by the delegatee. In addition, the scheme is also integrated with a mechanism to limit the total number of delegations allowable for a given attribute to accommodate for inappropriate user behaviors. Thus, users can claim access to resources by providing a proof that they possess attribute sets (attributes may or may not be delegated) that satisfy the relevant attribute based access policies which govern the access to the shared resources. The proposed scheme is also equipped with on-demand attribute revocation mechanism along with preventing attacks via attribute collusion. Furthermore, we have shown that the proposed access control scheme is secure and also exhibits superior delegation capabilities compared to the existing attribute based schemes coupled with access delegation capabilities.</t>
  </si>
  <si>
    <t>Attribute based access control | Access delegation | Security | Electronic health records</t>
  </si>
  <si>
    <t>10.1016/j.autcon.2022.104489</t>
  </si>
  <si>
    <t>BIM-based immersive collaborative environment for furniture, fixture and equipment design</t>
  </si>
  <si>
    <t>One of the most critical issues related to the current application of virtual reality during design appraisal is the inability to have a collaborative virtual environment where a group of geographically remote stakeholders can interact and communicate effectively in real-time. This paper addresses this shortcoming by proposing a collaborative furniture, fixture and equipment virtual environment (COFFEE) that allows concurrent multi-users to interact, communicate and collaborate virtually during the design appraisal of interior furnishings of a facility The testing of the proposed system among various construction stakeholders (n = 26) to demonstrate the usability and functionality showed high degree of acceptance by stakeholders as a result of improved visualisation, multi-user communication, and collaboration in the virtual environment. In practice COFFEE is expected to assist interior design stakeholders to make informed decisions and create shared understanding before commencement of construction activity.</t>
  </si>
  <si>
    <t>Multi-user | Virtual reality | Design communication | Immersive collaboration</t>
  </si>
  <si>
    <t>['collaborative', 'collaboration', 'multi-user', 'collaborative environment', 'virtual environment', 'collaborative virtual environment']</t>
  </si>
  <si>
    <t>10.1016/j.chb.2013.06.019</t>
  </si>
  <si>
    <t>Automated and user involved data synchronization in collaborative e-health environments</t>
  </si>
  <si>
    <t>This paper presents a data synchronization model using automated and user involved process during execution of conflicting updates. Data synchronization is performed using three techniques, namely, (i) auto synchronization, (ii) semi-automatic synchronization, and (iii) user-involved synchronization. We have evaluated and measured users’ acceptability of the proposed data synchronization approach in an e-health environment. The results show the effectiveness of the proposed approach.</t>
  </si>
  <si>
    <t>e-Health | Collaborative environment | Data synchronization | User interaction</t>
  </si>
  <si>
    <t>10.1016/j.eswa.2015.01.009</t>
  </si>
  <si>
    <t>Design of a multi-disciplinary and feature-based collaborative environment for chemical process projects</t>
  </si>
  <si>
    <t>Currently, the lack of interoperability across different engineering disciplinary domains remains a big issue in industrial practice, such as those major chemical process projects. Detailed engineering information is mainly exchanged verbally or, to a very limited extent, manually by technical documents, and hence the interdisciplinary dependencies, especially those tedious and error-prone references across domains, are not well maintained. The interoperability is hindered by the heterogeneous domain models used, and engineering semantics are not well maintained during the project lifecycle. This paper attempts to solve the informatics interoperability issue by proposing an inter-domain functional feature framework based on the associative feature mechanism and the exploration of commonalities of product and process models between chemical and mechanical domains. The schemas of feature models are developed explicitly to represent the characteristics of multi-domain entities and flows, while a mapping mechanism is realized to support inter-domain information sharing. Inter-feature relations are systematically managed so that the intricate engineering knowledge is incorporated into design tasks. The prototype software developed shows that design conflicts can be detected by the system intelligently; and the effectiveness towards engineering consistency management is promising.</t>
  </si>
  <si>
    <t>Chemical process engineering modeling | Unified feature | Engineering informatics | Inter-disciplinary engineering | Feature-based modeling</t>
  </si>
  <si>
    <t>10.1016/j.adhoc.2024.103593</t>
  </si>
  <si>
    <t>Multi-attribute weighted convolutional attention neural network for multiuser physical layer authentication in IIoT</t>
  </si>
  <si>
    <t>Compared with upper layer authentication, physical layer authentication (PLA) is essential in unmanned Industrial Internet of Things (IIoT) scenarios, owing to its low complexity and lightweight. However, in dynamic environments, as the amount of users expands, the accuracy of single-attribute-based authentication decreases drastically, which becomes an urgent issue for IIoT. Accordingly, this paper proposes a novel multi-attribute-based convolutional attention neural network (CANN) for multiuser PLA. Using characteristics such as amplitude, phase, and delay, the multiple attributes from a real industrial scene are first constructed into three-dimensional matrices fed into CANN. Then, attention blocks are designed to learn the correlation between attributes and extract the attribute parts that are more instrumental in the CANN to improve authentication accuracy. In addition, to avoid confusing multiple users, a center confidence loss is introduced, which adaptively adjusts the weight of the center loss and works together with the softmax loss to train the CANN. The effectiveness of the proposed CANN-based multiuser PLA and center confidence loss is supported by experimental results. Compared with the recently proposed latent perturbed convolutional neural network (LPCNN), the CANN-based scheme improves the authentication accuracy by 8.11%, which is superior to the existing learning-based approaches. As the CANN is further trained with the loss function that combines center confidence loss, the authentication accuracy can be improved by at least 2.22%.</t>
  </si>
  <si>
    <t>Multiuser physical layer authentication | Multiple attributes | Convolutional attention neural network | Center confidence loss</t>
  </si>
  <si>
    <t>10.1016/j.adhoc.2012.03.014</t>
  </si>
  <si>
    <t>Rate management in multiuser detection based MAC design for ad hoc networks</t>
  </si>
  <si>
    <t>We propose a framework that produces synergy between Medium Access Control (MAC) and physical layers in order to increase the users’ individual throughput in a high-capacity CDMA ad hoc network. The MAC layer supports a multiuser detection based access protocol. Users send data packets at different rates, depending on the fading channel state. The framework is based on an LMS (Least Mean Square) prediction algorithm that estimates channel gain at the physical layer. The performance of the scheme is evaluated by simulations. Multiuser detection typically triples the throughput of ad hoc networks but our prediction-based scheme further doubles this metric. The main advantage of the proposed scheme is its flexibility and efficiency in a wide range of data rates and target bit error rates. It is also well fitted to support high-quality multi-media transmissions, and to improve the performance of applications that require high quality of service (QoS).</t>
  </si>
  <si>
    <t>Cross-layer | Adaptive physical layer | Prediction | Variable rate transmissions | Multiuser detection</t>
  </si>
  <si>
    <t>10.1016/j.phycom.2012.01.004</t>
  </si>
  <si>
    <t>Multiuser scheduling on the LTE downlink with meta-heuristic approaches</t>
  </si>
  <si>
    <t>In this paper, the issue of multi-user radio resource scheduling on the downlink of a Long Term Evolution (LTE) cellular communication system is addressed. An optimization model has been proposed earlier, where radio resources for multiple users are jointly allocated at the air-interface. It has been shown that an optimal solution to such a problem may provide reasonable gain over a simply greedy approach. However, the complexity of such an optimal approach could be prohibitively high. By exploiting meta-heuristic methods such as Genetic Algorithm (GA) and Simulated Annealing (SA), the results in this paper show that significant reduction in complexity can be obtained while achieving near-optimal solutions.</t>
  </si>
  <si>
    <t>Multiuser scheduling | Long term evolution | Heuristic optimization | Genetic algorithms | Simulated annealing</t>
  </si>
  <si>
    <t>10.1016/j.compedu.2005.04.008</t>
  </si>
  <si>
    <t>Design of web-based collaborative learning environments. Translating the pedagogical learning principles to human computer interface</t>
  </si>
  <si>
    <t>Seven pedagogical principles guided the development of a collaborative virtual environment, within an international project called ITCOLE. The progressive inquiry model as a theoretical framework had a large impact on describing these principles. Furthermore, this article describes the two web-based software systems – Synergeia and FLE3 – that were developed in the project. Teachers evaluated this software in the light of two perspectives: user friendliness (ease of use) and user satisfaction (especially the pedagogical usability). It is concluded that the participants find the software easy to use. The user satisfaction ranges between good and average. Details about the different types of evaluation are reported in the paper.</t>
  </si>
  <si>
    <t>Architectures for educational technology system | Cooperative/collaborative learning | Distributed learning environments | Interactive learning environments | Pedagogical issues</t>
  </si>
  <si>
    <t>10.1016/j.rcim.2019.101836</t>
  </si>
  <si>
    <t>A process-based automotive troubleshooting service and knowledge management system in collaborative environment</t>
  </si>
  <si>
    <t>In automotive industry, manufacturers expand their duties in the product's service life by means of providing the car troubleshooting services to end users. Moreover, product service system (PSS) has turned into a significant study issue in the recent decade, it focuses on stressing the specific requirements in the new service model. Hence, generation of a PSS-oriented automotive troubleshooting mode not only enhances the service quality, but promotes thoroughly the values of business and its products. Besides, under the support of network communication mechanism, it becomes easily to manage the knowledge and process of automotive troubleshooting in collaborative environment. This study explores the different relationships among car enterprises, focusing on the decision-making processes as well as communication and management of knowledge in automotive troubleshooting. This study also investigates the potential utilization of improved content management architectures in the automotive engineering field that is controlled by conventional engineering information modes. A framework of collaborative troubleshooting procedure is presented, constructed and evaluated by using an instance automobile problem, which reveals the meaningful efficiency could be reached and the module of content management has several benefits than the conventional engineering information modes in conducting the information of automotive inspection, maintenance, repairing and service involving unorganized and dynamic knowledge.</t>
  </si>
  <si>
    <t>Automotive troubleshooting | Product service architecture | Collaboration of service | Process and knowledge management</t>
  </si>
  <si>
    <t>10.1016/j.apergo.2012.10.015</t>
  </si>
  <si>
    <t>User requirements for geo-collaborative work with spatio-temporal data in a web-based virtual globe environment</t>
  </si>
  <si>
    <t>Web-based tools developed in the last couple of years offer unique opportunities to effectively support scientists in their effort to collaborate. Communication among environmental researchers often involves not only work with geographical (spatial), but also with temporal data and information. Literature still provides limited documentation when it comes to user requirements for effective geo-collaborative work with spatio-temporal data. To start filling this gap, our study adopted a User-Centered Design approach and first explored the user requirements of environmental researchers working on distributed research projects for collaborative dissemination, exchange and work with spatio-temporal data. Our results show that system design will be mainly influenced by the nature and type of data users work with. From the end-users' perspective, optimal conversion of huge files of spatio-temporal data for further dissemination, accuracy of conversion, organization of content and security have a key role for effective geo-collaboration.</t>
  </si>
  <si>
    <t>User-centered design | Cartographic animation | Google Earth | Groupware</t>
  </si>
  <si>
    <t>['collaborative', 'collaboration', 'virtual globe environment']</t>
  </si>
  <si>
    <t>10.1016/j.nedt.2019.06.012</t>
  </si>
  <si>
    <t>Design and evaluation of a 3D virtual environment for collaborative learning in interprofessional team care delivery</t>
  </si>
  <si>
    <t>BackgroundCollaborative learning in interprofessional team care delivery across different healthcare courses and institutions is constrained by geographical locations and tedious scheduling. Three dimensional virtual environments (3D-VE) are a viable and innovative tool to bring diverse healthcare students to learn together. AimThe aim of this study is to describe the development of a 3D-VE and to evaluate healthcare students' experiences of their collaborative learning in the environment. MethodA mixed methods study design was employed. Participants from six healthcare courses (Medicine, Nursing, Pharmacy, Physiotherapy, Occupational Therapy, and Medical Social Work) were recruited from three institutions to form six interprofessional teams to participate in team care delivery via a 3D-VE. Pre- and post-tests were conducted to evaluate the students' attitudes toward healthcare teams and interprofessional collaboration. Four focus groups were conducted with 27 healthcare students after they completed questionnaires to evaluate their perceived usability, the sociability of computer-supported collaborative learning, and senses of presence. Interview transcripts were analyzed using thematic analysis. ResultThe students demonstrated significant improvements in their attitudes toward healthcare teams (p &lt; 0.05) and interprofessional collaboration (p &lt; 0.001) after the collaborative learning. Four themes emerged from the focus group discussions: “feeling real”, whereby the students felt immersed in their own roles; the virtual environment was perceived as “less threatening” compared to face-to-face interactions; “understanding each other's roles” among different healthcare professionals; and there were some “technical hiccups” related to sound quality and navigation. The participants reported positively on the usability (mean 3.48, SD 0.64), feasibility (mean 3.39, SD 0.60) and perceived sense of presence (mean 107.24, SD 17.78) of the 3D-VE in supporting collaborative learning. ConclusionGiven its flexibility, practicality, and scalability, this 3D-VE serves as a promising tool for collaborative learning across different healthcare courses and institutions in preparing for future collaborative-ready workforces.</t>
  </si>
  <si>
    <t>['collaborative', 'collaboration', 'virtual environment']</t>
  </si>
  <si>
    <t>10.1016/j.future.2024.107612</t>
  </si>
  <si>
    <t>Service migration with edge collaboration: Multi-agent deep reinforcement learning approach combined with user preference adaptation</t>
  </si>
  <si>
    <t>Multi-access edge computing provides proximate intelligent services for distributed users. Due to the user’s mobility and highly dynamic network, edge servers with limited coverage cannot ensure continuity of running services and maintain high-level Quality of Service. To tackle this issue, an effective service migration strategy is of paramount importance. However, the current approach ignores the cooperation between multiple edge servers and independent users. In this article, we study service migration with edge collaboration to realize lightweight migration by layer-sharing framework of containers, saving redundant transmissions of migration. Then, we formalize the migration decision problem as maximizing the migration utility problem. To obtain efficient online decisions, we proposed a dynamic service migration strategy (MA-DSM) based on multi-agent proximal policy optimization (MAPPO) algorithm, which leverages a flexible multi-policy framework to achieve user preference adaptation. Specifically, we improve the basic MAPPO by devising a context-aware grouping method to cluster agents with user’s mobility patterns and service preferences. Parameter sharing is introduced into the actor–critic network to learn customized policies for different clusters, facilitating cooperation among users in the same cluster. Extensive experiments demonstrate that our proposed approach outperforms baselines in terms of convergence, latency and migration utility.</t>
  </si>
  <si>
    <t>Edge computing | Service migration | Multi-agent reinforcement learning | Mobility</t>
  </si>
  <si>
    <t>10.1016/j.cad.2022.103368</t>
  </si>
  <si>
    <t>Using an Embedded Multi User Inverse Kinematic Solver for Intuitive Modeling and Simulation</t>
  </si>
  <si>
    <t>Following the vision of Industry 4.0, manufacturers started to break down products into subsystems, each of which is developed and supplied by different suppliers to tackle the increasing complexity of product development (e.g., in vehicle, machine or plant construction). This process needs to be supported by intuitive Computer-Aided Design (CAD) tools and virtual modeling and simulation environments to effectively meet the challenges of increasingly complex product development.Therefore, in this paper, we present some outcoming of a research project called DisMoSim (Distributed Modeling and Simulation), which proposes an intuitive virtual environment for modeling and simulation that embeds a Multi User Inverse Kinematic Solver (MUKS). The MUKS allows (i) individual subsystems to be tested intuitively, i.e., Rapid Testing (RT), and (ii) people not yet familiar with a subsystem to understand it easily and quickly through simple kinematic actions, i.e., Rapid Understanding (RU), without unnaturally interrupting the modeling process. Finally, (iii) the MUKS enables subsystems to be easily assembled into complete systems, i.e., Rapid Assembling (RA), by means of a so-called snapping-point mechanism which supports the complex process of aligning and assembling different subsystems.To evaluate these capabilities, we present the results of a user study conducted with 20 participants. Special attention has been given to the embedded MUKS in contrast to existing approaches known from common CAD and simulation software. Thus, we demonstrate the practicability, usability, and versatility of our approach.</t>
  </si>
  <si>
    <t>Kinematic simulation | Modeling | CAD | Simulation</t>
  </si>
  <si>
    <t>['multi user', 'virtual environment']</t>
  </si>
  <si>
    <t>10.1016/j.aeue.2007.01.002</t>
  </si>
  <si>
    <t>Combining strategies for the optimization of resource allocation in a wireless multiuser OFDM system</t>
  </si>
  <si>
    <t>Wireless transmission systems are constrained by several parameters such as the available spectrum bandwidth, the mobile battery autonomy, the channel impairments, the transmission power, etc. In this paper, we investigate new strategies that aim at improving the allocation of resources in cognitive radio systems based on Orthogonal Frequency Division Multiplexing. We propose several techniques for the dynamic assignment of available subcarriers in such a way to maximize the mobile autonomy in uplink communications and minimize the required amount of bandwidth in downlink. In both transmission links, the system must guarantee a certain transmission data rate to each user. An iterative greedy approach, which assigns the users that have the weakest battery level or the smallest transmission rate the most favorable subcarriers, is introduced in order to maximize the overall system throughput. We show how an optimal solution for the combinatorial optimization problem can be determined by complex algorithms inspired by the field of statistical mechanics. Fortunately, our results show that for moderate values of the required data rates and the number of users, our greedy approach performs almost as well as the simulated annealing technique but with a much more affordable complexity.</t>
  </si>
  <si>
    <t>Dynamic spectrum allocation | Mobile autonomy | Multiuser Orthogonal Frequency Division Multiplexing | Simulated annealing | Water-filling</t>
  </si>
  <si>
    <t>10.1016/j.vehcom.2024.100863</t>
  </si>
  <si>
    <t>RIS-aided jellyfish search optimization for multiuser wireless networks improvement</t>
  </si>
  <si>
    <t>Reconfigurable Intelligent Surfaces (RISs) provide a promising avenue for enhancing performance and implementation efficiency in multiuser wireless communication systems by enabling the manipulation of radio wave propagation. In this paper, an Augmented Jellyfish Search Optimization Algorithm (AJFSOA) is specifically designed to optimize the achievable rate in RIS-equipped systems. AJFSOA distinguishes itself from previous approaches through the integration of a novel quasi-reflection operator, which aids in escaping local optima, and an adaptive neighborhood search mechanism that improves the algorithm's exploitation capabilities. These enhancements enable AJFSOA to efficiently refine promising solutions near the current best solution. Unlike prior research, our work explores two objective models: maximizing the average achievable rate for all users to ensure balanced system performance and maximizing the minimum achievable rate for individual users to improve worst-case scenarios. The comprehensive analysis demonstrates that AJFSOA effectively increases system capacity and supports a larger number of users simultaneously. An extensive testing is performed on communication systems with twenty and fifty users, comparing AJFSOA's performance against existing algorithms, including the standard JFSOA, Particle Swarm Optimization (PSO), Ant Colony Optimization (ACO), Genetic Algorithm (GA) and Differential Evolution (DE). Results show that AJFSOA outperforms the other algorithms significantly, with improvements of 26.59%, 9.75%, 14.71%, 0.29% and 13.52% over JFSOA, PSO, ACO, GA and DE, respectively, for the first objective model, and 21.66%, 10.6%, .17.44%, 2.71% and 22.36% for the second model. These findings highlight the distinct advantages and superior performance of the presented AJFSOA in efficient optimizing multiuser wireless networks.</t>
  </si>
  <si>
    <t>Reconfigurable intelligent surfaces | Wireless communication | Jellyfish Search Optimization Algorithm | Achievable rate maximization</t>
  </si>
  <si>
    <t>10.1016/j.comcom.2008.09.009</t>
  </si>
  <si>
    <t>Efficient groupwise multiuser detection with iterative soft interference cancellation for multi-rate MC-CDMA</t>
  </si>
  <si>
    <t>This paper presents an effective multiuser detector (MUD) for the uplink of multi-rate multi-carrier code division multiple access (MC-CDMA) systems. The MUD considered is an iterative receiver which utilizes the soft information to refine the estimation of the interference to enhance the interference cancellation capability. More specifically, users are first classified into separate groups according to their transmission rates. In each iteration, these groups of users are detected sequentially based on a set of group detectors with the removal of multiple access interferences (MAI) group by group, where the estimated interferences in each group, incurred from the users either in the same rate group or in the other rate groups, are refined successively with the assistance of the soft information in the symbol detection process. Moreover, for practical low-complexity implementations, the users in each group are further partitioned into smaller subgroups based on their effective channel correlations and then detected in parallel by a bank of minimum mean-squared error (MMSE) soft detectors to further reduce the computational load. Conducted simulations show that the proposed MUD can effectively suppress the MAI to render superior performance but with reduced computations compared to previous works.</t>
  </si>
  <si>
    <t>MUD | MMSE detectors | Multi-rate MC-CDMA | Soft decision</t>
  </si>
  <si>
    <t>10.1016/j.sigpro.2019.107321</t>
  </si>
  <si>
    <t>Spatial overlapping index based joint beam selection for millimeter-wave multiuser MIMO systems</t>
  </si>
  <si>
    <t>In this paper, beam selection for millimeter-wave multiuser multi-input multi-output (MIMO) systems that employ zero-forcing based analog-digital hybrid processing is investigated. The existing approaches have tackled neither the joint beam selection at both sides of the communication system nor the strong interference imposed by the mobile stations (MSs) which share beams with some other MSs. Hence, by first assuming full channel state information, the problem of joint beam selection is formulated and the concept of spatial overlapping index (SOI) is proposed to deal with the strong interference imposed by the MSs which share beams with some other MSs. Furthermore, by considering the realistic scenario of having channel estimation, the joint beam selection is divided and integrated into the channel estimation process, and the SOI is redefined based on the channel estimates. Finally, our analysis and simulations show that the upper bound of the sum rate increases with the number of MSs and the number of base station antennas, the proposed approach outperforms the existing approaches, and the computational complexity of the proposed approach is close to or lower than that of the existing approaches.</t>
  </si>
  <si>
    <t>MIMO systems | Beamforming | Millimeter-wave communication | Interference | 5G</t>
  </si>
  <si>
    <t>10.1016/j.procir.2016.04.208</t>
  </si>
  <si>
    <t>Manufacturing Education- Facilitating the Collaborative Learning Environment for Industry and University</t>
  </si>
  <si>
    <t>State of the art Engineering Education is crucial for Research and Innovation according to the European Union's growth strategy. This paper contributes with more knowledge of how Universities and Industry can facilitate collaborative learning environments and create efficient working methods. A group of students accepted the challenge from an industrial company to examine robotic assembly of their products. The students built a robot cell prototype in the company's design department, to promote knowledge about design for robot manufacturing. The setting of this learning environment enabled knowledge creation with significant learning outcomes for the university, the Industrial Company and other partners. The project motivated the teachers to collaborate across Faculties at the University, and gave new insight in formulation of objectives for this type of projects.</t>
  </si>
  <si>
    <t>Manufacturing Engineering | Engineering Education | Knowledge management | Collaboration Industry Academia</t>
  </si>
  <si>
    <t>10.1016/j.compeleceng.2016.12.021</t>
  </si>
  <si>
    <t>Joint tilt angle adaptation and beamforming in multicell multiuser cellular networks</t>
  </si>
  <si>
    <t>3D beamforming is a promising approach for interference coordination in cellular networks which brings significant improvements in comparison with conventional 2D beamforming techniques. This paper investigates the problem of joint beamforming design and tilt angle adaptation of the BS antenna array for maximizing energy efficiency (EE) in downlink of multi-cell multi-user coordinated cellular networks. An iterative algorithm based on fractional programming approach is introduced to solve the resulting non-convex optimization problem. In each iteration, users are clustered based on their elevation angle. Then, optimization of the tilt angle is carried out through a reduced complexity greedy search to find the best tilt angle for a given placement of the users. Numerical results show that the proposed algorithm achieves higher EE compared to the 2D beamforming techniques.</t>
  </si>
  <si>
    <t>3D beamforming (3DBF) | Energy efficiency | Tilt angle optimization | Vertical beamforming | Convex optimization | Coordinated beamforming | Fractional programming | 2D beamforming</t>
  </si>
  <si>
    <t>10.1016/j.jisa.2025.103991</t>
  </si>
  <si>
    <t>MSAUPL: A multi-server authentication and key agreement protocol for industrial IoT based on user privacy level</t>
  </si>
  <si>
    <t>With the rapid development of the Industrial Internet of Things (IIoT), industrial control systems are characterized by increasing complexity of access users and diversity of data sources, making it crucial to implement hierarchical data transmission protocols for industrial servers based on user privacy level. However, traditional industrial systems often lack the flexibility to provide hierarchical services to access users according to their privacy level, leading to frequent incidents of data or privacy disclosure. This study addresses the need for hierarchical data services for various access users in an IIoT environment by proposing a multi-server authentication and key agreement protocol based on user privacy level (MSAUPL). To enhance the security and integrity of message transmission, a multi-factor authentication mechanism is adopted. Considering the computational and storage limitations of IIoT devices, the MSAUPL protocol primarily relies on hash functions for authentication and key agreement. Moreover, to allow access users to derive keys with lower privilege level after completing a single authentication for their privacy level, a key derivation scheme based on a directed graph is introduced. Additionally, to alleviate the storage burden on servers, a multi-level user privilege scheme based on a Merkle tree structure is proposed, enabling servers to efficiently compute different user access level. Finally, security analysis and comprehensive performance evaluation demonstrate that the MSAUPL protocol not only enhances functionality but also significantly reduces resource consumption, making it well-suited for multi-server IIoT environments.</t>
  </si>
  <si>
    <t>Industrial internet of things | Authentication and key agreement protocol | Directed graph | Merkle tree | User privacy level</t>
  </si>
  <si>
    <t>10.1016/j.autcon.2023.104781</t>
  </si>
  <si>
    <t>Indoor navigation and information sharing for collaborative fire emergency response with BIM and multi-user networking</t>
  </si>
  <si>
    <t>Collaboration in indoor fire emergencies requires participants to share various information regarding individuals, fires, and resources. To facilitate response actions, this study develops a system to provide the necessary information, calculate route guidance for escape and rescue, track victim locations, and share resources with participants promptly. The system includes a pathfinding module using geometries of building information models, a positioning module fusing inertial sensor data and wireless signals via a particle filter, an information exchange module that delivers emergency-related properties, and an information sharing module that distributes information through a multi-user environment. Moreover, a two-stage pathfinding algorithm and a hybrid positioning approach are proposed to improve computational efficiency and localization accuracy. Through comparative evaluation, the system is validated to reduce the computational time by 89.29% and lessen the positioning error to 1.36 m. The study is expected to provide explicit insights into developing digital twins for collaborative emergency response.</t>
  </si>
  <si>
    <t>Building information modeling (BIM) | Industry foundation classes (IFC) | Shortest pathfinding algorithm | Multi-sensor data fusion | Particle filter | Indoor localization | Multi-user system | Information sharing</t>
  </si>
  <si>
    <t>10.1016/j.bjp.2013.12.022</t>
  </si>
  <si>
    <t>Performance analysis of a Multiuser Multi-Packet Transmission system for WLANs in non-saturation conditions</t>
  </si>
  <si>
    <t>Multiuser Multi-Packet Transmission (MPT) from an Access Point (AP) equipped with multiple antennas to multiple single-antenna nodes can be achieved by exploiting the spatial dimension of the channel. In this paper we present a queueing model to analytically study such systems from the link-layer perspective, in presence of random packet arrivals, heterogeneous channel conditions and packet errors. The analysis relies on a blind estimation of the number of different destinations among the packets waiting in the queue, which allows for building a simple, but general model for MPT systems with per-node First-In First-Out (FIFO) packet scheduling. Simulation results validate the accuracy of the analytical model and provide further insights on the cross-relations between the channel state, the number of antennas, and the number of active users, as well as how they affect the system performance. The simplicity and accuracy of the model makes it suitable for the evaluation of Medium Access Control (MAC) protocols for Ad Hoc or Wireless Local Area Networks supporting Multiuser MPT in non-saturation conditions, where the queueing dynamics play an important role on the achieved performance, and simple user selection algorithms are required.</t>
  </si>
  <si>
    <t>Multiuser MPT | SDMA | MAC protocols | Queueing model | Wireless networks | Performance evaluation</t>
  </si>
  <si>
    <t>10.1016/j.phpro.2012.05.131</t>
  </si>
  <si>
    <t>A Closed-loop Cross-Layer Scheme for Wireless Multiuser Transmissions</t>
  </si>
  <si>
    <t>To improve transmission efficiency of wireless communication systems, cross-layer design is investigated, which can adapt to the dynamically variable wireless channel characters. In this paper, a novel cross-layer design for multi-user system is proposed to improve system performance. The Beamforming-MIMO cross-layer system is scheduled through combining multilevel adaptive modulation (AM) at physical layer with truncated automatic repeat request (ARQ) protocol at data link layer, and feed backing modulation mode, ARQ request and transmit weight vector from receiver, in order to improve multi-antennas system performance. This paper derives close-form expressions of the system spectral efficiency and the outage probability for wireless multiuser MIMO transmissions. It shows by simulation that, compared to Alamouti's cross-layer system and SISO cross-layer system, this cross-layer system can achieve better performance. And we analyze the impact of the transmit antenna number and mobile user number on the performance.</t>
  </si>
  <si>
    <t>cross-layer design | MIMO | adaptive modulation | automatic repeat request | multi-user scheduling</t>
  </si>
  <si>
    <t>['ARQ']</t>
  </si>
  <si>
    <t>10.1016/j.optlaseng.2017.10.008</t>
  </si>
  <si>
    <t>Fractional optical cryptographic protocol for data containers in a noise-free multiuser environment</t>
  </si>
  <si>
    <t>Optical encryption systems have great potential for flexible and high-performance data protection, making them an area of rapid development. However, most approaches present two main issues, namely, the presence of speckle noise, and the degree of security they offer. Here we introduce an experimental implementation of an optical encrypting protocol that tackles these issues by taking advantage of recent developments in the field. These developments include the introduction of information containers for noise free information retrieval, the use of multiplexing to allow for a multiple user environment and an architecture based on the Joint fractional Fourier transform that allows increased degrees of freedom and simplifies the experimental requirements. Thus, data handling via QR code containers involving multiple users processed in a fractional joint transform correlator produce coded information with increased security and ease of use. In this way, we can guarantee that only the user with the correct combination of encryption key and security parameters can achieve noise free information after deciphering. We analyze the performance of the system when the order of the fractional Fourier transform is changed during decryption. We show experimental results that confirm the validity of our proposal.</t>
  </si>
  <si>
    <t>Encryption | Fractional fourier transform | Multiplexing | QR codes</t>
  </si>
  <si>
    <t>10.1016/j.compedu.2014.12.002</t>
  </si>
  <si>
    <t>Efficiency of learning environment using GeoGebra when calculus contents are learned in collaborative groups</t>
  </si>
  <si>
    <t>In this paper we present a modern approach of teaching mathematics based on the computer supported collaborative learning (CSCL) of calculus contents. The collaborative learning was used in calculus course at the University of Novi Sad, Serbia, for examining functions and drawing their graphs. In 2012 the authors decided to improve the collaborative learning introducing GeoGebra application. Small four member groups were formed by using Kagan's (1994) principles. Two groups of students, the experimental, and the control one were observed. The students in the experimental group learned with the help of GeoGebra, and the students in the control group learned without using GeoGebra.Comparison between those two groups of the first year calculus students, regarding their way of learning and the results achieved, is described below. Before the students' collaborative learning, they were tested with a pre-test and their knowledge necessary for examining functions was verified. The pre-test showed that there was no significant statistical difference between the experimental and the control group. The experimental group worked with the help of the computer and the control one without it. After the collaborative learning, the students were tested with a test (colloquium) and the results of the experimental group were significantly better than the results of students in the control group. At the end of the course the students did their exams (post-test), and the results of the experimental group were significantly better than the results of students in the control group.Some students from the experimental group had to answer questions in an interview related to the use of GeoGebra during their collaborative learning. In order to see the students' difficulties in solving problems, students in the experimental group were asked to cross out incorrect parts of solutions, not to erase them. The teachers reviewed the students' tasks done during the collaborative learning and after that the students who had corrected their mistakes were invited for an interview about using GeoGebra for overcoming their difficulties. Based on the students' results in the tests, answers in the questionnaire and in the interview, it can be concluded that GeoGebra has enabled an easier learning of this material. The GeoGebra package enables the students to check whether each step in the process of solving a task was correctly done or not. The results of our research show that GeoGebra can help those students having insufficient knowledge (necessary for solving those tasks) to improve it.We can say that our research shows that the students' learning achievement in examining functions and drawing their graphs is better when they use GeoGebra, working in collaborative groups than without using it. Also, GeoGebra enables creation of effective learning environment for examining functions and drawing their graphs.</t>
  </si>
  <si>
    <t>Collaborative learning | Constructivism | Mathematics | Function | Problem-solving</t>
  </si>
  <si>
    <t>10.1016/j.ins.2009.06.037</t>
  </si>
  <si>
    <t>A multiple attributes decision making method using individual and collaborative attribute data in a fuzzy environment</t>
  </si>
  <si>
    <t>Although multiple attribute decision making (MADM) problems with both individual attribute data of a single alternative and collaborative attribute data of pairwise alternatives exist in the real world, they have seldom been a focus of research. This paper proposes a MADM method using individual and collaborative attribute data in a fuzzy environment, in which experts use linguistic variables to express their opinions. In the method, first, the evaluation matrix of individual attributes date and the judgment matrix of collaborative attributes data are constructed. Then, the central dominance of one alternative outranking other all alternatives is defined for aggregating the collaborative data. From this, an integrated decision matrix incorporating individual and collaborative attribute data is constructed. Further, based on an extended TOPSIS, the fuzzy positive-ideal solution (FPIS) and the fuzzy negative-ideal solution (FNIS) are determined, and the relative closeness of each alternative to the FPIS and FNIS is calculated to determine the ranking order of all alternatives. Finally, two examples are used to illustrate the applicability of the proposed method.</t>
  </si>
  <si>
    <t>Multiple attribute decision making (MADM) | Individual attributes | Collaborative attributes | Linguistic variable | Fuzzy number | TOPSIS</t>
  </si>
  <si>
    <t>10.1016/j.engappai.2024.109907</t>
  </si>
  <si>
    <t>A collaborative multi-objective meta-heuristic for deadline-constrained multi-workflows scheduling in cloud environment</t>
  </si>
  <si>
    <t>As cloud computing technology rapidly advances, various organizations are increasingly migrating their complex workflow applications to cloud platforms. Given the diverse demands of users, multi-objective scheduling for multiple workflows has become both necessary and challenging. To tackle the deadline-constrained multi-objective multi-workflows scheduling problem, this paper introduces a collaborative multi-objective meta-heuristic (CMOMH), aiming to optimize a set of schedules that adhere to deadline constraint of each workflow while minimizing total execution time and cost. Within CMOMH, a bi-population co-evolutionary mechanism is crafted to prevent information exchange between feasible and infeasible schedules. A constraint-aware objective function is employed to evaluate infeasible schedules, and a differential evolution-based framework is leveraged to optimize the feasible ones. To maintain the task-to-virtual machine mapping, a sampling-based crossover operator is utilized to explore non-dominated schedules using a multi-point crossover strategy and a probability model. Additionally, two perturbation operators are integrated to enhance population diversity. Simulation results reveal that CMOMH significantly outperforms related state-of-the-art algorithms at the 95% confidence level, demonstrating its effectiveness in addressing the multi-objective scheduling challenges in cloud environments.</t>
  </si>
  <si>
    <t>Multi-workflows scheduling | Meta-heuristic | Multi-objective optimization | Deadline constraint | Cloud computing</t>
  </si>
  <si>
    <t>10.1016/j.procs.2024.06.246</t>
  </si>
  <si>
    <t>Using Work System Theory to Achieve a Collaborative Health Information System in Social Care Environments</t>
  </si>
  <si>
    <t>This paper describes how work system theory (WST) was used to achieve the goal of creating an information system artifact that allows for both static and dynamic views of the work systems used in social care environments, in particular those of addiction peer support. In so doing, the internal environment, strategies, and infrastructure created the foundation upon which the Collaborative Health Information for Peer Support Specialists (CHIPSS) was implemented. Doing so was part of an organizational and state-sponsored strategy to streamline social care practices and enhance client care. Scenario-based requirements gathering was instrumental in ensuring that the work of the peer support specialist, rather than the information system, was the focus of the artifact. This study reports on the alignment of initial requirements to the final artifact. Results of a post-implementation survey suggest that the resulting requirements were well aligned with the initial requirements elucidated from the scenarios.</t>
  </si>
  <si>
    <t>Work system theory | social care | benefits of collaborative systems | mental health | addiction | organizational strategy</t>
  </si>
  <si>
    <t>10.1016/j.robot.2022.104046</t>
  </si>
  <si>
    <t>Environment-adaptive learning from demonstration for proactive assistance in human–robot collaborative tasks</t>
  </si>
  <si>
    <t>Proactive assistance in human–robot collaboration remains a challenging objective, as the spatial–temporal coordination of the human–robot motion must be considered in conjunction with the object and environmental context. In this paper, we propose an environment-adaptive probabilistic interaction primitive method using learning-from-demonstration. In particular, we propose a novel phase estimation algorithm called Single-axis Uniform Interval Interpolation, which alleviates the restriction of Gaussian or uniform distribution of phase variables. In addition, the environmental constraints in human–robot interactive skills are learned via the regression between environmental parameters and the weight vectors. The proposed method is implemented in a proactive robotic system for typical industrial-motivated human–robot collaborative scenarios, such as assistive push-button assembly and human–robot collaborative object covering. The experimental result validates the effectiveness of the proposed approach.</t>
  </si>
  <si>
    <t>Learning-from-demonstration | Interactive movement primitives | Human–robot collaboration | Proactivity | Robot grasping</t>
  </si>
  <si>
    <t>10.1016/j.dsp.2007.11.007</t>
  </si>
  <si>
    <t>Adaptive multiuser receiver with joint channel and time delay estimation of CDMA signals based on the square-root unscented filter</t>
  </si>
  <si>
    <t>The paper discusses an adaptive multiuser receiver for CDMA systems in which the scaled unscented filter (SUF) and the square root unscented filter (SURF) are used for joint estimation and tracking of the code delays and multipath coefficients of the received CDMA signals. The proposed channel estimators are more near-far resistant than the conventional extended Kalman filter (EKF) and present lower complexity than the conventional particle filter (PF) based methods. To present meaningful performance measures, the modified Cramer–Rao lower bound (CRLB) and computational complexity metrics are derived for the proposed and existing channel estimators. Computer simulation results demonstrate the superior performance of the proposed channel estimators. The proposed estimators are also shown to exhibit lower complexity relative to the PF.</t>
  </si>
  <si>
    <t>Code division multiple access (CDMA) | Multiuser detection | Channel estimation | Nonlinear recursive filter | Scaled unscented filter | Square root unscented filter | Extended Kalman filter</t>
  </si>
  <si>
    <t>10.1016/j.compedu.2009.08.031</t>
  </si>
  <si>
    <t>Designing collaborative knowledge building environments accessible to all learners: Impacts and design challenges</t>
  </si>
  <si>
    <t>The present study attempted to investigate whether young learners who were new to knowledge building approaches could work towards advancing both individual and collective knowledge, and whether knowledge building could be beneficial to both high-achieving and low-achieving students. Findings reported in this paper are from one and a half-year design research for science learning in one primary school in Singapore. In this study, we closely examined the design and enactment of the Knowledge Building Community model in one class with high-achieving students and two classes with mixed-ability students. The research consists of two phases: Phase I Cultivating a collaborative knowledge building culture and Phase II Progressive Knowledge Building using Knowledge Forum. Data were collected from multiple sources, including knowledge assessment, conceptual understanding tasks, and the content analysis of Knowledge Forum postings. The results in Phase I show that while it is critical for students to monitor and build knowledge for their own understanding, they had difficulties developing such skills. In both phases, we found positive impacts on academic achievements showing improvement of student understanding in the course of reflective thinking and progressive inquiry. Overall, quantitative data suggest that the collaborative knowledge building environment was beneficial for both high-achieving and low-achieving students. We conclude by discussing some of challenges and issues in designing collaborative knowledge building environments for young learners with diverse abilities.</t>
  </si>
  <si>
    <t>Cooperative/collaborative learning | Elementary education | Improving classroom teaching | Interactive learning environments | Teaching/learning strategies</t>
  </si>
  <si>
    <t>10.1016/j.dsp.2005.04.010</t>
  </si>
  <si>
    <t>New results for probability of error performance in MMSE multiuser detection for CDMA</t>
  </si>
  <si>
    <t>The minimum-mean-square-error (MMSE) linear multiuser detector considers multiple access interference (MAI) and background Gaussian noise asymptotically Gaussian for a large number of users in asynchronous code division multiple access (CDMA) system. For this asymptotic condition, the MMSE detector outperforms the decorrelating detector only if the value of normalized cross-correlation (NCC) for any pair of code sequence is less than or equal to numerically derived upper bounded value. The available results in literature have been derived for two-user case. In this paper, we have presented a general formula to calculate upper bound on NCC for arbitrary number of users under near-far situation. We also propose Chernoff bound on error probability of MMSE multiuser detector. Its proof based on divergence theorem and study of leakage coefficients for more than two users imposes the stringent condition on signal-to-noise ratio of desired user.</t>
  </si>
  <si>
    <t>MMSE detection | Decorrelating detector | Multiuser detector | Cross-correlation</t>
  </si>
  <si>
    <t>10.1016/j.procs.2020.06.089</t>
  </si>
  <si>
    <t>Distance-Aware Power Allocation for Multi-user MIMO-NOMA Systems Based on Grouped Zero-Forcing Beamforming</t>
  </si>
  <si>
    <t>Non-orthogonal multiple access (NOMA) and multiple-input multiple-output (MIMO) technologies are considered to be an integral part of 5G systems. These technologies can provide larger spectral efficiency without adding additional system bandwidth by power domain reuse. It meets the growing demand for higher connectivity and data rates for emerging wireless applications. However, in the MIMO-NOMA system, multiple user informations are non-orthogonal superposition transmission, which causes a strong inter-user interference and damages the achievable sum rate of the whole network. In this paper, we proposed power allocation methods for the multi-user MIMO-NOMA system to improve the achievable sum rate of the network. Specifically, we first divided users into strong user groups and weak user groups, then pairing two users according to channel correlation and channel gain difference. After grouping, the inter-group interference is eliminated thorough zero-forcing beam-forming (ZFBF). In order to further reduce intra-group interference and increase the sum rate of the system, we propose an intra-group power allocation method in which the allocated power is proportional to the distance from the user to the base station. This method can obtain a closed solution, so it has low complexity. It can improve the achievable sum rate. Simulations show the distance-based power allocation algorithm can further improve total capacity for MIMO-NOMA systems.</t>
  </si>
  <si>
    <t>MIMO-NOMA system | non-orthogonal multiple access | user pairing | power allocation</t>
  </si>
  <si>
    <t>10.1016/j.comnet.2025.111041</t>
  </si>
  <si>
    <t>Multi-rate multicasting aided NOMA for addressing the multiuser diversity in beyond 5G</t>
  </si>
  <si>
    <t>The envisaged fifth-generation (5G) and beyond networks offer unprecedented breakthroughs in media service delivery, stringent requirements, and challenging use cases. In such context, point-to-multipoint communications have proved to be highly efficient in delivering high-quality multimedia services over wireless networks. For the upcoming Beyond-5G (B5G) system releases, the Multicast/Broadcast Services (MBS) capability is an appealing feature that addresses the ever-growing traffic demands, disruptive multimedia services, massive connectivity, and low-latency applications. This paper addresses the multicast users’ channel quality diversity throughout multi-rate multicasting aided non-orthogonal multiple access (NOMA) over B5G MBS use cases. We propose a tailored radio resource management (RRM) strategy aided by K-Means subgrouping to deal with such diversity. We characterize and identify conditions for an effective coexistence of the benchmarks conventional multicast scheme (CMS) and subgrouping based on OMA (SOM) with the proposed subgrouping based on NOMA (SNOM). The proposed solution is assessed under a wide range of users’ distributions, throughput requirements, and network conditions of an MBS use case recreated through link-level millimeter-wave (mmWave) simulations.</t>
  </si>
  <si>
    <t>B5G | Multicast/Broadcast Services | RRM | Subgrouping | NOMA</t>
  </si>
  <si>
    <t>10.1016/j.phycom.2023.102264</t>
  </si>
  <si>
    <t>Multiuser downlink communication for MIMO-VLC system using spatial modulation and optical orthogonal codes</t>
  </si>
  <si>
    <t>In this paper, a novel multiuser spatial modulation (SM) scheme is proposed and applied in downlink multiple input-multiple output (MIMO) visible light communication (VLC) system. In the transmitter side, each user's temporal symbol is first modulated onto user specific optical orthogonal code (OOC), then being emitted by the specific LED that is activated by its spatial symbol. At the front end of each user terminal (UT), array of photodetectors (PDs) convert optical into electrical signal, then chip-level detection scheme is employed to eliminate multiuser interference (MUI). Two computationally attractive detection algorithms are then proposed: Maximum likelihood (ML) algorithm premises on jointly estimating both temporal and spatial symbols. While the two-stages algorithm first identifies the index of the activated LED followed by a M-ary PAM demodulator to extract the desired user's spatial and temporal symbols sequentially. Extensive Monte Carlo simulations are undertaken to evaluate system performance in terms of the overall symbol error rate (SER). It is demonstrated that the chip-level detection scheme can effectively alleviate MUI and both ML and the two-stages detection algorithms work reliably in various scenarios. Hence, it is promising to apply the proposed scheme in multiuser MIMO-VLC system.</t>
  </si>
  <si>
    <t>Multiuser interference (MUI) | Multiple input-multiple output (MIMO) | Visible light communication (VLC) | Optical orthogonal code (OOC) | Spatial modulation (SM)</t>
  </si>
  <si>
    <t>10.1016/j.dcan.2021.10.008</t>
  </si>
  <si>
    <t>Optimal dynamic spectrum allocation-assisted latency minimization for multiuser mobile edge computing</t>
  </si>
  <si>
    <t>Mobile Edge Computing (MEC) has been envisioned as an efficient solution to provide computation-intensive yet latency-sensitive services for wireless devices. In this paper, we investigate the optimal dynamic spectrum allocation-assisted multiuser computation offloading in MEC for overall latency minimization. Specifically, we first focus on a static multiuser computation offloading scenario and jointly optimize users' offloading decisions, transmission durations, and Edge Servers' (ESs) resource allocations. Owing to the nonconvexity of our joint optimization problem, we identify its layered structure and decompose it into two problems: a subproblem and a top problem. For the subproblem, we propose a bisection search-based algorithm to efficiently find the optimal users' offloading decisions and ESs’ resource allocations under a given transmission duration. Second, we use a linear search-based algorithm for solving the top problem to obtain the optimal transmission duration based on the result of the subproblem. Further, after solving the static scenario, we consider a dynamic scenario of multiuser computation offloading with time-varying channels and workload. To efficiently address this dynamic scenario, we propose a deep reinforcement learning-based online algorithm to determine the near-optimal transmission duration in a real-time manner. Numerical results are provided to validate our proposed algorithms for minimizing the overall latency in both static and dynamic offloading scenarios. We also demonstrate the advantages of our proposed algorithms compared to the conventional multiuser computation offloading schemes.</t>
  </si>
  <si>
    <t>Multiuser mobile edge computing | Dynamic bandwidth allocation | Computation offloading | Resource allocations</t>
  </si>
  <si>
    <t>10.1016/0306-4379(96)00008-7</t>
  </si>
  <si>
    <t>Collaborative version control in an agent-based hypertext environment</t>
  </si>
  <si>
    <t>In this work we discuss a number of issues for the design of hypertext systems in an agent-based model of computation. We examine how the “traditional” fundamental concepts which are at the basis of the design of hypertexts can be re-visited under a new perspective of collaborative expert agents. The paper presents how some principles of high-level concurrent programming are applied as new methodologies for the design and development of complex software, such as hypertext systems. By adopting an agent-based framework, we gain powerful control on version management that presents considerable difficulties for the development of hypertext systems; a general distributed version control mechanism is applied, without significant differences, both in single-user and in collaborative multiuser mode. In both cases, the underlying hypertext architecture is defined in terms of computational agents interacting each other in order to accomplish common goals. In this paper we present a first-level prototype implemented in a concurrent object-oriented language, realized on the top of the Common Lisp Object System.</t>
  </si>
  <si>
    <t>Hypertext Systems | Version Control | Object-Oriented Concurrent Design | Computer Supported Collaborative Work | Common Lisp Object System</t>
  </si>
  <si>
    <t>10.1016/j.procs.2012.06.010</t>
  </si>
  <si>
    <t>Resource Allocation for Multi-User Cognitive Radio Systems Using Multi-agent Q-Learning</t>
  </si>
  <si>
    <t>Cognitive Radio (CR) is a new generation of wireless communication system that enables unlicensed users to exploit underutilized licensed spectrum to optimize the radio spectrum utilization. The resource allocation is difficult to achieve in a dynamic distributed environment, in which CR users take decisions to select a channel without negotiation, and react to the environmental changes. This paper focuses on using a multi-agent reinforcement-learning (MARL), Q-learning algorithm, on channels selection decision by secondary users in 2×2 and 3×3 cognitive radio system. Numerical results, obtained with MATLAB, demonstrate that resource allocation is realized without any negotiation between secondary and primary users. In this work, the analogy between the numerical and simulated results is also noted.</t>
  </si>
  <si>
    <t>Cognitive Radio | Resource Allocation | Multi-agent Reinforcement Learning | Q-Learning Algorithm</t>
  </si>
  <si>
    <t>10.1016/j.phycom.2021.101434</t>
  </si>
  <si>
    <t>On the channel tracking under uncertain state model for multiuser massive MIMO in high-rate Internet-of-Things</t>
  </si>
  <si>
    <t>The significant advancement of the internet-of-things has led to a dramatic increase in the number of moving or motionless devices that are connected to the cellular network. For handling such a great number of devices, 5G networks make use of massive MIMO technology. By considering a dynamic model for all channels variation of devices, joint channel estimation and tracking of all devices are studied regardless of the transmission or non-transmission of pilot by each device in the massive MIMO system. The channel predicting and updating is contingent upon the channel evolution model. This evolution does not necessarily follow a predetermined or fixed model. In this paper, the Recursive Least Squares (RLS) tracker and the Interacting Multiple-Mode (IMM) tracker are developed for tracking these channels. In addition, the autoregressive (AR) coefficients are obtained theoretically for all channels between devices and BS antennas by considering an AR model as an approximation of the channel model between a device and a BS antenna. Consequently, the optimal noise covariance of channel state is obtained adaptively online by means of these coefficients. Furthermore, exponential stability and error bound of the IMM tracker as well as the asymptotic stability of the RLS tracker are derived. Finally, the performance of the introduced trackers is assessed through simulations, and the reduced sum-rate of massive MIMO systems is shown under the effect of time-varying channel.</t>
  </si>
  <si>
    <t>Massive MIMO | Internet-of-things | Pilot contamination | Channel aging | Trackers stability</t>
  </si>
  <si>
    <t>10.1016/j.robot.2013.04.004</t>
  </si>
  <si>
    <t>Ontology-based state representations for intention recognition in human–robot collaborative environments</t>
  </si>
  <si>
    <t>In this paper, we describe a novel approach for representing state information for the purpose of intention recognition in cooperative human–robot environments. States are represented by a combination of spatial relationships in a Cartesian frame along with cardinal direction information. This approach is applied to a manufacturing kitting operation, where humans and robots are working together to develop kits. Based upon a set of predefined high-level state relationships that must be true for future actions to occur, a robot can use the detailed state information described in this paper to infer the probability of subsequent actions occurring. This would allow the robot to better help the human with the task or, at a minimum, better stay out of his or her way.</t>
  </si>
  <si>
    <t>Intention recognition | State-based representation | Ontologies | Human–robot safety | RCC8</t>
  </si>
  <si>
    <t>10.1016/j.adhoc.2024.103463</t>
  </si>
  <si>
    <t>Energy efficient deployment of aerial base stations for mobile users in multi-hop UAV networks</t>
  </si>
  <si>
    <t>Unmanned aerial vehicles (UAVs) are popularly considered as aerial base stations in a Low-Altitude Platform (LAP) to provide wireless connections to ground users in disaster and digital divide situation. Most of previous studies have investigated energy efficient UAV deployment only for the stationary ground users. Contrarily, we propose an on-line deployment algorithm for ground mobile users (GMUs) who are partially observable in the multi-UAV system. In the framework of Partially Observable Markov Decision Process (POMDP) with large state and action space, we use the Monte Carlo Tree Search (MCTS) algorithm enhanced by the Double Progressive Widening (DPW) and Deep Neural Network (DNN)-based guidance. For online learning of the DNN, simulated samples are used with Proximal Policy Optimization (PPO) that prevents excessive training for a particular belief. From experiment in urban environment, the proposed scheme shows better learning performance than the MCTS with rollout policy and faster convergence than training with environment samples. In addition, it optimizes dual objectives proportionally in a trade-off between energy saving and throughput including prediction error on GMU location.</t>
  </si>
  <si>
    <t>UAV base station | Flying ad hoc network | Energy efficiency | Trajectory prediction | POMDP | Deep reinforcement learning</t>
  </si>
  <si>
    <t>10.1016/j.icte.2023.01.003</t>
  </si>
  <si>
    <t>Performance analysis of multiuser massive MIMO with multi-antenna users: Asymptotic data rate and its application</t>
  </si>
  <si>
    <t>Massive multiple-input multiple-output (MIMO) systems have become an essential feature in the fifth-generation (5G) wireless communication networks. Due to the commercialization of 5G mobile communication devices, the number of multi-antenna devices have increased over the years. Therefore, a precoding scheme based on multi-antenna users is an inevitable feature that needs to be analyzed in massive MIMO systems. The asymptotic ergodic sum-rate analysis of block diagonalization (BD) based multiuser MIMO systems is performed in this study. Based on the random matrix theory results derived from the massive base station antenna characteristics, the singular values of the block diagonalized channel are obtained asymptotically, and thereby, the closed-form expression for the BD based sum-rate is derived. The asymptotic sum-rate performance gap between the BD and the zero-forcing beamforming is then analyzed. Moreover, from the derived asymptotic sum-rate, the optimal number of users needed to maximize the ergodic sum-rate is proposed. Simulation results show that the derived asymptotic analyses are closely aligned to the sum-rate obtained by Monte Carlo simulations. In addition, the simulation results prove that the maximum ergodic sum-rate can be achieved by using the proposed number of users.</t>
  </si>
  <si>
    <t>Beamforming | Block diagonalization | Ergodic rate | Large system analysis | Massive MIMO</t>
  </si>
  <si>
    <t>10.1016/j.phycom.2023.102101</t>
  </si>
  <si>
    <t>Secrecy energy efficiency optimization for multiuser massive MIMO wiretap systems with transmit antenna selection</t>
  </si>
  <si>
    <t>Massive multiple-input-multiple-output (Massive MIMO) significantly improves the capacity of wireless communication systems. However, large-scale antennas bring high hardware costs, and security is a vital issue in Massive MIMO networks. To deal with the above problems, antenna selection (AS) and artificial noise (AN) are introduced to reduce energy consumption and improve system security performance, respectively. In this paper, we optimize secrecy energy efficiency (SEE) in a downlink multi-user multi-antenna scenario, where a multi-antenna eavesdropper attempts to eavesdrop the information from the base station (BS) to the multi-antenna legitimate receivers. An optimization problem is formulated to maximize the SEE by jointly optimizing the transmit beamforming vectors, the artificial noise vector and the antenna selection matrix at the BS. The formulated problem is a nonconvex mixed integer fractional programming problem. To solve the problem, a successive convex approximation (SCA)-based joint antenna selection and artificial noise (JASAN) algorithm is proposed. After a series of relaxation and equivalent transformations, the nonconvex problem is approximated to a convex problem, and the solution is obtained after several iterations. Simulation results show that the proposed algorithm has good convergence behavior, and the joint optimization of antenna selection and artificial noise can effectively improve the SEE while ensuring the achievable secrecy rate.</t>
  </si>
  <si>
    <t>Massive MIMO | Antenna selection | Secrecy energy efficiency | Artificial noise | Physical layer security</t>
  </si>
  <si>
    <t>10.1016/j.ijleo.2016.04.077</t>
  </si>
  <si>
    <t>Secrecy capacity and outage probability of multiuser MIMO systems with zero forcing receivers</t>
  </si>
  <si>
    <t>In this paper, we evaluate the secrecy performance of the zero forcing receiver operating in the multiuser multiple-input multiple-output (MIMO) system with user scheduling. We first derive the exact closed form expressions for the probability of non-zero secrecy capacity (PNZSC). We consider Rayleigh fading with non-identical fading parameters of the eavesdropper’s channel. We further derive the secrecy outage probability (SOP) which accurately reveals the secrecy diversity order and the secrecy array gain. Numerical results shows that our system is valid and accurate for any number of transmitter, receiver and eavesdropper antennas.</t>
  </si>
  <si>
    <t>Multiple-input multiple-output (MIMO) | Probability of non-zero secrecy capacity (PNZSC) | Rayleigh fading | Secrecy outage probability (SOP)</t>
  </si>
  <si>
    <t>10.1016/j.adhoc.2018.10.021</t>
  </si>
  <si>
    <t>AP-initiated multi-user transmissions in IEEE 802.11ax WLANs</t>
  </si>
  <si>
    <t>Next-generation IEEE 802.11ax Wireless Local Area Networks (WLANs) will make extensive use of multi-user communications in both Downlink (DL) and Uplink (UL) directions to achieve high and efficient spectrum utilization in scenarios with many user stations per access point. It will become possible with the support of Multiuser (MU) Multiple Input, Multiple output (MIMO) and Orthogonal Frequency Division Multiple Access (OFDMA) transmissions. In this paper, we first overview the novel characteristics introduced by IEEE 802.11ax to implement AP-initiated OFDMA and multiuser MIMO (MU-MIMO) transmissions in both DL and UL directions. Namely, we describe the changes made at the Physical (PHY) layer and at the Medium Access Control (MAC) layer to support OFDMA, the use of trigger frames to schedule uplink multi-user transmissions, and the new multiuser RTS/CTS mechanism to protect large multi-user transmissions from collisions. Then, in order to study the achievable throughput of an IEEE 802.11ax WLAN, we use both mathematical analysis and simulations to numerically quantify the gains of MU transmissions and the impact of IEEE 802.11ax overheads on the WLAN saturation throughput. Results show the advantages of using MU transmissions in scenarios with many user stations. Additionally, we provide novel insights on the conditions in which IEEE 802.11ax WLANs are able to maximize their performance, such as the need to provide strict prioritization to AP-initiated MU transmissions to avoid collisions with transmissions from user stations.</t>
  </si>
  <si>
    <t>IEEE 802.11ax | Multi-user downlink transmissions | Multi-user uplink transmissions | High efficiency WLANs | OFDMA</t>
  </si>
  <si>
    <t>10.1016/j.sbspro.2010.12.079</t>
  </si>
  <si>
    <t>The Effect of Using an Interactive Multimedia Courseware within a Collaborative Learning Environment on the Learning of Pre-Algebra Concepts among Pre-University Engineering Students</t>
  </si>
  <si>
    <t>Students enrolled into an engineering programme are expected to have good grasps of mathematical concepts and procedures as mastery of mathematics is essential to succeed in engineering based programmes. However, many new engineering students do not possess adequate mathematical skills and as a consequence, engineering teachers often have to spend time on remedial work in the first two semesters of the programme which is counter productive for all. Even with remediation, the outcome is not always satisfactory. To enhance the effectiveness of our teaching and learning efforts we tested the use of a blended teaching and learning method (CDiCL) where a specifically designed courseware based on the Herman Brain Dominance theory was used within a collaborative learning environment. The courseware provides opportunities for individually paced drill and practice while the collaborative learning environment provided opportunities for social learning support from peers. We compared the CDiCl method to three other methods, namely using the courseware only (CD), using collaborative method only (CL) and using the conventional method. We found out that the CDiCL group performs similarly to the CD group but was superior to the CL group. Affective factors like attitude and motivation played major roles towards this outcome.</t>
  </si>
  <si>
    <t>Mathematics | Pre-algebra | Hermann Brain Dominance Model | Collaborative learning</t>
  </si>
  <si>
    <t>10.1016/j.compedu.2006.10.007</t>
  </si>
  <si>
    <t>Beyond threaded discussion: Representational guidance in asynchronous collaborative learning environments</t>
  </si>
  <si>
    <t>Although most online learning environments are predominately text based, researchers have argued that representational support for the conceptual structure of a problem would address problems of coherence and convergence that have been shown to be associated with threaded discussions and more effectively support collaborative knowledge construction. The study described in this paper sets out to investigate the merits of knowledge mapping representations as an adjunct to or replacement for threaded discussion in problem solving by asynchronously communicating dyads. Results show that users of knowledge maps created more hypotheses earlier in the experimental sessions and elaborated on them more than users of threaded discussions. Participants using knowledge maps were more likely to converge on the same conclusion and scored significantly higher on post-test questions that required integration of information distributed across dyads in a hidden profile design, suggesting that there was greater collaboration during the session. These results were most consistent when a knowledge map with embedded notes was the primary means of interaction rather than when it augmented a threaded discussion.The paper also offers a methodological contribution: a paradigm for practical experimental study of asynchronous collaboration. It is crucial to understand how to support collaborative knowledge construction in the asynchronous settings prevalent in online learning, yet prior experimental research has focused on face-to-face and synchronous collaboration due to the pragmatic problems of conducting controlled studies of asynchronous interaction. A protocol is outlined that enables study of asynchronous collaboration in a controlled setting.</t>
  </si>
  <si>
    <t>Computer-mediated communication | Cooperative/collaborative learning | Human–computer interface | Knowledge maps | Representational guidance</t>
  </si>
  <si>
    <t>10.1016/j.future.2024.107701</t>
  </si>
  <si>
    <t>Forward-Secure multi-user and verifiable dynamic searchable encryption scheme within a zero-trust environment</t>
  </si>
  <si>
    <t>Privacy-preserving searchable encryption can allow clients to encrypt the data for secure cloud storage, enabling subsequent data retrieval while preserving the privacy of data. In this paper, we initialize the study of constructing a secure dynamic searchable symmetric encryption (DSSE) scheme in a zero-trust environment characterized by the threat model of honest-but-curious data owner (DO) + honest-but-curious data user (DU) + fully malicious cloud server (CS). To tackle these challenges, we introduce a multi-user DSSE scheme that emphasizes verifiability and privacy while integrating forward security. Our contributions include: Employing the oblivious pseudo-random function (OPRF) protocol for secure DO-DU interactions, ensuring the privacy of DO’s keys and DU’s queried keywords from each other, And maintaining the secure separation of data ownership and usage, Utilizing a multiset hash function-based state chain to achieve forward privacy and support DO updates of encrypted cloud data with verifiable query results Proposing a novel hash-based file encryption and authentication approach to protect file privacy and verify query results. additionally, We provide a comprehensive security analysis and experimental evaluation demonstrating the efficacy and efficiency of our approach. these advancements enhance DSSE schemes under a zero-trust environment, Addressing critical challenges of privacy, Verifiability, And operational efficiency</t>
  </si>
  <si>
    <t>Cloud computing | Searchable encryption | Forward privacy | Multi-user setting | Zero-trust environment</t>
  </si>
  <si>
    <t>10.1016/j.phycom.2019.100705</t>
  </si>
  <si>
    <t>On the performance of cognitive two-way relay networks with multi-user scheduling and shadowing</t>
  </si>
  <si>
    <t>This work investigates the performance of opportunistic multi-user scheduling for next generation cognitive two-way relay networks, where the communication between two secondary source terminals is affected by both fast fading and shadowing. In this approach, all users send pilot signals to the secondary relay terminal and the latter selects the best users based on the shadowing information. To quantify the performance of the proposed scheme, user and system outage probabilities, overall error probability and ergodic sum rate expressions are derived. Moreover, asymptotic analysis is performed to obtain the overall diversity gain and the effects of key parameters including fading/shadowing severity and the number of users in the system. The analytical results, which are validated through the simulations, show that the proposed scheme can be a preferable user scheduling approach for next generation wireless systems.</t>
  </si>
  <si>
    <t>User scheduling | Two-way relay networks | Cognitive radio | Generalized-K composite fading model</t>
  </si>
  <si>
    <t>10.1016/S1005-8885(07)60118-6</t>
  </si>
  <si>
    <t>Joint transmit beamforming and power control in multi-user MIMO downlink using a game theoretic approach</t>
  </si>
  <si>
    <t>This study addresses the problem of jointly optimizing the transmit beamformers and power control in multi-user multiple-input multiple-output (MIMO) downlink. The objective is minimizing the total transmission power while satisfying the signal-to-noise plus interference ratio (SINR) requirement of each user. Before power control, it uses the maximum ratio transmission (MRT) scheme to determine the beamformers due to its attractive properties and the simplicity of handling. For power control it introduces a supermodular game approach and proposes an iterated strict dominance elimination algorithm. The algorithm is proved to converge to the Nash equilibrium. Simulation results indicate that this joint optimization method assures the improvement of performance.</t>
  </si>
  <si>
    <t>multi-user MIMO | power control | transmit beamforming | MRT | supermodular gameTN911.7</t>
  </si>
  <si>
    <t>['MRT']</t>
  </si>
  <si>
    <t>10.1016/j.optcom.2021.126774</t>
  </si>
  <si>
    <t>High-speed multi-user optical wireless communication between VCSEL-integrated electronic devices</t>
  </si>
  <si>
    <t>Vertical cavity surface emitting laser (VCSEL) array is increasingly integrated in consumer electronic devices as light sources for biometrics and interaction between terminals. In this study, we proposed a high-speed multi-user optical wireless communication (OWC) method based on a near-infrared VCSEL array, and then experimentally demonstrated a two-user quadrature amplitude modulation (QAM) orthogonal frequency division multiple access (OFDMA) system in a typical indoor environment over a 2-m link. The measured 3-dB bandwidth is around 1.02 GHz for both links, then the maximum sum rate reaches up to 2.7 Gbps for two users with bit-error-rate (BER) of 0 and 3.2×10−3 respectively. The designed VCSEL-based QAM–OFDMA OWC system depicts the feasibility of potential scenarios for the interactive information transfer between terminals.</t>
  </si>
  <si>
    <t>Optical communications | Optical wireless communication | QAM–OFDMA | Near-infrared | VCSEL</t>
  </si>
  <si>
    <t>10.1016/j.sigpro.2025.109908</t>
  </si>
  <si>
    <t>Adaptive secure wireless information and power transfer in delay-constrained multiuser multi-input single-output networks</t>
  </si>
  <si>
    <t>We focus on the achievable time-averaged secrecy rate-harvested energy region in delay-constrained wireless powered multi-input single-output (MISO) network, where a multi-antenna buffer-aided access point (AP) is supposed to deliver confidential message to multiple single-antenna users. When a user is scheduled for receiving messages from the AP, other users are assumed to be potential eavesdroppers and can harvest energy from their received radio signal. To this end, the time-averaged secrecy rate-energy region maximization problem was formulated subject to constraints on average queuing delay and average power consumption. On this basis, a delay-aware adaptive secure transmission (DAAST) scheme is presented to enhance the achieved time-averaged secrecy rate-energy region effectively by jointly optimizing the confidential information and artificial noise signal beams, the user scheduling, and the flow control, while strictly guaranteeing the average queuing delay requirements of all users. Numerical results demonstrate that, by fully exploiting the potential of data buffers, the DAAST scheme is an asymptotically optimal scheme, which can arbitrarily approach the optimal solution.</t>
  </si>
  <si>
    <t>Secrecy rate-harvested energy region | Physical layer security | Wireless energy transfer | MISO network</t>
  </si>
  <si>
    <t>10.1016/j.jobe.2023.107998</t>
  </si>
  <si>
    <t>Game and multi-objective optimization of configurations for multiple distributed energy systems considering building users’ demands and satisfaction degrees</t>
  </si>
  <si>
    <t>Sustainable building energy supply is crucial to the sustainable development of society, and replacing the separation production energy system with a hybrid renewable energy distributed energy system (DES) can help achieve this goal. However, there are challenges to the application of such building DES, such as collaboration between multiple DESs, conflicts between DESs and users, and user energy management/evaluation. While existing works rarely consider them simultaneously. Therefore, this work presents a two-stage collaborative optimization model to solve these issues. The first-stage optimizes the structures and capacities of DESs and the electricity and heat interchanges between DESs to maximize energy, economic, and emission performances. Based on user energy consumption elasticity, the second-stage evaluates DES revenue and user energy consumption utility/satisfaction to perform a multi-leader and multi-follower game. The interactive game determines energy prices and manages the hourly building user demands. A case study shows the validation of the proposed method. The results indicate that from the initial stage to reaching game equilibrium, the revenue of DESs decreases by approximately 11.2 % due to the declined energy prices, which increase users' hourly loads. Then, users’ utility can be increased by 7.0 % due to satisfaction improvement. Moreover, the renewable energy penetration rate in DESs is increased by 7.1 %, and the relative energy, economic, and emission performances (the baseline is traditional separation production system) of DESs are increased by 5.9 %, 0.5 %, and 4.5 %, respectively. The proposed framework helps to design/manage clean and efficient building energy systems and formulate reasonable energy prices, favoring DES development and carbon neutrality goals.</t>
  </si>
  <si>
    <t>Distributed energy system (DES) | Two-stage optimization | Multi-objective optimization | Multi-leader and multi-follower game | User satisfaction</t>
  </si>
  <si>
    <t>10.1016/j.comcom.2025.108102</t>
  </si>
  <si>
    <t>Load-balanced multi-user mobility-aware task offloading in multi-access edge computing</t>
  </si>
  <si>
    <t>In scenarios with dense user network service requests, multi-access edge computing demonstrates significant advantages in reducing user device load and decreasing service response time. However, the dynamic changes in user trajectories cause edge server load fluctuations, inevitably impacting the overall service processing performance. To tackle this problem, this paper introduces a load-balanced multi-user mobility-aware service request offloading method, achieving efficient service request offloading in mobile user scenarios. Specifically, this paper divides the service request offloading problem into two stages: dynamic edge server allocation and real-time offloading decision generation. In the first stage, users are allocated edge servers based on their location distribution, implementing an adaptive decreasing variance optimization server load balancing algorithm to achieve edge server load balancing. In the second stage, based on the edge server allocation results from the first stage, a latency performance self-optimizing task offloading decision-making algorithm is employed to minimize the processing latency of user requests, utilizing dueling double deep Q-network to generate real-time decisions on whether to offload service requests to the corresponding edge servers. According to experimental results, the proposed algorithm markedly decreases the processing latency of user network service requests in scenarios of different scales, with an average task completion rate of 99.94%. This effectively addresses the problem of inefficient processing requests caused by load fluctuations due to user movement in multi-access edge computing.</t>
  </si>
  <si>
    <t>Multi-access edge computing | Load balance | Mobility-aware task offloading | Deep reinforcement learning | Edge server allocation</t>
  </si>
  <si>
    <t>10.1016/j.ijinfomgt.2016.05.006</t>
  </si>
  <si>
    <t>Product lifecycle management in knowledge intensive collaborative environments: An application to automotive industry</t>
  </si>
  <si>
    <t>Today, manufacturing is moving towards customer-driven and knowledge-based proactive production. Shorter product life cycles lead to increased complexity in areas such as product and process design, factory deployment and production operations. To handle this complexity, new knowledge-based methods and technologies are needed to model, simulate, optimize and monitor manufacturing systems. Product lifecycle management research tends to focus on situations that are responsive to formal analysis and modelling. However, in several domains such as knowledge intensive collaborative environments, it’s not possible to model processes using formal notations. Knowledge based and collaborative process management involves a combination of structured and non-structured processes. Structured processes management can be reduced to a set of fully-defined rules leading to high efficiency but also low flexibility, whereas the management of non-structured processes is not prone to a full formalization. A combination of both structured and unstructured management approaches is required in order to achieve a successful trade-off between efficiency, flexibility and controllability. We call a process as semi-structured when it contains both structured and non-structured sub-processes leading to a flexible and efficient hybrid approach. Large enterprise information systems, impose structured and predictable workflows, while knowledge based collaborative processes are unpredictable to some extent, involving high amount of human-decision. Moreover, large enterprise information systems are not able to manage the daily ad hoc communication inherent to the knowledge-based process itself. This paper introduces a set of concepts, methods and tools of an innovative Hybrid Process Management approach validated by a real world business case in the automotive industry.</t>
  </si>
  <si>
    <t>Hybrid process management | Knowledge based engineering | Collaborative engineering | Product design and development | Manufacturing planning</t>
  </si>
  <si>
    <t>10.1016/j.aeue.2008.01.009</t>
  </si>
  <si>
    <t>Local search multiuser detection</t>
  </si>
  <si>
    <t>In this work, a wide analysis of local search multiuser detection (LS-MUD) for direct sequence/code division multiple access (DS/CDMA) systems under multipath channels is carried out considering the performance-complexity trade-off. It is verified the robustness of the LS-MUD to variations in loading, Eb/N0, near–far effect, number of fingers of the Rake receiver and errors in the channel coefficients estimates. A compared analysis of the bit error rate (BER) and complexity trade-off is accomplished among LS, genetic algorithm (GA) and particle swarm optimization (PSO). Based on the deterministic behavior of the LS algorithm, it is also proposed simplifications over the cost function calculation, obtaining more efficient algorithms (simplified and combined LS-MUD versions) and creating new perspectives for the MUD implementation. The computational complexity is expressed in terms of the number of operations in order to converge. Our conclusion pointed out that the simplified LS (s-LS) method is always more efficient, independent of the system conditions, achieving a better performance with a lower complexity than the others heuristics detectors. Associated to this, the deterministic strategy and absence of input parameters made the s-LS algorithm the most appropriate for the MUD problem.</t>
  </si>
  <si>
    <t>Multiuser detection | Particle swarm optimization | Local search | Genetic algorithm | Computational complexity</t>
  </si>
  <si>
    <t>10.1016/j.compedu.2006.07.004</t>
  </si>
  <si>
    <t>Collaborative spaces for GIS-based multimedia cartography in blended environments</t>
  </si>
  <si>
    <t>The interaction spaces between instructors and learners in the traditional face-to-face classroom environment are being changed by the diffusion and adoption of many forms of computer-based pedagogy. An integrated understanding of these evolving interaction spaces together with how they interconnect and leverage learning are needed to develop meaningful strategies for effective teaching and learning. The 18i collaborative interaction spaces model was designed based on constructivist principles, and describes 18 mixed instructor–learner spaces contextualized at a finer operational scale that makes explicit a wider range of interactions. The model was implemented during the life cycle of an undergraduate GIS-based multimedia cartography course. One output was the generation of a repository of rule-based trajectory plans for rapid planning and problem solving. The model provides an integrated workflow to manage course contents, products, interactions, individuality, and learning styles in blended environments.</t>
  </si>
  <si>
    <t>Authoring tools and methods | Evaluation methodologies | Geography education | GIS-based multimedia cartography | Information and communication technologies | Pedagogical issues</t>
  </si>
  <si>
    <t>10.1016/S1007-0214(06)70239-5</t>
  </si>
  <si>
    <t>Precoding for Multiuser Spatial Multiplexing MIMO Downlink</t>
  </si>
  <si>
    <t>Previous precoding algorithms have concentrated on the single user scenario where the precoding scheme assumes perfect channel state information (CSI) at the transmitter or on limited feedback techniques, such as channel quantization or limited feedback signal designs. This paper proposes a novel unitary downlink precoding design scheme for multiuser spatial multiplexing multiple-input multiple-output (MIMO) systems. With the perfect CSI available at the transmitter and the linear decoder at the receiver, the cost function was constructed based on the minimum average probability of vector symbol error and the design method of the precoding matrices was given. These proposed precoding matrices can completely eliminate co-channel interference for each user at the transmitter, and each user will eventually observe an interference-free single user channel, thus simplify the decoding of each user. The impact of channel feedback errors on the system performance and the upper bounds of several schemes for performance comparison were investigated. The simulation results show that the proposed precoding for multiuser spatial multiplexing system obtains almost the same performance as the single user precoding system.</t>
  </si>
  <si>
    <t>multiuser | multiple-input multiple-output(MIMO) | precoding | spatial multiplexing</t>
  </si>
  <si>
    <t>10.1016/j.simpat.2012.03.003</t>
  </si>
  <si>
    <t>Network traffic analysis and evaluation of a multi-user virtual environment</t>
  </si>
  <si>
    <t>Virtual world applications allow users to interact within a simulated world. Network responsiveness and reliability contribute to the user experience, thus being able to model and reproduce certain network scenarios is a key issue to assure proper user experience and for being able to provide an estimation of the required network resources. The present study aims to model the client network traffic for the virtual world application Open Wonderland as the basis to tools for evaluating its network requirements. A micro scale modelling was performed, studying the outgoing network traffic from a black box approach that omits the details of traffic generation of the subcomponents and focuses on their overall combined traffic. The model obtained provides high goodness of fit for audio and object synchronisation traffic, reflected in a Pearson correlation coefficient close to its maximum value and low deviation figures measured by Root Mean Square Deviation.</t>
  </si>
  <si>
    <t>Virtual world | Open Wonderland | Network traffic | Micro scale model</t>
  </si>
  <si>
    <t>10.1016/j.fusengdes.2012.02.038</t>
  </si>
  <si>
    <t>Automatic determination of L/H transition times in DIII-D through a collaborative distributed environment</t>
  </si>
  <si>
    <t>An automatic predictor of L/H transition times has been implemented for the DIII-D tokamak. The system predicts the transition combining two techniques: A morphological pattern recognition algorithm, which estimates the transition based on the waveform of a Dα emission signal, and a support vector machines multi-layer model, which predicts the L/H transition using a non-parametric model. The predictor is employed within a collaborative distributed computing environment. The system is trained remotely in the Ciemat computer cluster and operated on the DIII-D site.</t>
  </si>
  <si>
    <t>L/H transition time | Conformal predictor | Distributed environment</t>
  </si>
  <si>
    <t>['collaborative', 'collaborative distributed environment']</t>
  </si>
  <si>
    <t>10.1016/j.chb.2021.106787</t>
  </si>
  <si>
    <t>Tailoring coaching strategies to users’ motivation in a multi-agent health coaching application</t>
  </si>
  <si>
    <t>Embodied conversational agents are often included in health behaviour change applications as intelligent virtual coaches. A major challenge in their development is tailoring coaching dialogues to user profiles. Agents should collect information about the user and consequently adapt the strategy that guides their interactions.Previous research discovered relations between users’ motivation profiles and potential effective coaching strategies. In the current paper, we describe an experiment with multiple agents that tests if users with certain motivation profiles prefer certain (tailored) strategies.Participants were classified into four motivation groups (Intrinsic Motivation, External Regulation, Dual Motivation, A-motivation), following their responses to a questionnaire on motivation towards healthy living. Then, two coaches suggested a positively and a negatively tailored strategy. Participants rated these and chose their favourite.Results (N = 108) show that the Dual Motivation group appreciated their positively tailored strategy more than their negatively tailored strategy, while intrinsically motivated participants appreciated both strategies. Furthermore, agents' likeability does not seem to influence strategy appreciation, while there was an effect of participant's age and gender.We conclude that coaching strategies for dialogues with agents can be tailored to personal motivation to live healthy. Future research should focus on performing a long-term study in a real-life setting.</t>
  </si>
  <si>
    <t>Embodied conversational agents | Health behaviour change | Coaching strategies | Tailoring | Motivation</t>
  </si>
  <si>
    <t>10.1016/j.ins.2018.10.022</t>
  </si>
  <si>
    <t>An automatic procedure to create fuzzy ontologies from users’ opinions using sentiment analysis procedures and multi-granular fuzzy linguistic modelling methods</t>
  </si>
  <si>
    <t>The high amount of information that users continually provides to the Internet is unorganized and difficult to interpret. Unluckily, there is no point in having high amounts of information that we cannot work with. Therefore, there is a need of methods that sort this information and stores it in a way that can be easily accessed and processed. In this paper, a novel method that uses sentiment analysis procedures in order to automatically create fuzzy ontologies from free texts provided by users in social networks is presented. Moreover, multi-granular fuzzy linguistic modelling methods are used in order to select the best representation mean to store the information in the fuzzy ontology. Thanks to the presented method, information is transformed and presented in an organized way making it possible to properly work with it.</t>
  </si>
  <si>
    <t>Fuzzy ontologies | Social networks | Sentiment analysis</t>
  </si>
  <si>
    <t>10.1016/j.procir.2024.07.056</t>
  </si>
  <si>
    <t>Collaborative human-centered design of manufacturing tasks: a multi-user immersive VR experience</t>
  </si>
  <si>
    <t>Work-related musculoskeletal disorders are among the top factors impacting the individual’s performance and the overall company’s productivity. Virtual Reality (VR) has enabled proactive consideration of human factors. However, there are still barriers impeding the broader adoption of human-in-the-loop approaches, including the number and roles of people involved in simulation stages and the complexity of modelling lengthy task sequences. This paper presents a multi-user immersive VR simulation framework for collaborative human-centered task evaluation involving engineers and operators. The software architecture enabling multi-user VR sessions is discussed, together with a hierarchical approach for modelling complex manufacturing tasks in VR applications and collecting structured data from the simulations. Metrics such as heatmap and Rapid Upper Limb Assessment are integrated for informed decision-making about task redesign. The proposed approach was tested in a case study inspired by large parts manufacturing, where operators need to work in teams. The server-client network enabled the engineer to comprehensively assess the design of the task having two operators executing virtual actions in parallel as they would in the actual workstation. The collection of data from the team of operators and their intuitive visualization enhanced the effectiveness in identifying aspects introducing discomfort and assessing the overall suitability of the design for human operators.</t>
  </si>
  <si>
    <t>Human-centric design | VR-assisted ergonomics evaluation | Participatory design | Operator 4.0 | Physical workload evaluation | human in the loop</t>
  </si>
  <si>
    <t>10.1016/j.jbi.2008.01.012</t>
  </si>
  <si>
    <t>From user needs to system specifications: Multi-disciplinary thematic seminars as a collaborative design method for development of health information systems</t>
  </si>
  <si>
    <t>This paper presents a new multi-disciplinary method for user needs analysis and requirements specification in the context of health information systems based on established theories from the fields of participatory design and computer supported cooperative work (CSCW). Whereas conventional methods imply a separate, sequential needs analysis for each profession, the “multi-disciplinary thematic seminar” (MdTS) method uses a collaborative design process. Application of the method in elderly homecare resulted in prototypes that were well adapted to the intended user groups. Vital information in the points of intersection between different care professions was elicited and a holistic view of the entire care process was obtained. Health informatics-usability specialists and clinical domain experts are necessary to apply the method. Although user needs acquisition can be time-consuming, MdTS was perceived to efficiently identify in-context user needs, and transformed these directly into requirements specifications. Consequently the method was perceived to expedite the entire ICT implementation process.</t>
  </si>
  <si>
    <t>Collaborative design process | Integrated healthcare systems | Interdisciplinary communication | Needs assessment | Requirements engineering | Participatory design</t>
  </si>
  <si>
    <t>10.1016/j.ijhcs.2019.102378</t>
  </si>
  <si>
    <t>Using social interaction trace data and context to predict collaboration quality and creative fluency in collaborative design learning environments</t>
  </si>
  <si>
    <t>Engineering design typically occurs as a collaborative process situated in specific context such as computer-supported environments, however there is limited research examining the dynamics of design collaboration in specific contexts. In this study, drawing from situative learning theory, we developed two analytic lenses to broaden theoretical insights into collaborative design practices in computer-supported environments: (a) the role of spatial and material context, and (b) the role of social interactions. We randomly assigned participants to four conditions varying the material context (paper vs. tablet sketching tools) and spatial environment (private room vs commons area) as they worked collaboratively to generate ideas for a toy design task. We used wearable sociometric badges to automatically and unobtrusively collect social interaction data. Using partial least squares regression, we generated two predictive models for collaboration quality and creative fluency. We found that context matters materially to perceptions of collaboration, where those using collaboration-support tools perceived higher quality collaboration. But context matters spatially to creativity, and those situated in private spaces are more fluent in generating ideas than those in commons areas. We also found that interaction dynamics differ: synchronous interaction is important to quality collaboration, but reciprocal interaction is important to creative fluency. These findings provide important insights into the processual factors in collaborative design in computer-supported environments, and the predictive role of context and conversation dynamics. We discuss the theoretical contributions to computer-supported collaborative design, the methodological contributions of wearable sensor tools, and the practical contributions to structuring computer-supported environments for engineering design practice.</t>
  </si>
  <si>
    <t>Computer-supported collaborative design | Situative learning theory | Conversation dynamics | Material context | Spatial context | Wearable sensors</t>
  </si>
  <si>
    <t>10.1016/j.ijcci.2015.12.002</t>
  </si>
  <si>
    <t>Learning to work together: Designing a multi-user virtual reality game for social collaboration and perspective-taking for children with autism</t>
  </si>
  <si>
    <t>Children with Autism Spectrum Disorders (ASD) find it difficult to engage in reciprocal, shared behaviours and technology could be particularly helpful in supporting children’s motivations and skills in this area. Designing educational technologies for children with ASD requires the integration of a complex range of factors including pedagogical and cognitive theories; the affordances of the technology; and the real-world contexts of use. This paper illustrates how these factors informed the design of a novel collaborative virtual reality environment (CVE) for supporting communicative perspective-taking skills for high-functioning children with ASD. Findings from a small-scale study involving eight typically developing (TD) children (aged 8 years) and six children with ASD (verbal mental age 9 years) are also reported. Children with ASD were supported to be reciprocal and collaborative in their responses, suggesting that this CVE could form the basis for a useful technology-based educational intervention.</t>
  </si>
  <si>
    <t>Virtual reality | Collaboration | Autism | Communication | Participatory design | Intervention</t>
  </si>
  <si>
    <t>['collaborative', 'collaboration', 'multi-user', 'virtual reality environment']</t>
  </si>
  <si>
    <t>10.1016/j.compedu.2018.09.017</t>
  </si>
  <si>
    <t>The impact of multimodal collaborative virtual environments on learning: A gamified online debate</t>
  </si>
  <si>
    <t>Online learning platforms are integrated systems designed to provide students and teachers with information, tools and resources to facilitate and enhance the delivery and management of learning. In recent years platform designers have introduced gamification and multimodal interaction as ways to make online courses more engaging and immersive. Current Web-based platforms provide a limited degree of immersion in learning experiences, thereby diminishing potential learning impact. To improve immersion, it is necessary to stimulate some or all the human senses by engaging users in an environment that perceptually surrounds them and allows intuitive and rich interaction with other users and its content. Learning in these collaborative virtual environments (CVEs) can be aided by increasing motivation and engagement through the gamification of the educational task. This rich interaction that combines multimodal stimulation and gamification of the learning experience has the potential to draw students into the learning experience and improve learning outcomes. This paper presents the results of an experimental study designed to evaluate the impact of multimodal real-time interaction on user experience and learning of gamified educational tasks completed in a CVE. Secondary school teachers and students participated in the study. The multimodal CVE is an accurate reconstruction of the European Parliament in Brussels, developed using the REVERIE (Real and Virtual Engagement In Realistic Immersive Environment) framework. In the study, we compared the impact of the VR parliament to a non-multimodal control (an educational platform called Edu-Simulation) for the same educational tasks. Our results show that the multimodal CVE improves student learning performance and aspects of subjective experience when compared to the non-multimodal control. More specifically it resulted in a more positive effect on the ability of the students to generate ideas compared to a non-multimodal control. It also facilitated a sense of presence (strong emotional and a degree of spatial) for students in the VE. The paper concludes with a discussion of future work that focusses on combining the best features of both systems in a hybrid system to increase its educational impact and evaluate the prototype in real-world educational scenarios.</t>
  </si>
  <si>
    <t>Online learning platforms | Virtual environments | Collaboration | Immersion | Multimodal interaction | Gamification | Learning performance | Subjective experience | Experimental study</t>
  </si>
  <si>
    <t>10.3182/20060517-3-FR-2903.00312</t>
  </si>
  <si>
    <t>PROCESS IMPROVEMENT IN A VIRTUAL ORGANIZATION FOCUSED ON PRODUCT DEVELOPMENT USING COLLABORATIVE ENVIRONMENTS</t>
  </si>
  <si>
    <t>Collaborative Engineering Environments (CEE) have become really important in Virtual Organizations (VO) because they enable the coordination and collaboration among engineering groups, supported by tools and methodologies that enable intellectual capital sharing and engineering activities in real time, among organizations regardless of their locations. A platform that integrates and facilitates the operation in Virtual Organizations focused in manufactured product development, is an important tool that supports a rapid respond to customers, and improve the communication among its members. This paper present a way to improve business process in a VO based on the development and use of a CEE. The methodology presented in this paper was implemented in a real manufacturing VO, improving the product transfer process: the coordinators of each business opportunity easily manage VO information, and VO partners were totally involved during the process.</t>
  </si>
  <si>
    <t>Collaborative Engineering Environments | Virtual Organizations | System Engineering | Product Transfer</t>
  </si>
  <si>
    <t>['collaborative', 'collaboration', 'collaborative environment', 'collaborative engineering environments']</t>
  </si>
  <si>
    <t>10.1016/j.adhoc.2025.103759</t>
  </si>
  <si>
    <t>Multi-user motion state task offloading strategy for load balancing in mobile edge computing networks</t>
  </si>
  <si>
    <t>In mobile edge computing (MEC) networks, users can offload computational tasks from their devices to nearby mobile edge servers, reducing their computational loads and improving user experience quality. However, users exhibit various movement patterns with inherent random mobility in practice. Additionally, data that needs processing arrives randomly over continuous periods. To stabilize data and energy consumption in complex real-world environments and maximize the network system’s data processing capacity, we propose a User Trajectory Prediction-Lyapunov-guided Deep Reinforcement Learning (UTP-LyDRL) algorithm. This algorithm first predicts the movement trajectories of mobile users (MUs) using a Mobility-aware Offloading (MO) mechanism. It then formulates the problem of both MUs and fixed users (FUs) as a Mixed Integer Nonlinear Programming (MINLP) problem. Through Lyapunov optimization, the multi-stage MINLP problem is decomposed into deterministic MINLP sub-problems for each time frame, ensuring long-term constraint satisfaction. Subsequently, combining model-free training with DRL, the algorithm addresses the binary offloading of FUs across sequential time frames and overall system resource allocation. Simulation results indicate that the proposed UTP-LyDRL algorithm optimizes computational performance and ensures the stability of all data and energy queues within the system.</t>
  </si>
  <si>
    <t>Mobile edge computing | Multi-motion status | Lyapunov optimization | Deep reinforcement learning</t>
  </si>
  <si>
    <t>10.1016/j.ipm.2023.103520</t>
  </si>
  <si>
    <t>Predicting viral rumors and vulnerable users with graph-based neural multi-task learning for infodemic surveillance</t>
  </si>
  <si>
    <t>In the age of the infodemic, it is crucial to have tools for effectively monitoring the spread of rampant rumors that can quickly go viral, as well as identifying vulnerable users who may be more susceptible to spreading such misinformation. This proactive approach allows for timely preventive measures to be taken, mitigating the negative impact of false information on society. We propose a novel approach to predict viral rumors and vulnerable users using a unified graph neural network model. We pre-train network-based user embeddings and leverage a cross-attention mechanism between users and posts, together with a community-enhanced vulnerability propagation (CVP) method to improve user and propagation graph representations. Furthermore, we employ two multi-task training strategies to mitigate negative transfer effects among tasks in different settings, enhancing the overall performance of our approach. We also construct two datasets with ground-truth annotations on information virality and user vulnerability in rumor and non-rumor events, which are automatically derived from existing rumor detection datasets. Extensive evaluation results of our joint learning model confirm its superiority over strong baselines in all three tasks: rumor detection, virality prediction, and user vulnerability scoring. For instance, compared to the best baselines based on the Weibo dataset, our model makes 3.8% and 3.0% improvements on Accuracy and MacF1 for rumor detection, and reduces mean squared error (MSE) by 23.9% and 16.5% for virality prediction and user vulnerability scoring, respectively. Our findings suggest that our approach effectively captures the correlation between rumor virality and user vulnerability, leveraging this information to improve prediction performance and provide a valuable tool for infodemic surveillance.</t>
  </si>
  <si>
    <t>Rumor detection | Virality prediction | User vulnerability | Neural multi-task learning | Infodemic surveillance</t>
  </si>
  <si>
    <t>10.1016/j.aej.2023.04.033</t>
  </si>
  <si>
    <t>Validation hybrid filter detection for Multi-User multiple input multiple output F-OFDM by Universal software radio Peripheral</t>
  </si>
  <si>
    <t>The present communication system is not enough efficient for the data rate requirement for the real-time applications like video conferencing and file sharing. To meet the requirement of the data rate, the concept of F-OFDM (Filter- Orthogonal Frequency Division Multiplexing) has been proposed. To further improve the efficiency of the system, Cognitive Radio is used. Cognitive Radio is capable of recognizing the spectrum utilization of the licensed users and accordingly switches the frequency bands. The aim of the paper is to detect the primary users in an efficient and novel way. Therefore, a hybrid filter detection technique is proposed for the Multi-User Multiple Input Multiple Output (MU-MIMO) F-OFDM system where multiple users are served with the same time and frequency resource and improve signal strength. The proposed technique uses the combination of cosine filtering, Bartlett segmenting, and Hamming windowing. The cosine filtering differentiated between the 5G traffic and the noise. Then, the filtered signals are segmented with the help of the Bartlett Segmenting for decreasing the noise variance then every segment is windowed using the Hamming windowing for maintaining the signal resolution. This paper proposes a Validation Hybrid Filter Detection for Multi-User Multiple Input Multiple Output (MIMO) Frequency-Division Multiplexing Orthogonal Frequency Division Multiplexing (F-OFDM) by Universal Software Radio Peripheral (USRP) based on Cognitive Radio (CR). Detection performance dropped to its least value for M−ary = 256 and 10 user SUs. Further, false alarm probability at −24 dB SNR was less than 0.01, which is excellent considering system characteristics of less than 0 dB SNR, 0.092% and &gt; 98% global system error and detection likelihoods, respectively. The study also evaluated spectral efficiency to offer optimum detection at acceptable complexity levels for low SNR signals. The performance of the proposed technique is compared with the existing techniques and it is found that the proposed technique better and can effectively improve the detection accuracy of the signal with low SNR.</t>
  </si>
  <si>
    <t>5G Environment | Hybrid filter detection | MIMO-F-OFDM | Cognitive radio | Spectrum sensing | USRP B210 | GNU Radio | Monte-Carlo | QAM</t>
  </si>
  <si>
    <t>10.1016/j.comcom.2020.09.018</t>
  </si>
  <si>
    <t>Server-aided searchable encryption in multi-user setting</t>
  </si>
  <si>
    <t>Searchable encryption schemes allow users to search encrypted data containing some keyword without decrypting the data. It protects the data privacy of data owners, meanwhile facilitates efficient data access in secure cloud storage service. Most of the existing schemes only considered the single-user setting, in which a user uploads his encrypted data and later performs searches on it. However, the majority of databases in practice do not only serve one user; instead, they support write operations by multiple data owners and search operations by some authorized users. There exists the following issues in existing multi-user searchable encryption schemes. First, some schemes allow only one data owner to write to the encrypted database; second, a number of schemes may require the data owner to interact with the authorized users to distribute secret keys; third, some other schemes cannot efficiently support the search authorization revocation on users, and do not achieve the trapdoor unlinkability. In this paper, we address these issues by proposing a server-aided searchable encryption scheme in multi-user setting. In our scheme, the data owners only need to know the public key of an administration server to generate the searchable ciphertext, regardless of the number of authorized users. Furthermore, our scheme is shown to be semantically secure against outside keyword guessing attacks. Finally, the performance analyses and comparisons with some existing schemes demonstrate that our scheme achieves better performance.</t>
  </si>
  <si>
    <t>Searchable encryption | Server-aided | Multi-user setting | Outside keyword guessing attacks</t>
  </si>
  <si>
    <t>10.1016/j.comnet.2024.110604</t>
  </si>
  <si>
    <t>Joint task offloading and resource allocation for multi-user collaborative mobile edge computing</t>
  </si>
  <si>
    <t>The exponential growth of Internet of Things (IoT) terminal devices in recent years has caused overload when offloading their computational tasks solely to edge servers. Partial offloading and collaborative mobile edge computing (MEC) are thus proposed to segment the tasks and offload a portion of the tasks to neighboring devices via device-to-device (D2D) communication, which alleviates the server load and fully explores the idle resources among end-devices. Consider that the end-devices face the limitation in energy provision, this paper aims to minimize the energy consumption of the entire end-devices while ensuring the task completion delay, by optimizing the devices’ offloading decisions, corresponding offloading ratios and transmit powers. This problem is formulated as a mixed-integer nonlinear programming (MINLP) problem. To solve the problem, a two-level alternating optimization framework is proposed. At the upper level, ant colony optimization (ACO) is used to obtain a population of offloading decisions, while deep deterministic policy gradient (DDPG) algorithm is employed at the lower level to obtain the optimal offloading decision, corresponding offloading ratios and transmit powers. Simulation results demonstrate that our proposed ACO-DDPG algorithm converges well. Further more, it consumes the lowest energy compared with all the baseline algorithms and can achieve 100% task completion ratio under various simulation settings.</t>
  </si>
  <si>
    <t>Partial offload | Collaborative mobile edge computing | Non-orthogonal multiple access | Offloading decision | Resource allocation | Ant colony optimization | Deep deterministic policy gradient</t>
  </si>
  <si>
    <t>10.1016/j.phycom.2023.102126</t>
  </si>
  <si>
    <t>Low complexity nonlinear detection for multiuser hybrid MIMO systems and performance analysis</t>
  </si>
  <si>
    <t>This paper proposes an analytical framework and a system of distortion-aware receiver structures for single-carrier uplink hybrid beamforming-based multiple-input-multiple-output (MIMO) channels. Proposed single-user processing units cooperate at the base station (BS) in an iterative manner for multi-user symbol detection under hardware impairments. Firstly, in the proposed system, an iterative nonlinear interference cancellation (nIC) based on feedforward neural network (NN) modeling is developed to eliminate the nonlinear distortion effects of power amplifiers (PAs). Furthermore, depending on the fading pattern of the instantaneous channel, it is analytically shown that a large gain may be applied to the distortion signal during the equalization stage, which yields distortion amplification causing a significant decrease in the signal-to-distortion-plus-noise ratio (SDNR). A reduced complexity distortion aware detector, based on a bank of fractionally delayed iterative block decision feedback equalization (IB-DFE) receivers, is introduced to adjust the combiner weights for fractionally delayed IB-DFE outputs so that distortion power is minimized before detection. Consequently, multi-user detection capability is enhanced considerably. Secondly, an asymptotic SDNR analysis is performed. The theoretical analysis, verified via numerical evaluations, clearly shows that distortion amplification limits the achievable SDNR at the BS, and the proposed reduced complexity multi-user receiver architecture improves the BER performance by effectively mitigating this effect.</t>
  </si>
  <si>
    <t>Fractional sampling | Hybrid beamforming | IB-DFE for nonlinear systems | MIMO | Nonlinear PA</t>
  </si>
  <si>
    <t>10.1016/j.asoc.2011.12.007</t>
  </si>
  <si>
    <t>A hybrid swarm intelligence algorithm for multiuser scheduling in HSDPA</t>
  </si>
  <si>
    <t>Multiuser scheduling is an important aspect in the performance optimization of a wireless network since it allows multiple users to access a shared channel efficiently by exploiting multiuser diversity. To perform efficient scheduling, channel state information (CSI) for users is required, and is obtained via their respective feedback channels. In this paper, a more realistic imperfect CSI feedback, in the form of a finite set of Channel Quality Indicator (CQI) values, is assumed as specified in the HSDPA standard. A mathematical model of the problem is developed for use in the optimization process. A hybrid heuristic approach based on particle swarm optimization and simulated annealing is used to solve the problem. Simulation results indicate that the hybrid approach outperforms individual implementations of both simulated annealing and particle swarm optimization.</t>
  </si>
  <si>
    <t>Particle swarm optimization | Simulated annealing | Hybrid swarm intelligence | Multiuser scheduling | Resource allocation</t>
  </si>
  <si>
    <t>10.1016/j.chb.2015.09.006</t>
  </si>
  <si>
    <t>Exploring embodied social presence of youth with Autism in 3D collaborative virtual learning environment: A case study</t>
  </si>
  <si>
    <t>This case study explores the experience of embodied social presence while learning social competence of 11 youth with Autism Spectrum Disorders (ASD). The learning takes place in a series of 13 Naturalistic Practice (NP) learning activities which are part of a 3D Collaborative Virtual Learning Environment (CVLE)-iSocial. iSocial is a translation of a face-to-face clinic based curriculum, Social Competence Intervention-Adolescents (SCI-A), into a 3D CVLE for delivery over the Internet,. This study developed a direct-observation instrument that built upon the Embodied Social Presence (ESP) theory framework to describe youth with ASDs' embodied presence, embodied copresence and embodied social presence. The findings show that youth with ASD achieved embodied presence and embodied copresence in almost all of the NP activities. However, they achieved embodied social presence in only a handful of NP activities. From comparisons between the learning activities that had high or low percentages of achieving ESP, the results indicate associations of design features (narratives, choosing roles, fantasy settings and ease of use of learning tools) with having a higher percentage of youth achieve embodied social presence. Furthermore, the work of this study provides a method for researchers interested in studying ESP and the results can inform future design decisions in the development 3D CVLE and the structure of learning activities within the 3D CVLE.</t>
  </si>
  <si>
    <t>3D collaborative virtual learning environment | Autism | Design | Collaboration learning | Social presence</t>
  </si>
  <si>
    <t>['collaborative', 'collaboration', 'virtual learning environment']</t>
  </si>
  <si>
    <t>10.1016/j.phycom.2010.03.006</t>
  </si>
  <si>
    <t>Performance analysis of multiuser diversity with antenna selection in MIMO MRC systems</t>
  </si>
  <si>
    <t>This paper presents a performance analysis of a user scheduling scheme for multiuser multiple-input–multiple-output (MIMO) systems with maximum ratio combining (MRC) and transmit antenna selection exploiting the multiuser and antenna diversities over independent and non-identically distributed (i.ni.d.) Rayleigh fading channels (heterogeneous case). A normalized SNR-based scheduling scheme that can guarantee user fairness is considered and new closed-form expressions for the outage probability, average channel capacity, and average bit error rate are derived. The system performance in the homogenous case (independent and identically distributed (i.i.d.) users) can be simply obtained from the derived expressions as a special case of the heterogenous case. Using the derived analytical expressions the system performances for both heterogenous and homogeneous cases are evaluated and compared. Finally, the impact of receiver antenna correlation on the system performance is evaluated.</t>
  </si>
  <si>
    <t>Multiuser selection diversity | Antenna selection | MIMO MRC | User scheduling | Receiver antenna correlation</t>
  </si>
  <si>
    <t>['MRC']</t>
  </si>
  <si>
    <t>10.1016/j.sigpro.2008.02.014</t>
  </si>
  <si>
    <t>Multiuser adaptive transmission technique for time-varying frequency-selective fading channels</t>
  </si>
  <si>
    <t>This paper proposes an efficient multiuser adaptive modulation and coding (AMC) scheme that considers inevitable feedback delay by employing short-term and long-term channel state information (CSI) in time-varying frequency-selective fading channels. By taking the statistic of the true signal-to-noise ratio (SNR) at a given predicted SNR value into account, the required transmit power to meet the target packet-error-rate (PER) can be obtained and used for user selection, power allocation, and modulation and coding set (MCS) selection. In addition, a simple and useful approximation method of obtaining the required transmit power is proposed. The performance of the proposed scheme is shown to be much better than that of conventional schemes without considering the feedback delay or the prediction error. The proposed scheme can also reduce the feedback resource while maintaining the system throughput by allocating different feedback resources to different users according to their prediction error variances.</t>
  </si>
  <si>
    <t>Multiuser AMC | Channel prediction | MIMO</t>
  </si>
  <si>
    <t>10.1016/j.jvlc.2006.09.004</t>
  </si>
  <si>
    <t>MAVIS: A multi-level algorithm visualization system within a collaborative distance learning environment</t>
  </si>
  <si>
    <t>This paper presents a new model for an algorithm visualization system. Our model views the visualization system as an integral part of a broader distance learning environment. As such, it supports the heterogeneity of the Internet the visualization is expected to run on and the diversity of the expected users. It does so by defining several ways for handling multi-level visualizations. First, a visualization can run in various abstraction levels of the algorithm, depending on the familiarity of the students with the studied materials. Second, a visualization can use various levels of graphics, depending on the capabilities of the client machines. Third, the messages sent between the machines can be of various levels, depending on the communication loads. Another important aspect of a distance learning environment is collaboration and data sharing. Our model facilitates the collaboration between the students and the instructor and between the students themselves. Finally, this paper presents a system, MAVIS, that realizes the model, and demonstrates its use on several algorithms.</t>
  </si>
  <si>
    <t>Algorithm visualization | Algorithm animation | Distance learning | Collaboration</t>
  </si>
  <si>
    <t>10.1016/j.phycom.2024.102546</t>
  </si>
  <si>
    <t>UAV-assisted dual-hop RF communication: Performance analysis of outage probability and altitude optimization for multi-user systems</t>
  </si>
  <si>
    <t>Unmanned Aerial Vehicles (UAV) are growingly used as communication relays in this modern era due to their unique capabilities and advantages which includes enhanced connectivity, cost effectiveness, flexibility, risk reduction and real time data surveillance. UAVs offer a versatile and efficient solution for enhancing communication networks, especially in situations where traditional infrastructure is inadequate or unavailable. In this manuscript, we present the dual hop UAV enabled wireless communication system where the data is broadcasted from Source (S) to Destination (D) through a UAV working as decode and forward (DF) relay (R). The data is transmitted from S to R via Radio frequency (RF) link and then the decoded data from R is forward to D with multiple users. Closed form analytical expressions of outage probability is analyzed which is further utilized to do the optimization analysis to find the optimum altitude of the UAV in order to exaggerate its system performance. Numerical results shows that there is need to find out the optimal altitude of the UAV so as to keep down the overall outage probability of the proposed system and to enhance the system quality. We also find the outage probability at higher Signal-to-Noise ratio (SNR) to study the system behavior deeply. It is clearly observable from the numerical analysis that the exact outage probability and asymptotic outage probability are exactly matching at higher SNR values concluding the validity of the proposed system. The derived expressions are authenticated by simulated results via Monte Carlo simulations.</t>
  </si>
  <si>
    <t>α-κ-μdistribution | Asymptotic outage probability | Multiple users | Outage probability | Rayleigh fading | Unmanned aerial vehicles</t>
  </si>
  <si>
    <t>10.1016/S1005-8885(13)60024-2</t>
  </si>
  <si>
    <t>Adaptive minimum bit feedback for sum-rate analysis in multi-user distributed antenna systems</t>
  </si>
  <si>
    <t>The paper mainly studies the sum-rate performance of limited feedback (LFB) block-diagonalization (BD) in multi-user distributed antenna system (DAS). As the channel state information (CSI) fed back to base station (BS) is limited, multi-user interference (MUI) is caused inevitably because of the quantization error. Considering the influence of the MUI to the capacity of DAS, we propose a parameter of effective sum-rate ratio (ESRR) to denote the capacity offset under the condition of the BS can get perfect CSI and limited CSI first, then we confirm that the approximated ESRR is very close to actual ESRR got through simulations. After that, based on the approximated ESRR, an adaptive minimum bit feedback scheme which can effectively reduce the overhead of feedback channel and the complexity of the system is proposed. Simulation results show the effectiveness of the proposed scheme.</t>
  </si>
  <si>
    <t>BD | DAS | ESRR | minimum bit feedback</t>
  </si>
  <si>
    <t>10.1016/j.dsp.2020.102933</t>
  </si>
  <si>
    <t>Optimization of pre-processing filter for time-reversal multi-user secure transmission systems based on artificial noise</t>
  </si>
  <si>
    <t>Physical layer security is a way to realize the secure transmission of information by employing the characteristics of wireless channels. Thanks to its spatial and temporal focusing property, the time-reversal (TR) transmission can achieve effective secure communications even when the transmitter is only equipped with one antenna. This paper studies the design and optimization of the security scheme based on artificial noise (AN) with or without the eavesdropper's channel state information (ECSI) in a TR multi-user downlink multiple access system. The null-space AN is adopted when ECSI is unavailable, and the corresponding optimization problem is to minimize the signal power under each user's signal-to-interference-plus-noise ratio (SINR) target constraint, so that the power used to send AN is maximized and the interception rate of the eavesdropper is minimized. The problem is solved by transforming it into a semidefinite program (SDP) with semidefinite relaxation (SDR). The pre-processing filter and AN are jointly optimized to maximize the sum secrecy rate when ECSI is available. The problem is solved by transforming it into a convex program by using SDR and the first-order Taylor approximation. Simulation results show that the sum secrecy rate of the proposed scheme is significantly higher than that of the conventional TR transmission system with or without AN.</t>
  </si>
  <si>
    <t>Physical layer security | Time reversal | Pre-processing filter | Artificial noise</t>
  </si>
  <si>
    <t>10.1016/j.sigpro.2009.12.013</t>
  </si>
  <si>
    <t>Effect of Rayleigh fading on non-coherent sequence synchronization for multi-user chaos based DS-CDMA</t>
  </si>
  <si>
    <t>This paper presents the theoretical analysis and simulation results of the effects of frequency flat fading on non-coherent synchronization of a chaos-based DS-CDMA system. The quality of synchronization, both in acquisition and tracking stages, is evaluated in the presence of noise, inter-user interference and fading. This is the first time that a chaotic pilot is used for a non-coherent synchronization block giving it both security (complete signal masking including pilot) as well as usability in low SNRs. There is close agreement between the derived analytical upper bound results in the presence of fading and the simulation results. It is shown in theoretical analysis and simulation that the error output of the tracking loop can be approximated to a Gaussian distribution. Two chip waveforms have been investigated for non-coherent tracking and noise performance of the tracking phase is simulated. The bit error rate of a DS-CDMA system with a chaotic pilot is then investigated in the presence of noise and fading. The effect of partial (worst case) synchronization in terms of SNR difference is then evaluated to be 1dB for the noise only case, 0.1dB for single user case with uncompensated fading and 1.1dB for the eight user case.</t>
  </si>
  <si>
    <t>Chaotic sequence synchronization | Fading | Acquisition | Tracking</t>
  </si>
  <si>
    <t>10.1016/j.comcom.2023.04.003</t>
  </si>
  <si>
    <t>Attribute-based multi-user collaborative searchable encryption in COVID-19</t>
  </si>
  <si>
    <t>With the outbreak of COVID-19, the government has been forced to collect a large amount of detailed information about patients in order to effectively curb the epidemic of the disease, including private data of patients. Searchable encryption is an essential technology for ciphertext retrieval in cloud computing environments, and many searchable encryption schemes are based on attributes to control user‘s search permissions to protect their data privacy. The existing attribute-based searchable encryption (ABSE) scheme can only implement the situation where the search permission of one person meets the search policy and does not support users to obtain the search permission through collaboration. In this paper, we proposed a new attribute-based collaborative searchable encryption scheme in multi-user setting (ABCSE-MU), which takes the access tree as the access policy and introduces the translation nodes to implement collaborative search. The cooperation can only be reached on the translation node and the flexibility of search permission is achieved on the premise of data security. ABCSE-MU scheme solves the problem that a single user has insufficient search permissions but still needs to search, making the user’s access policy more flexible. We use random blinding to ensure the confidentiality and security of the secret key, further prove that our scheme is secure under the Decisional Bilinear Diffie–Hellman (DBDH) assumption. Security analysis further shows that the scheme can ensure the confidentiality of data under chosen-keyword attacks and resist collusion attacks.</t>
  </si>
  <si>
    <t>Searchable encryption | Security and privacy | Collaborative search | Attribute-based searchable encryption</t>
  </si>
  <si>
    <t>10.1016/j.ifacol.2022.09.298</t>
  </si>
  <si>
    <t>Collaborative Robotic Environment for Educational Training in Industry 5.0 Using an Open Lab Approach</t>
  </si>
  <si>
    <t>This paper focuses on the laboratory setup that enables modern education concepts related to collaborative robotics. This facility is meant to be an open lab environment where the access is free and all the necessary resources are available. We explain how a safe environment for collaborative robotics is created by using combined technologies such as haptics and vision systems, which are expected to play a major role in the assembly lines of industry 5.0. The goal of this paper is to provide a safe collaborative environment where experiments related to control engineering, artificial intelligence, robotic vision, haptics and sensor engineering can take place.</t>
  </si>
  <si>
    <t>Artificial intelligence | Robotics technology | Sensor integration | perception | Human centred automation | Mechatronic systems | Intelligent manufacturing systems</t>
  </si>
  <si>
    <t>['collaborative', 'collaborative environment', 'collaborative robotic environment']</t>
  </si>
  <si>
    <t>10.1016/S1005-8885(08)60196-X</t>
  </si>
  <si>
    <t>Feedback threshold with guaranteed QoS in multiuser OFDM systems</t>
  </si>
  <si>
    <t>A threshold setting scheme is proposed based on the resource management and limited feedback theory in multiuser orthogonal frequency division multiplexing (OFDM) systems. In adaptive resource allocation, the factors denoting the quality of service (QoS) and fairness are both considered as the user weight. From the aspect of feedback outage probability, the proposed algorithm sets the threshold for each user related to its weight, which brings enough feedback to the user with greater weight. Analysis and simulation results show that, compared with the threshold ignoring weights, the proposed scheme has much lower feedback load while with better QoS.</t>
  </si>
  <si>
    <t>OFDM | multiuser | multimedia traffic | limited feedback</t>
  </si>
  <si>
    <t>10.1016/j.compedu.2004.08.004</t>
  </si>
  <si>
    <t>Virtual collaborative learning environments for music: networked drumsteps</t>
  </si>
  <si>
    <t>This paper focuses on a tool for meaningful, collaborative, interaction in a constructionist music composition environment. In particular, it describes the design and implementation of “Networked DrumSteps”, an application that allows multiple users in different locations to collaborate in the process of music composition, but without the use of standard notation.Findings from the testing of Networked DrumSteps in an educational environment show encouraging results. Learners agreed that the piece they made together was “different” from something they would have made on their own, and that they made it in different way. From a technical perspective Networked DrumSteps has proven itself to be highly scalable and extendable. Tests done with up to six people collaborating together showed no signs of performance deterioration.</t>
  </si>
  <si>
    <t>Music education | Collaborative learning | Interactive learning environments | Computer-mediated communication</t>
  </si>
  <si>
    <t>10.1016/j.mechmat.2021.104136</t>
  </si>
  <si>
    <t>Magnesium alloy design: Examples from the Materials in Extreme Dynamic Environments Metals Collaborative Research Group</t>
  </si>
  <si>
    <t>Designing metallic materials for resistance to ballistic penetration is challenging because mechanical behavior under dynamic loading involves multiple possible mechanisms of deformation and failure which are sensitive to details of structure on scales ranging from atomic to macroscopic. In this overview we use the example of magnesium alloys, which have promise as lightweight protective materials, to illustrate some of the key scientific and technical challenges in this area. Using a system design chart for magnesium alloys as a focal point, we describe three particular sets of processing-structure-properties connections: (i) The role of second-phase particles in spall failure, (ii) microstructural control through equal-channel angular extrusion (ECAE) to improve dynamic strength, and (iii) controlling crystallographic texture and plastic anisotropy for improved ballistic performance. We discuss implications of the multi-scale nature of behavior in structural metals – considering both performance in applications as well as thermomechanical processing – for potential high-throughput research and development of structural alloys and processes. We conclude with some thoughts about using system design charts to help set direction and establish priorities in large materials development projects.</t>
  </si>
  <si>
    <t>Magnesium | Dynamic mechanical behavior | Alloy design</t>
  </si>
  <si>
    <t>10.1016/j.compind.2009.01.009</t>
  </si>
  <si>
    <t>A framework proposal for seamless interoperability in a collaborative networked environment</t>
  </si>
  <si>
    <t>The advances in information and communication technologies and economic factors impelled organizations to engage in new forms of collaboration, such as collaborative networks. They require adequate frameworks, architectures, tools and platforms to support interoperability among heterogeneous and geographically distributed organizations. Despite the high number of research projects in this area, existing tools and infrastructures, this objective has not been totally achieved. The aim of this research work is to advance the research in the area of interoperability in collaborative networks. A conceptual framework towards seamless interoperability in a collaborative–competitive economic networked environment is described, which comprises six elements: (1) a messaging service; (2) a collaboration profile/agreement definition and management service; (3) five clusters of collaborative activities; (4) a centralized repository; (5) a set of business documents and a set of contracting documents; (6) a performance assessment service. The functionality of the conceptual framework proposed is illustrated with a real implementation case targeting the footwear industry. The proposed conceptual framework is then compared with relevant e-business frameworks.</t>
  </si>
  <si>
    <t>Interoperability | Collaborative networks | Framework | e-Business | Collaborative-networked environment | Software-as-a-Service | Service oriented architecture</t>
  </si>
  <si>
    <t>['collaborative', 'collaboration', 'collaborative-networked environment', 'collaborative networked environment']</t>
  </si>
  <si>
    <t>10.1016/j.apenergy.2024.122980</t>
  </si>
  <si>
    <t>Multi-time scale scheduling for virtual power plants: Integrating the flexibility of power generation and multi-user loads while considering the capacity degradation of energy storage systems</t>
  </si>
  <si>
    <t>With the high proportion of renewable energy connected to the grid, the problem of insufficient flexibility in the power system has emerged. Renewable energy and controllable distributed resources can be aggregated and managed through virtual power plants, reducing the need for flexibility to a certain extent. Although building new energy storage systems can compensate for the lack of flexibility, it requires high initial investment costs. To address this, this paper proposes a lease mechanism for coal-fired units based on the combination of carbon credits and prices, providing the right to use coal-fired units for virtual power plants. Subsequently, different demand response strategies are utilized to control the controllable loads of various users, thereby providing certain controllable resources for the virtual power plant. Additionally, to ensure the optimal decision-making of the virtual power plant operator, a cost model accurately describing the capacity degradation state of the energy storage system is adopted. Moreover, a multi-time scale scheduling strategy of virtual power plant is implemented to fully utilize controllable resources of different time scales, effectively dealing with the power imbalance caused by multiple uncertainties. The results show that utilizing the leasing mechanism of coal-fired units and employing demand response strategies from different users can provide flexibility to the virtual power plant. The accuracy of the capacity degradation model used by the operator significantly impacts the optimality of the scheduling plan.</t>
  </si>
  <si>
    <t>Virtual power plant | Lease mechanism | Demand response | Capacity degradation | Multi-time scale scheduling</t>
  </si>
  <si>
    <t>10.1016/j.comcom.2014.12.004</t>
  </si>
  <si>
    <t>Resource allocation in multi-relay multi-user OFDM systems for heterogeneous traffic</t>
  </si>
  <si>
    <t>Resource allocation is an important issue that has not been well resolved in multi-relay multi-user Decode-and-Forward (DF) OFDM systems with subcarrier-pairing at relays in the presence of heterogeneous flows, i.e., simultaneous real-time (RT) and non-real-time (NRT) traffic. In this paper, we address the issue by first formulating it as a joint optimization problem of relay-user pair selection, subcarrier-pair assignment and power allocation and then solving it through dual decomposition and subgradient methods. Asymptotic optimal iterative algorithms with polynomial complexity are proposed with the objective of maximizing sum-transmission-rate of NRT traffic while providing quality-of-service (QoS) guarantee for RT traffic, in two cases: (i) with total network power constraint and (ii) with individual power constraints. Effective selections of initial dual variables and stepsize for the subgradient method are also presented. Simulation results are provided in multiple scenarios and they show that: (i) the proposed algorithms outperform the existing schemes in terms of providing QoS requirements of RT users and maximizing sum network transmission rates; (ii) algorithms designed under total power constraint exploit the power resource much better than those under individual power constraints.</t>
  </si>
  <si>
    <t>Resource allocation | OFDM systems | Multi-relay | Heterogeneous traffic | Subcarrier-pairing</t>
  </si>
  <si>
    <t>10.1016/j.comnet.2017.05.002</t>
  </si>
  <si>
    <t>Optimized secondary user selection for quality of service enhancement of Two-Tier multi-user Cognitive Radio Network: A game theoretic approach</t>
  </si>
  <si>
    <t>Cognitive Radio Networks (CRN) is the solution for the spectrum scarcity problem, that has surfaced with the exponential increase in number of mobile users. In CRN, the cognitive devices sense the spectrum, and transmits, on detecting an available channel. Thus CRN resourcefully utilize the idle spectrum bands. In CRN, the users are classified into two types - Primary users and Secondary users. Secondary users are further classified into two tiers- Real Time users (RT) and Non-Real Time users (NRT). Users from both the tiers share a single channel for transmission, resulting in efficient spectrum usage. However, with ever growing number of secondary mobile users having diverse QoS requirements, the cognitive interactions among them need to be optimized. This paper uses game theory to study the conflict and cooperation among the two tiers of secondary users. An auction game model is proposed that analyzes the complex decision making process and efficiently allocates an idle channel to a pair of RT and NRT secondary users from a pool of users. The game model is further extensively analyzed mathematically, using Markov chain, showing a reduction in user Blocking probability, user Dropping probability, Channel Saturation probability and increase in user Acceptance probability, compared to the Basic One-Tier CRN and Non-Optimized Two-Tier CRN. The optimized network model is then simulated using Qualnet 7.1. The simulation result shows improved Bandwidth Utilization Efficiency, Spectral efficiency and increased number of secondary users served, compared with respect to Basic One-Tier CRN and Non-Optimized Two-Tier CRN.</t>
  </si>
  <si>
    <t>Cognitive Radio Network | Auction game | Cooperative sensing | Two-tier network | Markov model | Spectrum utilization efficiency</t>
  </si>
  <si>
    <t>10.1016/j.comcom.2010.07.028</t>
  </si>
  <si>
    <t>Multi home agent and pointer-based (MHA–PB) location management scheme in integrated cellular-WLAN networks for frequent moving users</t>
  </si>
  <si>
    <t>In this paper, we introduces a multi home agent and pointer-based location management scheme. Multi home agent preserves the location information for different wireless technologies (Universal Mobile Telecommunication system, Wireless Local Area Networks) and maintains a cache for the location information of mobile host. In addition, an index based call delivery system has been proposed. The performance comparisons and numerical analysis are helpful to find out the efficiency and effectiveness of the proposed system, with respect to existing location management techniques (single registration scheme, and dual home agent scheme). It has been observed that the registration cost, call setup delay, registration delay and overhead at mobile switching center are reduces in the proposed MHA–PB scheme.</t>
  </si>
  <si>
    <t>Wireless Local Area Networks (WLAN) | Universal Mobile Telecommunication system (UMTS) | Dual Home Agent (DHA) | Cellular-WLAN Integration | Multi Home Agent (MHA)</t>
  </si>
  <si>
    <t>10.1016/j.comcom.2024.107967</t>
  </si>
  <si>
    <t>An on-demand collaborative edge caching strategy for edge–fog–cloud environment</t>
  </si>
  <si>
    <t>In this paper, we tackle the critical challenges of content edge caching, such as limited storage capacity, content popularity prediction, dynamic user demand, and user privacy, issues that most existing studies only address partially. We present an innovative Genetic Algorithm-based On-demand Collaborative Edge Caching mechanism (GAOCEC), which introduces a multi-tiered caching architecture integrating cloud, fog, and edge computing. To enhance caching efficiency and minimize system cost, a novel on-demand caching quota mechanism is proposed that dynamically allocates cache resources to edge servers. To strengthen user privacy protection during content popularity prediction, a CNN-BiLSTM-based Federated Learning algorithm (CBFL) is presented that ensures high prediction accuracy without the need to upload local data to the cloud. We also refine the genetic algorithm for content placement by fine-tuning various parameter sets to identify the optimal balance between latency reduction and caching cost. Our experimental results validate the effectiveness of our approach, demonstrating increased cache hit rates, decreased content response times, and an overall improvement in system efficiency. This work provides a comprehensive, adaptive, and privacy-preserving solution for the edge–fog–cloud environment.</t>
  </si>
  <si>
    <t>On-demand caching | Collaborative content caching | Content popularity prediction | Federated learning | Genetic algorithm</t>
  </si>
  <si>
    <t>10.1016/j.compind.2024.104098</t>
  </si>
  <si>
    <t>A blockchain-based deployment framework for protecting building design intellectual property rights in collaborative digital environments</t>
  </si>
  <si>
    <t>Protecting intellectual property rights (IPR) in the architecture, engineering, and construction (AEC) industry is a long-standing challenge. In the collaborative digital environments, where multiple professionals use digital platforms such as building information modelling to collaborate on a building design, this challenge has intensified. This research harnesses the functions of blockchain technology, such as consensus mechanisms, distributed broadcasting ledgers, cryptographic algorithms, and non-fungible tokens, to propose a blockchain-based framework to protect building design IPR in the AEC industry. Adopting a design science approach, a framework is proposed and then further developed into a system that is implemented, illustrated, and evaluated in a case study. The system uses non-fungible tokens to tokenize building design IPR and deploys blockchain’s decentralized consensus mechanisms, distributed ledgers, and cryptographic algorithms to safeguard the IPR and its transactions. This prototype system is found feasible with satisfactory performance in enhancing the efficiency of IPR registration and protection, reducing cost, improving information transparency, reinforcing immutability, and preventing non-valuable registrations. Researchers and practitioners are encouraged to develop the framework for different applications such as real-life design IPR protection and design management.</t>
  </si>
  <si>
    <t>Intellectual property | Blockchain systems | Design | Infringement | Non-fungible token</t>
  </si>
  <si>
    <t>['collaborative', 'collaborative digital environments']</t>
  </si>
  <si>
    <t>10.1016/j.micpro.2021.104051</t>
  </si>
  <si>
    <t>Realtime parallel software implementation of a DS-CDMA Multiuser Detector</t>
  </si>
  <si>
    <t>In this article the complexity and runtime performance of two Multiuser Detectors for Direct Sequence-Code Division Multiple Access were evaluated in two different hardware platforms. The innovation and aim is to take advantage of present parallel hardware to bring Multiuser technology to present and future Base Stations in order to increase the capacity of the overall system, to reduce the transmission power by the mobile stations and to reduce base station hardware requirements, in Universal Mobile Telecommunications System. The detectors are based on the Frequency Shift Canceller concatenated with a Parallel Interference Canceller. This detector implies the inversion of multiple identical size small matrices and because of that it is very scalable contrary to other solutions/detectors that only permit a sequential implementation despite their lower complexity. Implementations for the Time Division–Code Division Multiple Access, in two software platforms one in OpenMP and the other in CUDA were done taking into account the carrier and doppler frequency offsets (offset different for each user). The result shows that this deployment aware real-time implementation of the Multiuser Detectors is possible with a Graphics Processor Unit being three times faster than required.</t>
  </si>
  <si>
    <t>Heterogeneous computing | Real time implementation | High performance computing | Frequency Shift Canceller | Parallel Interference Canceller | Multiuser Detection</t>
  </si>
  <si>
    <t>10.1016/j.sigpro.2008.07.010</t>
  </si>
  <si>
    <t>Multiuser receivers for MC-CDMA MIMO systems with space–time block codes</t>
  </si>
  <si>
    <t>In this paper, we examine the multiuser detection for quasi-synchronous multi-carrier code-division multiple-access (MC-CDMA) multiple-input multiple-output (MIMO) systems with space–time block codes (STBC). Considering Alamouti's STBC scheme which involves two transmit and multiple receive antennas, the Hermitian persymmetric-like property of the received signal is derived first. The forward–backward averaging technique and weighting analysis are then proposed for the blind constrained minimum output energy (CMOE), subspace-based and diagonal loading (DL)-based CMOE receivers. The forward–backward averaging technique, which uses twice the equivalent STBC blocks to design the multiuser receivers, reduces the bit-error-rate (BER) tremendously for the compared receivers. Besides, the weighting analyses are performed in which half of the computational cost is saved in the calculation of weight vectors. Finally, numerical simulations are given to evaluate and demonstrate the superiority of the multiuser receivers with forward–backward averaging technique and the correctness of weighting analyses.</t>
  </si>
  <si>
    <t>MIMO system | MC-CDMA | STBC | Blind channel estimation | Constrained minimum output energy receiver | Forward–backward averaging technique</t>
  </si>
  <si>
    <t>10.1016/j.aeue.2010.05.005</t>
  </si>
  <si>
    <t>Low-complexity multiuser receiver scheme for STC-CDMA communication system and its performance analysis</t>
  </si>
  <si>
    <t>By utilizing the complex orthogonality of space–time coding, a multiuser receiver scheme is proposed for full-diversity space–time coded CDMA systems for effective decoding. The scheme can reduce the high decoding complexity of the existing scheme greatly, and achieve low calculation complexity. Based on the system symbol error rate (SER) analysis and moment generation function, the average SER and bit error rate (BER) are derived in detail, and the high-accuracy approximate expressions are obtained. With these expressions, the system performance can be effectively evaluated in theory. Simulation results show that the proposed receiver scheme performance is very close to the existing scheme performance, the derived SER and BER expressions can match the simulated values well, and thus the validity of the theoretical analysis is verified.</t>
  </si>
  <si>
    <t>Low-complexity receiver | Code division multiple access (CDMA) | Space–time coding | SER | BER</t>
  </si>
  <si>
    <t>10.1016/j.destud.2010.06.004</t>
  </si>
  <si>
    <t>Comparing collaborative co-located and distributed design processes in digital and traditional sketching environments: A protocol study using the function–behaviour–structure coding scheme</t>
  </si>
  <si>
    <t>This study compares the design processes of designers in both digital and traditional sketching environments, where the digital environment emulates the traditional face-to-face, pen-and-paper environment. The design processes were empirically examined through protocol analysis using a coding scheme based on the function–behaviour–structure ontology. The distributions of the different types of segments, and their transitions in the two environments were quantitatively compared using Chi-Square tests and Paired-T tests. The results indicate that the design processes in the two environments were not statistically different in terms of their distributions and transitions. The higher-level cognitive activities were not affected by the change of medium. Some implications for design computing and design practice are discussed.</t>
  </si>
  <si>
    <t>computer-aided design | drawings | collaborative design | protocol analysis | function–behaviour–structure</t>
  </si>
  <si>
    <t>10.1016/j.jfranklin.2015.01.021</t>
  </si>
  <si>
    <t>A bi-level programming model of resource matching for collaborative logistics network in supply uncertainty environment</t>
  </si>
  <si>
    <t>In collaborative logistics network (CLN) models, the uncertainty of supply often occurs during the resource matching process due to the fact that each individual cooperative enterprise tries to maximize its own operating profit. This paper presents a bi-level programming model which can reduce or eliminate the adverse effects of supply uncertainty in CLN resource matching process. By adding the robust constraints, this model reduces both the frequency and the cost of resource planning changes, which lead to increasing stability of CLN operation. Based on the particular form of the model, a new algorithm combined by Monte Carlo method (MCM) and particle swarm optimization (PSO) is proposed. Results from example analysis demonstrate the effectiveness of the proposed model and algorithm.</t>
  </si>
  <si>
    <t>10.1016/0169-2607(88)90073-9</t>
  </si>
  <si>
    <t>Implementation of multiuser MUMPS language database systems on microcomputers</t>
  </si>
  <si>
    <t>This paper outlines the problems involved in implementing multiuser MUMPS language database systems on microcomputers and discusses practical solutions. Examples of the techniques presented are derived from experience 7ith a large database system, PTIN/PTQ/MEDAR, running on an IBM AT with up to 10 separate users.</t>
  </si>
  <si>
    <t>Database | Multiuser | MUMPS | Microcomputer</t>
  </si>
  <si>
    <t>['MEDAR']</t>
  </si>
  <si>
    <t>10.1016/j.comnet.2024.110271</t>
  </si>
  <si>
    <t>Performance analyses of intelligent reflecting surface aided downlink multi-user rate-splitting multiple access system for 6G applications</t>
  </si>
  <si>
    <t>The future wireless networks will handle extremely high data rates and fundamentally new applications, demanding a paradigm leap in wireless radio technology. The combination of rate-splitting multiple access (RSMA) and an intelligent reflecting surface (IRS) is an efficient way for improving the spectral/energy efficiency of next-generation wireless networks, such as 5G and beyond and 6G. In this paper, we propose an IRS-assisted downlink multi-user RSMA system towards 6G applications. Near users (NU) and cell edge users (CEU) are the two types of users considered in the proposed system, with NUs directly connected to the BS and CEUs connected via IRS. During transmission, the IRS acts as a relay and we investigate the performance of an IRS-aided RSMA system in terms of sum rate and outage probability under various NU and CEU scenarios. The novelty of the work is to derive the sum rate of the system model over Rayleigh and Rician fading channel we also derive the outage probability expression of the system for direct and indirect transmission to the CEUs and direct transmission to the NUs. Here we plot and analyzed the sum rate and outage probability results by varying the user power allocation, transmit power, transmit signal to noise ratio (SNR) ρB and other parameters. The results show that at 7dBm of transmit power, the NU achieves an outage probability greater than 10−1 and the CEU achieves an outage probability less than 10−2.</t>
  </si>
  <si>
    <t>Intelligent reflecting surface (IRS) | Rate splitting multiple access (RSMA) | Non-orthogonal multiple access (NOMA)</t>
  </si>
  <si>
    <t>10.1016/j.prime.2024.100571</t>
  </si>
  <si>
    <t>3D Antenna array for multi-user massive MIMO system to minimize unfavorable propagation</t>
  </si>
  <si>
    <t>Unfavorable propagation in massive multiple input multiple output (MIMO) systems is an underlying channel condition that reduces the gains offered by the system in terms of parallel channels. This paper presents a study on different types of antenna array configurations at base station (BS) to minimize unfavorable propagation conditions. Unfavorable propagation results in increased correlation between channel vectors of two or more mobile terminals (MTs) which arises when the signals from two or more MTs have small angular separation and small angular spread. The study starts with the investigation of the conventional uniform linear array (ULA) under different propagation conditions using a geometrical channel model based on a single cluster of scatterers per MT to quantify the performance degradation in unfavorable propagation. Subsequently, the performance of other types of array geometries is investigated. A custom cluster-based geometrical channel model is used in this study which includes practical propagation aspects like multipath fading, shadow fading, and the effect of BS height. Further, the study considers two cases: micro-cell and macro-cell. Under space constraint settings in terms of the maximum dimension of the array, the proposed technique uses randomized antenna locations in the array to minimize the effect of unfavorable propagation. Based on the results on performance parameters like user correlation and capacity, the study reveals that an antenna array configuration comprising of elements distributed random-homogeneously in a spherical shell outperforms other configurations.</t>
  </si>
  <si>
    <t>Antenna | MIMO systems | Multipath fading | Wireless communication</t>
  </si>
  <si>
    <t>10.1016/j.energy.2020.118116</t>
  </si>
  <si>
    <t>Energy efficiency of end-user groups for personalized HVAC control in multi-zone buildings</t>
  </si>
  <si>
    <t>HVAC control strategies have been considered as a means to reduce energy consumption in buildings. Personalizing the operation of HVAC systems depending on thermal zone could reduce energy consumption while minimizing the thermal discomfort of occupants in multi-zone buildings. Integrating smart metering technologies with building energy management systems in multi-zone buildings makes it possible to categorize individual rooms into several meaningful end-user groups (i.e., thermal zones) based on energy use behaviors. Unfortunately, it still remains unclear how energy efficient end-user groups are in multi-zone buildings. Therefore, this study evaluates the energy efficiency of end-user groups in multi-zone buildings. An energy efficiency assessment framework for end-user groups is developed using energy benchmarking data from seven dormitory buildings in Seoul, Korea. The results show that during the heating season, consistent energy users have the lowest energy efficiency among all end-user groups, especially during unoccupied hours. Also, the energy efficiency of nighttime-peak energy users is low when the outdoor dry-bulb temperature is higher than 0 °C. Last, the occupied buildings have a higher potential for energy savings at over 0 °C. The proposed framework could allow facility managers to determine appropriate control strategies for HVAC systems and personalize the control parameters depending on end-user group.</t>
  </si>
  <si>
    <t>Energy efficiency | Control strategies | HVAC Systems | Multi-zone buildings | Data mining techniques</t>
  </si>
  <si>
    <t>10.1016/j.sigpro.2010.04.013</t>
  </si>
  <si>
    <t>Theoretical performance for asynchronous multi-user chaos-based communication systems on fading channels</t>
  </si>
  <si>
    <t>In this paper, we present a study of the bit error rate (BER) performance of chaos-based DS-CDMA system over an m-distributed fading channel. In this system, the perfect synchronization between receiver and transmitter is assumed. The transmitted bit energy after spreading by chaotic signal is not considered as constant in order to evaluate with precision the BER for such system. The performance of chaos-based DS-CDMA system is examined first in mono-user case. An approximation of the received bit energy by a known distribution leads to an accurate analytical BER expression. This BER computation approach is generalized for asynchronous multi-user case. The performance of DS-CDMA system using Gold sequence is compared and discussed to chaos-based DS-CDMA system. A perfect match between simulations and analytical BER expressions confirms the exactitude of our approach.</t>
  </si>
  <si>
    <t>Chaos-based communications | Energy distribution | Rice distribution | Analytical BER expression | Multi-user</t>
  </si>
  <si>
    <t>10.1016/j.jvlc.2006.05.001</t>
  </si>
  <si>
    <t>MAUI avatars: Mirroring the user's sensed emotions via expressive multi-ethnic facial avatars</t>
  </si>
  <si>
    <t>In this paper we describe the multimodal affective user interface (MAUI) we created to capture its users’ emotional physiological signals via wearable computers and visualize the categorized signals in terms of recognized emotion. MAUI aims at (1) giving feedback to the users about their emotional states via various modalities (e.g. mirroring the users’ facial expressions and describing verbally the emotional state via an anthropomorphic avatar) and (2) animating the avatar's facial expressions based on the users’ captured signals. We first describe a version of MAUI which we developed as an in-house research tool for developing and testing affective computing research. We also discuss applications for which building intelligent user interfaces similar to MAUI can be useful and we suggest ways of adapting the MAUI approach to fit those specific applications.</t>
  </si>
  <si>
    <t>Affective intelligent user interfaces | Emotion recognition</t>
  </si>
  <si>
    <t>10.1016/j.engappai.2023.106257</t>
  </si>
  <si>
    <t>A multi-agent framework for collaborative geometric modeling in virtual environments</t>
  </si>
  <si>
    <t>The use of collaborative applications in which several individuals interact to solve a problem is an important strategy both in educational settings as well as professional environments. Virtual Reality (VR) technology, in particular, has acquired a predominant role in many industries. However, as the level of immersion and realism of the VR experience increases, so does the demand for computational resources, as rendering processes become increasingly intensive and can negatively affect other communication processes that are critical in collaborative environments. In this paper, we present a software framework based on multi-agent systems that enables the separation of rendering processes from internal data management tasks and communication processes between users, which are prevalent in collaborative virtual reality applications. The results of our validation studies show that, compared to other techniques based on protocol or network enhancements, the proposed architecture can significantly improve collaborative processes in general, and virtual reality-based applications in particular.</t>
  </si>
  <si>
    <t>Agent-based system | Collaborative systems | Virtual reality</t>
  </si>
  <si>
    <t>['collaborative', 'collaborative environment', 'virtual environment']</t>
  </si>
  <si>
    <t>10.1016/j.dcan.2022.08.010</t>
  </si>
  <si>
    <t>A novel fault-tolerant scheduling approach for collaborative workflows in an edge-IoT environment</t>
  </si>
  <si>
    <t>As a newly emerging computing paradigm, edge computing shows great capability in supporting and boosting 5G and Internet-of-Things (IoT) oriented applications, e.g., scientific workflows with low-latency, elastic, and on-demand provisioning of computational resources. However, the geographically distributed IoT resources are usually interconnected with each other through unreliable communications and ever-changing contexts, which brings in strong heterogeneity, potential vulnerability, and instability of computing infrastructures at different levels. It thus remains a challenge to enforce high fault-tolerance of edge-IoT scientific computing task flows, especially when the supporting computing infrastructures are deployed in a collaborative, distributed, and dynamic environment that is prone to faults and failures. This work proposes a novel fault-tolerant scheduling approach for edge-IoT collaborative workflows. The proposed approach first conducts a dependency-based task allocation analysis, then leverages a Primary-Backup (PB) strategy for tolerating task failures that occur at edge nodes, and finally designs a deep Q-learning algorithm for identifying the near-optimal workflow task scheduling scheme. We conduct extensive simulative case studies on multiple randomly-generated workflow and real-world edge-IoT server position datasets. Results clearly suggest that our proposed method outperforms the state-of-the-art competitors in terms of task completion ratio, server active time, and resource utilization.</t>
  </si>
  <si>
    <t>Edge computing | Fault tolerance | DQN algorithm | Primary-backup model</t>
  </si>
  <si>
    <t>10.1016/j.jss.2013.03.079</t>
  </si>
  <si>
    <t>A novel approach to collaborative testing in a crowdsourcing environment</t>
  </si>
  <si>
    <t>Software testing processes are generally labor-intensive and often involve substantial collaboration among testers, developers, and even users. However, considerable human resource capacity exists on the Internet in social networks, expert communities, or internet forums—referred to as crowds. Effectively using crowd resources to support collaborative testing is an interesting and challenging topic. This paper defines the collaborative testing problem in a crowd environment as an NP-Complete job assignment problem and formulates it as an integer linear programming (ILP) problem. Although package tools can be used to obtain the optimal solution to an ILP problem, computational complexity makes these tools unsuitable for solving large-scale problems. This study uses a greedy approach with four heuristic strategies to solve the problem. This is called the crowdsourcing-based collaborative testing approach. This approach includes two phases, training phase and testing phase. The training phase transforms the original problem into an ILP problem. The testing phase solves the ILP using heuristic strategies. A prototype system, called the Collaborative Testing System (COTS), is also implemented. The experiment results show that the proposed heuristic algorithms produce good quality approximate solutions in an acceptable timeframe.</t>
  </si>
  <si>
    <t>Crowdsourcing | Cloud computing | Software testing | Collaborative testing | Integer linear programming</t>
  </si>
  <si>
    <t>10.1016/j.comnet.2024.110249</t>
  </si>
  <si>
    <t>Hybrid learning based service migration for cost minimization with deadlines in multi-user mobile edge computing systems</t>
  </si>
  <si>
    <t>Mobile edge computing, a new computing model, aims to reduce network latency and improve user experience by placing computing resources closer to the users. However, when users move away from the current service areas, the quality of services will decline. To guarantee the quality of services, service migration technique is proposed and studied. Due to the wireless resource contention among users, there is service migration decision-making coupling among multiple users. Meanwhile, making real-time service migration decisions for multiple users to minimize service cost with application deadlines remains an open challenge because of the huge state space. In this paper, we formalize the service migration problem with deadlines as a Markov decision process (MDP) and propose a hybrid learning based service migration strategy. The proposed approach integrates Monte Carlo method and DQN learning, which adopts online training without Q-values and neural network approximation to generate service migration decisions for multiple users. Experimental results demonstrate that the proposed hybrid learning based service migration strategy outperforms the existing migration strategies in terms of service success ratio and service cost.</t>
  </si>
  <si>
    <t>Mobile edge computing | Service migration | Hybrid learning | Deep reinforcement learning | Multi-user decisions</t>
  </si>
  <si>
    <t>10.1016/j.aeue.2019.05.032</t>
  </si>
  <si>
    <t>Optimum rotation parameters for single and multiuser signal space diversity employing spatial diversity</t>
  </si>
  <si>
    <t>Signal space diversity (SSD) is an efficient scheme to obtain diversity without expanding bandwidth. In the literature, the best rotation matrices of SSD are obtained by the minimum product-distance metric. In this work, a new metric is employed, which relates directly the rotation matrix to the mean bit error rate (BER) for systems with or without an antenna array at the receiver. Single user per channel, quadrature amplitude modulation (QAM) and flat fading channel scenarios are considered. Besides that, a maximum likelihood detector (MLD) is employed at the receiver, which complexity is evaluated. Orthogonal matrices that achieve the best rotation angles are obtained via exhaustive computational search, using the new metric for a D-dimensional space and ϒ antennas at the receiver. Simulation results show that the best rotation matrices obtained with the new metric are superior in performance in relation to the matrices obtained with the minimum product distance metric. It is also verified that the best rotation matrices change with the number of dimensions, modulation order and number of antennas. In addition, a multiuser scenario is evaluated by considering different rotation parameters for each user. The best rotation matrix of the single user scenario could be used for all users in the multiuser scenario, without significant performance reduction.</t>
  </si>
  <si>
    <t>Signal space diversity | Maximum likelihood detection | Sphere decoding | Antenna array</t>
  </si>
  <si>
    <t>10.1016/j.aeue.2016.06.006</t>
  </si>
  <si>
    <t>Multiuser MIMO Downlink Transmission using Block Diagonalization and Generalized Spatial Modulation Techniques</t>
  </si>
  <si>
    <t>This paper presents a novel scheme to transmit signals in a Multiuser Multiple-Input Multiple-Output (MU-MIMO) downlink scenario. The proposed scheme combines Block Diagonalization (BD) and Generalized Spatial Modulation (SM) Techniques. The SM technique is used to add a broadcast transmission to the conventional MU-MIMO BD scheme, which results in a novel BDSM proposal. We compare the proposed BDSM scheme with the conventional BD scheme considering the Bit Error Rate (BER) performance, detection complexity, and spectral efficiency using Maximum Likelihood (ML) joint-detection and ML segmented-detection algorithms. A correlated fading channel with Rayleigh distribution is considered. Simulations results show that the broadcast transmission can be added to the BD scheme without performance impairment. The proposed BDSM system has performance gains of 4dB for error rates of 10−3 approximately when some bits are considered as broadcast transmission in the BD scheme. In general, the proposed detection algorithms have a tradeoff between the BER performance and the detector’s complexity.</t>
  </si>
  <si>
    <t>BDSM | Generalized Spatial Modulation | Multiuser-MIMO | BD</t>
  </si>
  <si>
    <t>10.1016/j.dsp.2023.104348</t>
  </si>
  <si>
    <t>Robust transmission for multi-user OFDM-based IRS-assisted cognitive radio networks</t>
  </si>
  <si>
    <t>In cognitive radio networks (CRNs) employing underlay multi-user scenarios, intelligent reflecting surface (IRS) plays a crucial function in augmenting total transmission rate for cognitive radio (CR) users, while adhering to restrictions caused by the interference from secondary users (SUs) to primary users (PUs). However, due to the passive characteristics of IRS, it operates in a non-cooperative relationship with both PU and SU network, resulting in delayed information acquisition and channel errors. Therefore, in this research, considering channel uncertainties, limited interference, and interference among SUs, we put forward a robust power and subcarrier allocation strategy for orthogonal frequency division multiplexing (OFDM) with IRS-assisted CRNs in a multi-user scenario. Formulated as a resource allocation (RA) problem in an underlay spectrum sharing mode for multi-user CR, the joint optimization problem encompasses subcarrier allocation and power allocation for SUs, a phase shift matrix for IRS, and minimum rate constraints. We transform the problem using worst-case criterion into a deterministic convex optimization problem to handle the constraints of bounded channel uncertainties. By utilizing matching theory, variable substitution, scaling methods, convex-concave programming (CCP), and alternating optimization techniques, the converted non-convex problem is transformed into a convex one. Simulation results showcase that the proposed algorithm achieves significant gains in transmission rate and exhibits robustness.</t>
  </si>
  <si>
    <t>Cognitive radio | Intelligent reflecting surface | Orthogonal frequency division multiplexing | Resource allocation</t>
  </si>
  <si>
    <t>10.1016/j.optcom.2023.129823</t>
  </si>
  <si>
    <t>Experimental demonstration of a hybrid OFDMA/NOMA scheme for multi-user underwater wireless optical communication systems</t>
  </si>
  <si>
    <t>In this work, a hybrid multiple access scheme for multi-user underwater wireless optical communication (UWOC) systems is proposed and presented. The scheme combines the respective advantages of orthogonal frequency-division multiple access (OFDMA) and non-orthogonal multiple access (NOMA) scheme to reduce the unfairness among users caused by the unique high-frequency fading characteristics of the underwater optical channel. Multi-verse optimizer (MVO) algorithm is further introduced for solving the nonlinear problem of user power allocation. Experimental results in different water quality environments demonstrate that the hybrid OFDMA/NOMA scheme with MVO effectively improves the communication performance of the established 4-user UWOC system compared to the pure NOMA scheme and the pure OFDMA scheme, and a system sum rate of 3.94 Gbit/s is achieved.</t>
  </si>
  <si>
    <t>Underwater wireless optical communication | Multiple access | Intelligent optimization | Power allocation</t>
  </si>
  <si>
    <t>10.1016/j.phycom.2023.102060</t>
  </si>
  <si>
    <t>On the outage performance of multi-user NOMA system with adaptive SIC</t>
  </si>
  <si>
    <t>The performance of non-orthogonal multiple-access (NOMA) is significantly determined by the successive interference cancellation (SIC) technique. However, the interference redundancy can happen during the NOMA receiver performing SIC. To tackle this issue, this paper proposes a novel adaptive successive interference cancellation (ASIC) method. Specifically, the decoding error is considered as interference during the SIC process, and an adaptive filter with various weights is introduced for detection error mitigation. For the multi-user downlink NOMA system, the outage probability is analyzed under conventional and the proposed SIC methods. Simulation results verify our analysis, which also demonstrate the superiority of the proposed ASIC method.</t>
  </si>
  <si>
    <t>Non-orthogonal multiple-access | Adaptive successive interference cancellation | Outage probability | Decoding error</t>
  </si>
  <si>
    <t>10.1016/j.phycom.2019.100896</t>
  </si>
  <si>
    <t>Multi-user shared access in massive machine-type communication systems via superimposed waveforms</t>
  </si>
  <si>
    <t>With the development of the mobile internet and Internet of things (IoT), the number of connected devices is increasing exponentially. Services that are required to support a large number of users, such as massive machine-type communications (mMTC), suffer from limited radio resources. Non-orthogonal multiple access (NOMA) is a promising access scheme for mMTC systems to meet the massive connectivity and heterogeneous network demands with low latency and high throughput. Motivated by the problems of an mMTC system, we propose a novel waveform that superimposes the users on the same resources with a family of orthogonal functions. The proposed model, which we call superimposed multi-user shared access (MUSA), is able to support more users than the conventional MUSA scheme. Furthermore, we combine the superimposed MUSA scheme with generalized frequency division multiplexing (GFDM) technique to achieve low latency with high overloading ratio. The performances of the superimposed MUSA and superimposed MUSA with GFDM are investigated over Rayleigh fading channel model. It is shown that the overloading ratio with three layers of superimposed orthogonal functions becomes three times that of the conventional MUSA scheme with low latency by using the GFDM structure.</t>
  </si>
  <si>
    <t>Massive machine-type communications (mMTC) | Non-orthogonal multiple access (NOMA) | Multi-user shared access (MUSA) | Orthogonal polynomials | Superimposed waveforms | Generalized frequency division multiplexing (GFDM)</t>
  </si>
  <si>
    <t>10.1016/j.heliyon.2023.e15394</t>
  </si>
  <si>
    <t>Wireless standard-compliant e-health solution for elderly people with multiuser identification</t>
  </si>
  <si>
    <t>ObjectiveOne of the main problems in e-health environments for developing an accurate multiuser identification is in the large number of patients, especially with itinerant medical devices and elderly people. This paper aims to contribute with two approaches to be included in ISO/IEEE 11073 family of standards as a standardized procedure for multiuser identification that can be used for a large variety of medical devices, regardless of their brand or model. From this contribution and to validate it, this work proposes a standardized e-health solution, including multiuser identification, implementing it in real health environments for elderly people, and evaluating their usability, interoperability, and adoption in daily living. Materials and methodsThis works implements the internationally recommended Personal Health Devices ISO/IEEE 11073 standards as a multiplatform environment (Windows/Linux/Mac OS) and fulfils the paradigms of scalability, modularity, portability, maintainability, and robustness. The standard e-health solution has been implemented in 26 health environments in several cities in Spain (Madrid, Barcelona, Sevilla, Zaragoza, etc.), consisting of 118 health professionals, 319 senior patients, and 18 technical professionals. ResultsThe proposed multiuser identification reduces the human error rate (from 13.3% to less than 5%) with positive evaluation: almost 70% of users are satisfied, with usability and time savings that are more than 50% in all the groups (nursing, medicine, and caregiving) and environments (residences, health centres, and hospitals). DiscussionThe use of e-health solutions within multiuser identification, as it is proposed through two standard-compliant approaches, permits advanced services and data analysis for a large variety of medical devices, regardless of their brand or model. ConclusionThis paper contributes an open interoperable e-health solution as alternative to the closed and commercial solutions and enables third-party developers to work collaboratively and extend the already implemented features, owing to the design based on plugins, value-added services, and multiple transport technologies and protocols.</t>
  </si>
  <si>
    <t>e-health solution | Elderly people | Interoperability | ISO/IEEE 11073 standard | Multiuser identification | Wireless technologies</t>
  </si>
  <si>
    <t>['multiplatform', 'collaborative', 'multiuser']</t>
  </si>
  <si>
    <t>10.1016/j.autcon.2022.104137</t>
  </si>
  <si>
    <t>A voice-driven IMU-enabled BIM-based multi-user system for indoor navigation in fire emergencies</t>
  </si>
  <si>
    <t>Real-time location information between participants is critical but scarcely available during fire emergencies, making response operations solitary and inefficient. To address the issue, this study proposes a system that provides dynamic pathfinding, position tracking, and location sharing to on-site emergency participants via instinctive human-system interactions. The system consists of four modules, namely building information modeling-based indoor route planning, voice-based command processing, inertial sensor-based continuous positioning, and a multi-user sharing environment. The feasibility of the system is assessed by an exploratory user test with a real-world case study. The results show that the system enables participants to track and share locations with others timely and plan a route dynamically for response operations. The results further suggest that the system can potentially provide fundamental techniques to establish new mechanisms for supporting decision-making and enable comparative evaluations on adopted technologies to develop human-centered emergency response systems.</t>
  </si>
  <si>
    <t>Building information modeling (BIM) | Industry foundation classes (IFC) | Speech command processing | Inertial measurement unit (IMU) | Multi-user system | Fire emergency response system | Dynamic route planning | Indoor positioning | Location sharing</t>
  </si>
  <si>
    <t>10.1016/j.future.2011.09.003</t>
  </si>
  <si>
    <t>Protecting the consistency of workflow applications in collaborative development environments</t>
  </si>
  <si>
    <t>Collaborative development environments allow a group of users to view and edit a shared item from geographically dispersed sites. Consistency maintenance in the face of concurrent accesses to shared entities is one of the core issues in the design of these systems. The paper introduces a lock based solution and three different algorithms that enable controlled, concurrent access to workflows for multiple application developers. Collaborative development of workflow applications promises better outcome in shorter time. The described method ensures that collaborators cannot break the consistency criteria of workflows by adding cycles or invalid edges to the graphs. A formal analysis of the three graph locking algorithms is also provided, focusing on the number of users who are allowed to edit a single workflow simultaneously. Based on the findings, a more powerful fourth graph locking algorithm is defined.</t>
  </si>
  <si>
    <t>Workflow | Collaboration | Real-time | Groupware | Locking | CSCW</t>
  </si>
  <si>
    <t>['collaborative', 'collaboration', 'collaborative development environments']</t>
  </si>
  <si>
    <t>10.1016/j.physa.2021.126443</t>
  </si>
  <si>
    <t>Energy consumption in a new lattice hydrodynamic model based on the delayed effect of collaborative information transmission under V2X environment</t>
  </si>
  <si>
    <t>A novel lattice hydrodynamic model is proposed based on the delayed effect of synergistic information transmission involving density and flux. The stability condition of the novel model is further analyzed theoretically via the linear analysis. Through nonlinear analysis, the modified Korteweg–de Vries (mKdV) equation near the critical point is obtained. The changing trends of density wave, flux and energy consumption are investigated when a small perturbation is intervened into the uniform traffic flow. The results show that the delayed effect of collaborative information transmission can effectively suppress traffic congestion, reduce energy consumption, and improve the stability of the traffic system. Theoretical analysis and simulation results verify the feasibility and validity of the delayed effect of collaborative information transmission on the improvement of traffic flow.</t>
  </si>
  <si>
    <t>Traffic flow | Lattice hydrodynamic model | Delayed effect | Energy consumption</t>
  </si>
  <si>
    <t>10.1016/j.sigpro.2005.02.005</t>
  </si>
  <si>
    <t>Adaptive near minimum error rate training for neural networks with application to multiuser detection in CDMA communication systems</t>
  </si>
  <si>
    <t>Adaptive training of neural networks is typically done using some stochastic gradient algorithm that aims to minimize the mean square error (MSE). For many classification applications, such as channel equalization and code-division multiple-access (CDMA) multiuser detection, the goal is to minimize the error probability. For these applications, adopting the MSE criterion may lead to a poor performance. A nonlinear adaptive near minimum error rate algorithm called the nonlinear least bit error rate (NLBER) is developed for training neural networks for these kinds of applications. The proposed method is applied to downlink multiuser detection in CDMA communication systems. Simulation results show that the NLBER algorithm has a good convergence speed and a small-size radial basis function network trained by this adaptive algorithm can closely match the performance of the optimal Bayesian multiuser detector. The results also confirm that training the neural network multiuser detector using the least mean square algorithm, although generally converging well in the MSE, can produce a poor error rate performance.</t>
  </si>
  <si>
    <t>Neural networks | Adaptive algorithms | Mean square error | Error probability | CDMA | Multiuser detectors | Bayesian detector</t>
  </si>
  <si>
    <t>10.1016/j.chb.2014.11.090</t>
  </si>
  <si>
    <t>Sentiment detection in social networks and in collaborative learning environments</t>
  </si>
  <si>
    <t>Daily millions of messages appear on the web, which is becoming a rich source of data for opinion mining and sentiment analysis. The computational study of opinions, feelings and emotions expressed in a text often relates to the identification of agreement or disagreement with statements, contained in comments or reviews, that convey positive or negative feelings. The detection and analysis of sentiment in textual communication is a topic attracting attention also in the context of collaborative learning in social networks, being learners actively engaged in presenting and defending ideas and opinions, as well as exchanging moods about courses with peers. In this paper, we investigate the adoption of a probabilistic approach based on the Latent Dirichlet Allocation (LDA) as Sentiment Grabber. Through this approach, for a set of documents belonging to a same knowledge domain, a graph, the Mixed Graph of Terms, can be automatically extracted. The paper shows how this graph contains a set of weighted word pairs, which are discriminative for sentiment classification. The proposed method has been tested in different context: a standard dataset containing movie reviews; a real-time analysis of social networks posts; a collaborative learning scenario. The experimental evaluation shows how the proposed approach is effective and satisfactory.</t>
  </si>
  <si>
    <t>Information extraction | Sentiment analysis | Latent Dirichlet allocation</t>
  </si>
  <si>
    <t>10.1016/j.compedu.2005.05.004</t>
  </si>
  <si>
    <t>Measuring perceived sociability of computer-supported collaborative learning environments</t>
  </si>
  <si>
    <t>Most asynchronous computer-supported collaborative learning (CSCL) environments can be characterized as functional environments because they focus on functional, task-specific support, often disregarding explicit support for the social (emotional) aspects of learning in groups which are acknowledged by many educational researchers to be essential for effective collaborative learning. In contrast, sociable CSCL environments emphasize the social (emotional) aspects of group learning. We define sociability as the extent to which a CSCL environment is perceived to be able to facilitate the emergence of a sound social space with attributes as trust and belonging, a strong sense of community, and good working relationships. Specific environmental characteristics, which we have designated social affordances, determine sociability.This explorative study deals with the construction and preliminary validation of a self-reporting (Dutch language) Sociability Scale for determining the perceived degree of sociability of CSCL environments. It is one-dimensional Scale consisting of 10 items and has an internal consistency of 0.92. It was further validated on the basis of a well-developed nomological network. The results of the explorative study are promising and show that the sociability scale has the potential to be useful as a measure for perceived sociability.</t>
  </si>
  <si>
    <t>Architectures for educational technology system | Computer-mediated communication | Cooperative/collaborative learning | Distributed learning environments</t>
  </si>
  <si>
    <t>10.1016/j.phycom.2023.102257</t>
  </si>
  <si>
    <t>Filter design and power allocation in multi-user universal filtered multi-carrier (MU-UFMC) systems</t>
  </si>
  <si>
    <t>Universal Filtered Multi-Carrier (UFMC) system has been introduced as a candidate for the new generation. UFMC is a multi-carrier system, which can overcome challenges in wireless communications. In fact, the advantages of multi-carrier systems over single-carrier systems include higher bandwidth gain and higher robustness against frequency-selective fading. Generally, most multi-carrier systems suffer from notoriously sensitive to symbol-time offset (STO) and carrier-frequency offset (CFO). However, since UFMC systems utilize subband filters, sensitivity to CFO and STO can be reduced by designing efficient subband filters. In this paper, filter design problem is addressed in order to mitigate interference caused by effect of CFO in a multi-user UFMC (MU-UFMC) system under fair optimization framework. Since filter design problem is formulated as a non-convex optimization problem, we present two different approach in order to solve it. In the first approach, the formulated problem is relaxed so that one is converted to a standard second-order-cone programming (SOCP). In the second approach, we present a proposed algorithm with low complexity based on some lemma and relaxation. Then power allocation problem is solved to maximize the minimum achievable rate among all the users in a MU-UFMC system. The simulation results show the proposed schemes for filter design and power allocation outperform the benchmark schemes.</t>
  </si>
  <si>
    <t>Universal filtered multi-carrier (UFMC) | Subband Filter design | Interference | Out of band leakage | Power allocation</t>
  </si>
  <si>
    <t>10.1016/j.eswa.2020.114287</t>
  </si>
  <si>
    <t>Multi-objective Grammatical Evolution of Decision Trees for Mobile Marketing user conversion prediction</t>
  </si>
  <si>
    <t>The worldwide adoption of mobile devices is raising the value of Mobile Performance Marketing, which is supported by Demand-Side Platforms (DSP) that match mobile users to advertisements. In these markets, monetary compensation only occurs when there is a user conversion. Thus, a key DSP issue is the design of a data-driven model to predict user conversion. To handle this nontrivial task, we propose a novel Multi-objective Optimization (MO) approach to evolve Decision Trees (DT) using a Grammatical Evolution (GE), under two main variants: a pure GE method (MGEDT) and a GE with Lamarckian Evolution (MGEDTL). Both variants evolve variable-length DTs and perform a simultaneous optimization of the predictive performance and model complexity. To handle big data, the GE methods include a training sampling and parallelism evaluation mechanism. The algorithms were applied to a recent database with around 6 million records from a real-world DSP. Using a realistic Rolling Window (RW) validation, the two GE variants were compared with a standard DT algorithm (CART), a Random Forest and a state-of-the-art Deep Learning (DL) model. Competitive results were obtained by the GE methods, which present affordable training times and very fast predictive response times.</t>
  </si>
  <si>
    <t>Conversion Rate (CVR) prediction | Decision Trees | Explainable Artificial Intelligence (XAI) | Grammatical Evolution | Lamarckian Evolution</t>
  </si>
  <si>
    <t>['CVR', 'CART']</t>
  </si>
  <si>
    <t>10.1016/j.sigpro.2007.04.012</t>
  </si>
  <si>
    <t>Blind despreading of short-code DS-CDMA signals in asynchronous multi-user systems</t>
  </si>
  <si>
    <t>The problem of blind synchronization and despreading of multiple asynchronous short-code direct-sequence code division multiple access signals is addressed in this paper. A novel algorithm applicable in asynchronous multi-user systems is proposed in which no prior knowledge of the used spreading codes is needed. The algorithm exploits the structure of the signal correlation matrix and estimates the timing offsets and spreading codes in an iterative manner, thereby improving existing methods so that also sources with nearly equal timing offsets can be estimated. Simulation examples demonstrate that nearly ideal processing gain is obtained already at a very low signal-to-noise ratio (SNR) in an AWGN channel. The algorithm can be used in interference cancellation as well as in non-cooperative applications such as spectrum monitoring, emitter localization and electronic intelligence. As an example, high-resolution DOA estimation of spread spectrum signals at low SNR is demonstrated.</t>
  </si>
  <si>
    <t>Blind despreading | Spreading code estimation | Non-cooperative signal processing</t>
  </si>
  <si>
    <t>10.1016/0168-583X(89)90459-X</t>
  </si>
  <si>
    <t>The LLNL multi-user tandem laboratory</t>
  </si>
  <si>
    <t>An FN tandem laboratory, cofunded by several Lawrence Livermore National Laboratory Divisions, Sandia Livermore, and the University of California Regents, is now operational at Livermore. The accelerator, formerly the University of Washington injector, has been upgraded with SF6, Dowlish tubes, and a NEC pelletron charging system. A conventional duoplasmatron, a tritium source, and two Cs sputtering sources will be fielded on the accelerator. Pulsed beams will be available from two source positions. The laboratory has been designed to accommodate up to 19 experimental positions with excellent optics and working vacuum. The facility is unshielded with both accelerator and radiological systems under the control of a distributed microprocessor system. Research activities at the tandem include nuclear physics and astrophysics, materials science and characterization programs, and accelerator mass spectrometry for archaeology, biomedical, environmental and geoscience investigators.</t>
  </si>
  <si>
    <t>10.1016/j.phycom.2023.102252</t>
  </si>
  <si>
    <t>Social credit driven cooperative secure transmission in multiuser networks</t>
  </si>
  <si>
    <t>Cooperative transmission is an efficient way to improve the security of multiuser networks. However, how to stimulate users to help others is a practical problem. In this paper, we address this problem by introducing a social credit system, in which users consume credit when transmitting private information and earn credit when assisting others. Only when the users have enough credit can get the opportunity to transmit private information, so they are motivated to help each other. In order to quantify the credit system, the credit consumed is related to the security performance, and the credit earned is related to the power used to help. We theoretically analyze the secrecy outage probability and the credit queue, and provide simulation results to verify the theoretical analysis.</t>
  </si>
  <si>
    <t>Physical-layer security | Multiuser network | Social credit</t>
  </si>
  <si>
    <t>10.1016/j.dsp.2009.05.005</t>
  </si>
  <si>
    <t>Performance evaluation for conventional and MMSE multiuser detection algorithms in imperfect reception conditions</t>
  </si>
  <si>
    <t>This paper presents three multiuser detectors structures: the conventional detector, the MMSE and the adaptive detector. The error probability performances are evaluated and compared one another, as functions of signal to noise ratio, for a system with four users, and different intercorrelation coefficients and users amplitudes. Based on those simulations, a number of conclusions are drawn with respect to the effects of the intercorrelation between users or unequal amplitudes on the detectors performances.</t>
  </si>
  <si>
    <t>Multiuser detectors | Error probability | Number of users | Correlation coefficients</t>
  </si>
  <si>
    <t>10.1016/j.optcom.2019.02.040</t>
  </si>
  <si>
    <t>Multiuser diversity for mixed RF/FSO cooperative relaying in the presence of interference</t>
  </si>
  <si>
    <t>This paper presents the performance of multiuser diversity over mixed radio frequency / free space optical (RF/FSO) relay network in presence of co-channel interference at relay and destination nodes. The multiuser RF link between source-to-relay experiences Nakagami-m fading, while the FSO link between relay-to-destination is assumed to be affected by α−μ distributed atmospheric turbulence. Moreover, the amplitudes of the interfering signals at relay and destination nodes are assumed to follow independent Nakagami-m fading distribution. We consider both forms of optical demodulation schemes i.e., coherent detection and intensity modulation with direct detection (IM/DD) demodulation. Novel expression of the end-to-end cumulative distribution function (CDF) for the proposed mixed RF/FSO system has been derived which is further utilized to obtain the closed-form expression for outage probability and bit-error-rate of the overall system. Additionally, we present asymptotic expressions of outage probability and bit-error-rate to yield quick insights of the system performance. Finally, the numerical results are provided to examine the effect of various system parameters which are also supported by Monte-Carlo simulations.</t>
  </si>
  <si>
    <t>Free-space optical (FSO) communication | α-μ distribution | Multiuser diversity | Interference | Fox’s H-functions</t>
  </si>
  <si>
    <t>10.1016/j.eswa.2024.124526</t>
  </si>
  <si>
    <t>A joint optimization method for multi-UAV deployment and task scheduling in mobile edge computing with large-scale mobile users</t>
  </si>
  <si>
    <t>In the realm of multi-UAV-assisted mobile edge computing (MEC), the joint optimization of UAV deployment and task scheduling has emerged as a potent approach for mitigating energy consumption while ensuring high-quality services for mobile users. Nevertheless, the intricate interdependence between UAV deployment and task scheduling presents formidable challenges when implementing this scheme. In response, we introduce a novel methodology called the Dual-Stage Hybrid Strategy with Genetic-Simulated Annealing and Knowledge Sharing (DSHSGSK). DSHSGSK employs an alternating optimization strategy known as HS-GSK, supplemented by an elimination operator, to simultaneously optimize UAV deployment and task scheduling. In pursuit of heightened efficiency in UAV deployment and a more effective task scheduling strategy, we propose an innovative location encoding scheme for UAVs. To harness the local search capabilities of the Harmony search (HS) algorithm and the global search capabilities of the Gaining Sharing Knowledge based Algorithm (GSK), we introduce a coordination parameter (CP) to modulate the frequency of alternation between these two optimization techniques. Experimental results validate the superiority of our proposed method over other state-of-the-art algorithms for jointly optimizing multi-UAV deployment and task scheduling. Notably, our approach excels in terms of energy consumption, underscoring its exceptional performance.</t>
  </si>
  <si>
    <t>Mobile edge computing | Knowledge sharing algorithm | Harmony search algorithm | Task scheduling | Multi-UAV deployment</t>
  </si>
  <si>
    <t>10.1016/0140-3664(96)01069-9</t>
  </si>
  <si>
    <t>Supporting collaborative applications in a heterogeneous mobile environment</t>
  </si>
  <si>
    <t>This paper describes the implementation and use of a platform designed to support collaborative multimedia applications in a mobile environment. The platform provides a programming interface compatible with emerging open systems standards, and includes services for processing multimedia information. In addition, the platform provides feedback to applications and users on the state of their communications infrastructure — an important requirement in mobile environments. The services provided by the platform have been used to develop a collaborative multimedia application designed to support a specific class of mobile worker, i.e. field engineers. The design decisions taken in our implementation of both platform and application are evaluated, and our experiences are presented.</t>
  </si>
  <si>
    <t>Mobile computing | Open distributed processing | Co-operative work | Adaptive applications | Quality of service</t>
  </si>
  <si>
    <t>10.1016/j.sigpro.2007.02.015</t>
  </si>
  <si>
    <t>A Bayesian framework for the development of suboptimal blind multiuser detectors for DS/CDMA signals in synchronous channels</t>
  </si>
  <si>
    <t>In this paper, a new family of near-optimum blind Bayesian multiuser detectors (MUDs) for digital mobile communications is developed. First, a general framework for multiuser Bayesian detection is briefly presented. The extension to the blind case as well as both the study of the capability of blind bit error rate (BER) estimation and some implementation aspects are examined with further detail. Next, the core of the paper focuses on the development of several techniques that are applied to limit the number of hypotheses (possible sets of symbols transmitted by the users of the system) which are considered in the Bayesian approach. Special care must be taken so as to maintain a high diversity within the symbol hypotheses’ set related to the user of interest. Finally, the performance is evaluated and compared to that of some traditional and recent MUDs. Simulations show how the different proposed algorithms offer, each of them, a different balance between computational complexity and performance. The proposed methods exhibit good near–far resistance and estimation accuracy, constituting an attractive and feasible alternative to previous algorithms.</t>
  </si>
  <si>
    <t>CDMA | Bayesian multiuser detection | Suboptimal receivers | Synchronous detection | Hypotheses control</t>
  </si>
  <si>
    <t>10.1016/j.techfore.2022.122271</t>
  </si>
  <si>
    <t>Research on multi-label user classification of social media based on ML-KNN algorithm</t>
  </si>
  <si>
    <t>Several research studies have been conducted on multi-label classification algorithms for text and images, but few have been conducted on multi-label classification for users. Moreover, the existing multi-label user classification algorithm does not provide an effective representation of users, and it is difficult to use directly in social media scenarios. By analyzing complex social networks, this paper aims to achieve multi-label classification of users based on research in single-label classification.Considering the limitations of existing research, this paper proposes a user topic classification method based on heterogeneous networks as well as a user multi-label classification method based on community detection. The model is trained using the ML-KNN multi-label classification algorithm. In actual scenarios, the algorithm is more effective than existing multi-label classification methods when applied to multi-label classification tasks for social media users.According to the results of the analysis, the algorithm has a high level of accuracy in classifying different theme users into a variety of different scenarios using different theme users. Furthermore, this study contributes to the advancement of classification research by expanding its perspective.</t>
  </si>
  <si>
    <t>Social media | Account classification | Multi-label | ML-KNN algorithm | Heterogeneous network</t>
  </si>
  <si>
    <t>10.1016/j.icte.2021.12.018</t>
  </si>
  <si>
    <t>Regularized artificial fast fading designs for secure transmission in multi-user MIMO wiretap channels</t>
  </si>
  <si>
    <t>In this paper, we investigate a regularized artificial fast fading (AFF) design for multi-user multi-input multi-output (MIMO) wiretap channels. To solve the effective channel gain reduction issue in conventional zero-forcing (ZF) based approaches, we propose a regularized AFF beamforming method by applying the minimum mean squared error (MMSE) problem and Lagrangian dual analysis. Finally, simulation results show that the proposed MMSE based AFF scheme improves the error performance of the legitimate user compared to the conventional ZF AFF method while achieving the same low probability of interception at the eavesdropper for multi-user MIMO secure transmission systems.</t>
  </si>
  <si>
    <t>Physical layer security | Artificial fast fading | MIMO | Regularized beamforming</t>
  </si>
  <si>
    <t>10.1016/B978-0-443-15274-0.50325-5</t>
  </si>
  <si>
    <t>Dhrushti-AI: A multi-screen multi-user eye-tracking system to understand the cognitive behavior of humans in process industries</t>
  </si>
  <si>
    <t>Operator performance is key to ensuring safety in process industries. Therefore, a comprehensive assessment of their performance is critical for smooth and efficient plant operation. Traditional performance assessments are not comprehensive as these ignore cognitive aspects of performance. On the other hand, while eye-tracking-based approaches do provide a cognitive assessment during operating training, their applicability in a real-time real setting is limited. Existing eye-tracking systems come with many constraints affecting users' mobility (restricted movement in all directions) in their environment. In addition, it is beyond the scope of current eye trackers to track multiple users working in an environment, such as in control rooms. Satisfying the above requirements makes these eye-trackers expensive. In this work, we demonstrate the capabilities of an in-house developed cost-effective eye-tracking system to track users' eye movement in an unconstrained environment while giving freedom of head movement. Human subject studies are conducted to compare operators' gaze patterns and the quality of data with that obtained using commercial eye trackers. The results generally agree with data quality obtained using commercial eye trackers. Hence, the performance of the developed eye-tracking system is comparable to existing commercial eye-trackers while overcoming their limitations, such as restricted user movement, single-user tracking, and high cost.</t>
  </si>
  <si>
    <t>Operator performance | Eye-tracking | Cognitive behavior | Human error | Safety</t>
  </si>
  <si>
    <t>10.1016/j.phycom.2017.07.002</t>
  </si>
  <si>
    <t>Power allocation for multi-user OFDM-DCSK system in frequency selective fading channel</t>
  </si>
  <si>
    <t>In this paper, we introduce a grouping approach for power allocation in the multi-user OFDM-DCSK (MU-OFDM-DCSK) system under the frequency selective fading channels. The suggested procedure is convenient also for the other comb-type non-coherent schemes with similar structure. Furthermore, we derive analytical bit error rate (BER) expression for the grouped scheme and offer an optimal power distribution policy for both the single- and multi-user scenarios. This power assignment strategy is formulated by a min–max problem with the target of the worst group BER minimization incorporating total power and interference constraints. Simulation results confirm the advantages of the proposed power allocation scheme.</t>
  </si>
  <si>
    <t>Power allocation | Frequency selective channel | Min–max | OFDM-DCSK</t>
  </si>
  <si>
    <t>10.1016/j.ipm.2007.05.011</t>
  </si>
  <si>
    <t>Zero, single, or multi? Genre of web pages through the users’ perspective</t>
  </si>
  <si>
    <t>The goal of the study presented in this article is to investigate to what extent the classification of a web page by a single genre matches the users’ perspective. The extent of agreement on a single genre label for a web page can help understand whether there is a need for a different classification scheme that overrides the single-genre labelling. My hypothesis is that a single genre label does not account for the users’ perspective. In order to test this hypothesis, I submitted a restricted number of web pages (25 web pages) to a large number of web users (135 subjects) asking them to assign only a single genre label to each of the web pages. Users could choose from a list of 21 genre labels, or select one of the two ‘escape’ options, i.e. ‘Add a label’ and ‘I don’t know’. The rationale was to observe the level of agreement on a single genre label per web page, and draw some conclusions about the appropriateness of limiting the assignment to only a single label when doing genre classification of web pages. Results show that users largely disagree on the label to be assigned to a web page.</t>
  </si>
  <si>
    <t>User study | Web users | Genre classification | Web pages | Web genres | User warrant</t>
  </si>
  <si>
    <t>10.1016/j.bcra.2024.100244</t>
  </si>
  <si>
    <t>D-VRE: From a Jupyter-enabled Private Research Environment to Decentralized Collaborative Research Ecosystem</t>
  </si>
  <si>
    <t>Today, scientific research is increasingly data-centric and compute-intensive, relying on data and models across distributed sources. However, it still faces challenges in the traditional cooperation mode, due to the high storage and computing cost, geo-location barriers, and local confidentiality regulations. The Jupyter environment has recently emerged and evolved as a vital virtual research environment for scientific computing, which researchers can use to scale computational analyses up to larger datasets and high-performance computing resources. Nevertheless, existing approaches lack robust support of a decentralized cooperation mode to unlock the full potential of decentralized collaborative scientific research, e.g., seamlessly secure data sharing. In this work, we change the basic structure and legacy norms of current research environments via the seamless integration of Jupyter with Ethereum blockchain capabilities. As such, it creates a Decentralized Virtual Research Environment (D-VRE) from private computational notebooks to decentralized collaborative research ecosystem. We propose a novel architecture for the D-VRE and prototype some essential D-VRE elements for enabling secure data sharing with decentralized identity, user-centric agreement-making, membership, and research asset management. To validate our method, we conducted an experimental study to test all functionalities of D-VRE smart contracts and their gas consumption. In addition, we deployed the D-VRE prototype on a test net of the Ethereum blockchain for demonstration. The feedback from the studies showcases the current prototype's usability, ease of use, and potential and suggests further improvements.</t>
  </si>
  <si>
    <t>Blockchain | Jupyter | Secure Data Sharing | User-centric Policy-Making | Virtual Research Environment | Web 3.0</t>
  </si>
  <si>
    <t>['VRE']</t>
  </si>
  <si>
    <t>['collaborative', 'virtual research environment']</t>
  </si>
  <si>
    <t>10.1016/S1005-8885(10)60063-5</t>
  </si>
  <si>
    <t>Resource allocation for multiuser two-way OFDMA relay networks with user rate constraints</t>
  </si>
  <si>
    <t>This paper studies the resource allocation for a multi-user two-way amplify-and-forward (AF) relay network over orthogonal frequency-division multiplexing (OFDM) technology, where all users communicate with their pre-assigned partners. Using convex optimization techniques, an optimal solution to minimize the total transmit power while satisfy each user-pair's data rate requirements is proposed. We divide the resource allocation problem into two subproblems: (1) power optimization within user-pair and relay in each subcarrier. (2) optimal subcarrier allocation and sum power assignment among N parallel OFDM subcarriers. Closed-form expressions of the power among user-pair and relay can be obtained in subproblem (1), and so the proposed algorithm decreases the variable dimensionality of the objective function to reduce the complexity of this optimization problem. To solve it, a three-step suboptimal approach is proposed to assign the resources to user-pairs: Firstly, decompose each user-pair into two sub user-pairs which have one-way and two-way relaying transmission modes. Secondly, allocate the subcarriers to the new mode user-pairs and assign the transmit power to each carrier. Thirdly, distribute the assigned power to three nodes allocated in the subcarrier. Simulation results demonstrate the significant power is saved with the proposed solutions, as compared to a fixed subcarrier allocation.</t>
  </si>
  <si>
    <t>resource allocation | convex optimization | Two-way relay | amplify and forward | multiuser | dual decomposition | orthogonal frequency-division multiplexing access (OFDMA)</t>
  </si>
  <si>
    <t>10.1016/j.icte.2022.07.005</t>
  </si>
  <si>
    <t>Receive antenna selection for MMSE signal detection in multiuser massive MIMO uplink</t>
  </si>
  <si>
    <t>The problem of arbitrarily selecting only some of the antennas for signal reception in the multiuser massive multiple-input multiple-output (MIMO) uplink is examined. A binary quadratic program (BQP) based on maximizing the sum of signal-to-interference and noise ratio (SINR) is formulated to fulfill this task. It can then be relaxed to be convex and solved efficiently. Simulation results show that using the proposed antenna selection together with the minimum mean-squared error (MMSE) signal detection, if the number of receive antennas is reduced from N to Na, its error-rate performance can be better than that of the system originally equipped with Na receive antennas employing the same MMSE signal detection.</t>
  </si>
  <si>
    <t>Antenna selection | Massive MIMO | Signal detection</t>
  </si>
  <si>
    <t>10.1016/j.sbspro.2014.01.867</t>
  </si>
  <si>
    <t>Design of Collaborative Learning with Creative Problem-solving Process Learning Activities in a Ubiquitous Learning Environment to Develop Creative Thinking Skills</t>
  </si>
  <si>
    <t>The purposes of this research study were: 1) to design a Collaborative Learning with Creative Problem-Solving Process Learning Activities in a Ubiquitous Learning Environment to Develop Creative Thinking Skills; 2) to evaluate U-CCPS learning activities. The research procedures were divided into two phases. The first phase was to develop U-CCPS learning activities, and the second phase was to evaluate U-CCPS learning activities. The sample group in this study consisted of five experts in instructional design, information technology, U-Learning, and creative thinking skills using purposive sampling. Data were analyzed by arithmetic mean and standard deviation. The research findings were as follows: The U-CCPS learning activities consisted of three components as follows: 1) studying the contents, 2) arranging the Collaborative Learning Process by means of a Creative Problem-Solving Process, and 3) summary. The process of Collaborative Learning with Creative Problem-Solving Process consisted of five stages: 1) identify tasks/problem issues, 2) plan for the project/job, 3) create the project/job 4) present the project, and 5) an evaluation of the project. The objective of the model is to develop creative thinking skills. 2. The experts agreed that U-CCPS Learning Activities were appropriate.</t>
  </si>
  <si>
    <t>Collaborative Learning | Creative Problem-Solving Process | U-Learning | Creative Thinking Skills</t>
  </si>
  <si>
    <t>10.1016/j.learninstruc.2012.05.007</t>
  </si>
  <si>
    <t>A cross-cultural study of self-regulated learning in a computer-supported collaborative learning environment</t>
  </si>
  <si>
    <t>Self-regulated learning (SRL) actions of 30 Canadian and 30 Chinese university students were studied in a face-to-face problem-based learning environment. Participants were randomly assigned to work in dyads consisting of Chinese, Canadian, or mixed Chinese–Canadian pairs to learn Analysis of Variance collaboratively using a computer coach. Dialog segments were coded in terms of types of SRL actions, and whether an action was individually (IND) or socially (SOC) oriented. Canadian pairs produced significantly higher proportions of IND-SRL actions relative to SOC-SRL actions (higher odds ratios) than Chinese pairs, but the odds ratios for mixed pairs were similar to those for Canadian pairs. This effect of cultural composition of dyads for the Canadian and Chinese pairs was replicated in a comparison of Canadian and Chinese participants within the mixed pairs dyads. These results have implications for a socio-cultural account of SRL.</t>
  </si>
  <si>
    <t>Self-regulated learning | Social orientation | Individual orientation | Cross-cultural</t>
  </si>
  <si>
    <t>10.1016/j.inffus.2020.06.004</t>
  </si>
  <si>
    <t>Multi-user activity recognition: Challenges and opportunities</t>
  </si>
  <si>
    <t>Human activity recognition has attracted enormous research interest thanks to its fundamental importance in several domains spanning from health-care to security, safety, and entertainment. Robust and consolidated literature focused on the study of activities performed by single individuals, with a great variety of approaches in terms of sensing modalities, recognition techniques, a specific set of recognized activities, and final application objectives. However, much less research attention has been devoted to scenarios in which multiple people perform individual or joint actions and activities forming groups to achieve given common goals. This problem is often referred to as multi-user activity recognition. With the advent of the Internet-of-Things, smart objects are being pervasively spread in the environment and worn on the human body, enabling contextual and distributed recognition of group and multi-user activities. Therefore, this survey discusses clear motivations and advantages of multi-user activity recognition based on sensing methods, recognition approaches, and practical applications with attention to related data fusion challenges and techniques. By identifying the critical aspects of this multi-faceted problem, the survey aims to provide a systematic categorization and comparison framework of the state-of-the-art that drives the discussion to important open research challenges and future directions.</t>
  </si>
  <si>
    <t>Multi-user activity recognition | Group recognition | Data fusion | Collaboration</t>
  </si>
  <si>
    <t>10.1016/j.ipm.2019.102125</t>
  </si>
  <si>
    <t>Using multi-features to partition users for friends recommendation in location based social network</t>
  </si>
  <si>
    <t>Friend recommendation is an important feature of social network applications to help people make new friends and expand their social circles. However, the user-location and user-user information in location based social network are both too sparse which contributes to a big challenge for recommendation. In this paper, a new multi-feature SVM based friend recommendation model (MF-SVM) is proposed which regarded as a binary classification problem to tackle this challenge. We extract three features of each user by new methods respectively. The kernel density estimation and information entropy are used to smooth the check-in data and highlight the activity level of users to extract spatial-temporal feature. Then the social feature is extracted by considering the diversity of common friends. After that a new topic model improved by LDA is proposed which both considers user reviews and corresponding service description to extract textual feature. Finally, these features are used to train the SVM and whether the users have a friend link can be predicted by our model. The experiments on real-world datasets demonstrate that the proposed method in this paper outperforms the state-of-art friend recommendation methods under different types of evaluation metrics.</t>
  </si>
  <si>
    <t>Friend recommendation | Binary classification | SVM | Multi-feature</t>
  </si>
  <si>
    <t>10.1016/j.apenergy.2020.114690</t>
  </si>
  <si>
    <t>Multi-objective home appliance scheduling with implicit and interactive user satisfaction modelling</t>
  </si>
  <si>
    <t>Residential consumers desire to minimize electricity bills while maximizing comfort by appropriate appliance scheduling. The conflicting nature of the objectives facilitates a multi-objective formulation that can provide a set of trade-off schedules enabling better decision making. In literature, user preference or comfort regarding each device at each time instance is obtained explicitly. In addition, scheduling interval of 1-hour is considered because reducing scheduling interval to 1 or 5 min drastically increases – (1) the dimensionality of search space and complicates the search process, and (2) the number of time instances for which the user has to explicitly provide the preference resulting in human fatigue. However, it is essential to schedule the devices at lower scheduling intervals to precisely-estimate the electricity consumption due to the presence of high power devices such as microwave that operate for shorter intervals (&lt;5 min). In this work, we employ an efficient and scalable multi-objective evolutionary algorithm to solve the scheduling problem. In addition, the user preference is implicitly estimated from the past usage patterns obtained using energy disaggregation. And, if the estimated user preference deviates from the user expectation then the user can modify preference using weights referred to as priority weights. The novel implicit user satisfaction modeling and interactive customization through priority weights makes the proposed work a standalone approach suitable for any user. Experimental results and analysis for various user priorities and scheduling intervals (ranging from 1-minute to 1-hour) proves that the proposed framework is able to provide generalized schedules.</t>
  </si>
  <si>
    <t>Multi-objective scheduling | Home appliance scheduling | Electricity cost minimization | Implicit user satisfaction estimation | Interactive scheduling | Energy disaggregation</t>
  </si>
  <si>
    <t>10.1016/j.trb.2015.06.013</t>
  </si>
  <si>
    <t>On multi-objective stochastic user equilibrium</t>
  </si>
  <si>
    <t>There is extensive empirical evidence that travellers consider many qualities (travel time, tolls, reliability, etc.) when choosing between alternative routes. Two main approaches exist to deal with this in network assignment models: Combine all qualities into a single (linear) utility function, or solve a multi-objective problem. The former has the advantages of a unique solution and efficient algorithms; the latter, however, is more general, but leads to many solutions and is difficult to implement in larger systems. In the present paper we present three alternative approaches for combining the principles of multi-objective decision-making with a stochastic user equilibrium model based on random utility theory. The aim is to deduce a tractable, analytic method. The three methods are compared both in terms of their theoretical principles, and in terms of the implied trade-offs, illustrated through simple numerical examples.</t>
  </si>
  <si>
    <t>Network equilibrium | Stochastic route choice | Multi-objective decision-making | Logit model</t>
  </si>
  <si>
    <t>10.1016/j.simpat.2018.01.007</t>
  </si>
  <si>
    <t>A novel hybrid priority discipline for multi-class secondary users in cognitive radio networks</t>
  </si>
  <si>
    <t>Recently, service differentiation in cognitive radio networks is an important issue. Delay-sensitive traffic such as VoIP transmission is given a higher priority over delay-insensitive traffic such as data transmission. Modeling such situation using classical preemption or non-preemption priority service disciplines may result in a severe degradation of the QoS for a particular class. To address this problem, we propose a hybrid service discipline at which low priority secondary users are no longer preempted by high priority secondary users when their number of interruptions reaches a certain threshold value. We carefully design this novel service discipline taking into account that the arrival of a primary user always preempts any secondary user ongoing transmission. Analytical formulas are derived for the extended data delivery time, the overall system time and the dropping probability for each class. Based on a set of numerical results presented for a 2-class network, it is shown that adjusting the threshold value according to the performance metric of interest provides a promising performance.</t>
  </si>
  <si>
    <t>Cognitive radio | Spectrum handoff | Queueing theory | Priority schemes</t>
  </si>
  <si>
    <t>10.1016/j.sigpro.2005.10.023</t>
  </si>
  <si>
    <t>A novel approach for estimating multi-user interference in impulse radio UWB networks: The pulse collision model</t>
  </si>
  <si>
    <t>Modeling Multi-User Interference (MUI) is crucial in the design of wireless networks. In the case of Impulse Radio (IR)-Ultra Wide Band (UWB) networks, most of the adopted models are inspired by the legacy of the reference literature on spread spectrum communications, and do not address specific features for IR systems, where spectrum spreading is basically obtained by the radiation of very short time-limited pulses. The problem of conceiving a specific model for MUI in IR-UWB networks is addressed in this paper. The reference scenario consists of multiple asynchronous users transmitting IR-UWB signals using Pulse Position Modulation (PPM) in combination with Time Hopping (TH) coding. We provide a novel analytical expression for the average BER based on the observation that interference in IR is provoked by collisions occurring between pulses belonging to different transmissions. The proposed method requires specification of a similar set of system parameters as Gaussian-based approaches, but shows improved accuracy in estimating BER.</t>
  </si>
  <si>
    <t>Ultra Wide Band | Multi-user interference | Impulse Radio | Pulse collision</t>
  </si>
  <si>
    <t>10.1016/j.compedu.2012.06.002</t>
  </si>
  <si>
    <t>Studying the effectiveness of multi-user immersive environments for collaborative evaluation tasks</t>
  </si>
  <si>
    <t>Massively Multiuser On-line Learning (MMOL) Platforms, often called “virtual learning worlds”, constitute a still unexplored context for communication-enhanced learning, where synchronous communication skills in an explicit social setting enhance the potential of effective collaboration. In this paper, we report on an experimental study of collaborative evaluation in an MMOL setting with 21 graduate students enrolled in university courses in technology-mediated teaching and learning. This study was carried out using a prototype of a 3D MMOL platform built around an interactive space called “MadriPolis”. This space was used to recreate an adequate scenario for a collaborative experience about Learning Object evaluation using the mainstream Learning Object Review Instrument (LORI), which is based on a Convergent Participation Model (CPM). The same experience was carried out using a conventional LCMS (Learning Content Management System) platform with the aim of contrasting the outcomes and interaction patterns in the two settings. This study makes use of Social Network Analysis (SNA) measures to describe the interactions between tutors and learners. By dwelling on the advantages of immersive environments, SNA indexes revealed that these interactions were rather dense and that student participation was rather broad-based in the case of the MMOL. The results suggest that MMOL platforms could be used in collaborative evaluation tasks as a means to enhance both tutor interaction patterns and the strength of the group's relationship.</t>
  </si>
  <si>
    <t>MMOL platform | Virtual world | Immersive education | Simulations | Mixed reality | Augmented reality | Socio-computacional system | Distributed learning environment | e-learning | Educational virtual world | LORI | Convergent participation model | SNA</t>
  </si>
  <si>
    <t>['collaborative', 'collaboration', 'multi-user', 'multiuser']</t>
  </si>
  <si>
    <t>10.1016/S1005-8885(08)60067-9</t>
  </si>
  <si>
    <t>User selection strategies for multiuser MIMO systems with block diagonalization</t>
  </si>
  <si>
    <t>Block diagonalization (BD) is an efficient precoding technique that eliminates inter-user interference in downlink multiple-input multiple-output (MIMO) systems. User selection strategies applied to multiuser MIMO systems with BD are investigated in this article. To enhance the capacity of multiuser MIMO systems, an equivalent capacity maximum (ECM) user selection strategy is proposed with low computational complexity. Considering both the factors of channel correlations and channel conditions, the proposed strategy can select a group of users to serve for maximizing the total throughput. Simulation results indicate that, for various channel conditions, proposed ECM strategy gains a better performance compared with traditional user selection strategies, and achieves a near optimal throughput as the exhaustive search.</t>
  </si>
  <si>
    <t>MIMO | BD | ZFBF | multiuser diversity | user selection.TN911</t>
  </si>
  <si>
    <t>10.1016/j.chb.2021.107120</t>
  </si>
  <si>
    <t>The relationship between collaborative problem solving behaviors and solution outcomes in a game-based learning environment</t>
  </si>
  <si>
    <t>Collaborative problem solving (CPS) is an essential skill for the 21st century workforce but remains difficult to assess. Understanding how CPS skills affect CPS performance outcomes can inform CPS training, task design, feedback design, and automated assessment. We investigated CPS behaviors (individually and in co-occurring patterns) in 101 (N = 303) remote triads who collaboratively played an educational game called Physics Playground for 45-min. Team interactions consisted of open-ended speech occurring over videoconferencing with screen sharing. We coded participant's utterances relative to a CPS framework consisting of three facets (i.e., competencies such as constructing shared knowledge) manifested in 19 specific indicators (e.g., responds to others' questions/ideas). A matching technique was used to isolate the effect of CPS behaviors on CPS outcomes (quality of solution of a game level) controlling for pertinent covariates. Mixed-effects ordinal regression models indicated that proposing solution ideas and discussing results were the major predictors of CPS performance, and that team-member activities surrounding idea generation mattered. These findings highlighted the importance of both individual and collective contributions and social and cognitive skills in successful CPS outcomes.</t>
  </si>
  <si>
    <t>Collaborative problem solving | Game-based learning | Triads | Human-human interaction</t>
  </si>
  <si>
    <t>10.1016/j.aei.2021.101251</t>
  </si>
  <si>
    <t>Scalable multi-process inter-server collaborative design synthesis in the Internet distributed resource environment</t>
  </si>
  <si>
    <t>With the advanced Internet, numerous and diverse design resources distributed in different locations and disciplines are becoming more and more accessible for designers. To help designers make the most of this Internet distributed resource environment in the design synthesis, a scalable multi-process inter-server collaborative method is proposed in this study. A distributed design resource management mechanism is proposed based on the input–output flow model, and a scalable multi-process inter-server collaborative algorithm is proposed for the design synthesis. Based on this method, a software prototype is established, and the design synthesis of a 3-DOF wave power system is completed with it.</t>
  </si>
  <si>
    <t>Scalable multi-process collaboration | Inter-server algorithm | Design synthesis | Internet distributed resource environment</t>
  </si>
  <si>
    <t>10.1016/j.compedu.2013.06.001</t>
  </si>
  <si>
    <t>A web based collaborative testing environment</t>
  </si>
  <si>
    <t>This paper presents a computer supported collaborative testing system built upon the Siette web-based assessment environment. The application poses the same set of questions to a group of students. Each student in the group should answer the same question twice. An initial response is given individually, without knowing the answers of others. Then the system provides some tools to show the other partners' responses, to support distance collaboration. Finally a second individual answer is requested. In this way assessment and collaboration activities are interlaced. At the end of a collaborative testing session, each student will have two scores: the initial score and the final score. Three sets of experiments have been carried out: (1) a set of experiments designed to evaluate and fine tune the application, improve usability, and to collect users' feelings and opinions about the system; (2) a second set of experiments to analyze the impact of collaboration in test results, comparing individual and group performance, and analyzing the factors that correlate to those results; and (3) a set of experiments designed to measure individual short-term learning directly related to the collaborative testing activity. We study whether the use of the system is associated with actual learning, and whether this learning is directly related to collaboration between students. Our studies confirm previous results and provide the following evidence (1) the performance increase is directly related to the access to other partners' answers; (2) a student tends to reach a common answer in most cases; and (3) the consensus is highly correlated with the correct response. Moreover, we have found evidence indicating that most of the students really do learn from collaborative testing. High-performing students improve by self-reflection, regardless the composition of the group, but low-performing students need to be in a group with higher-performing students in order to improve.</t>
  </si>
  <si>
    <t>Collaborative learning | Learning environments | Collaborative testing | Computerized testing | Improving classroom teaching</t>
  </si>
  <si>
    <t>['collaborative', 'collaboration', 'collaborative testing environment']</t>
  </si>
  <si>
    <t>10.1016/j.fuel.2024.131622</t>
  </si>
  <si>
    <t>Mn-TiO2 catalyst collaborates with trace O3 to enhance the removal of mercury in ESP environment</t>
  </si>
  <si>
    <t>Ozone, known for its strong oxidizing properties, is commonly utilized in water pollution control. However, the catalytic ozonation of gaseous pollutants also shows potential as an emission reduction technology. The challenge lies in the high concentrations of ozone required in the catalytic process, which increases costs and complexity, hindering widespread adoption. Industrial electrostatic precipitators (ESPs) powered by high-voltage sources can produce ozone during operation, potentially causing environmental pollution if not managed. This study suggests utilizing a catalyst in the low-concentration ozone environment generated by an ESP for the catalytic oxidation of Hg0 in flue gas. The removal efficiency of Hg0 by either the catalyst alone or ozone alone (O3: 10 ppm) is modest at 43 % and 8 % respectively. However, when combined, the catalyst and ozone demonstrate a remarkable removal efficiency of over 98 %, significantly outperforming their individual capabilities. Furthermore, this process exhibits consistent high efficiency in a wide temperature range of 50–150 ℃. The study reveals that in the absence of O3, adsorbed oxygen acts as the primary oxidant, limiting the oxidation of Hg0. The introduction of O3 enhances electron transfer within the Mn-Ti catalyst, optimizing the electronic structure of oxygen and enhancing the oxidizing capacity of lattice oxygen, resulting in superior Hg0 removal efficiency. These findings offer valuable insights for the catalytic ozonation of Hg0.</t>
  </si>
  <si>
    <t>Mn4+ | O3 | Hg0 | Catalysts</t>
  </si>
  <si>
    <t>10.1016/j.compedu.2004.11.001</t>
  </si>
  <si>
    <t>Conceptual and socio-cognitive support for collaborative learning in videoconferencing environments</t>
  </si>
  <si>
    <t>Studies have shown that videoconferencing is an effective medium for facilitating communication between parties who are separated by distance, particularly when learners are engaged in complex collaborative learning tasks. However, as in face-to-face communication, learners benefit most when they receive additional support for such learning tasks. This article provides an overview of three empirical studies to illustrate more general insights about how to support collaborative learning with videoconferencing. The focus is on conceptual support, such as structural visualization and socio-cognitive support, such as scripts. Based on the results of the three studies, conclusions can be drawn about the conceptual and socio-cognitive support measures that promote learning. Conclusions can also be reached about the need for employing both conceptual and socio-cognitive support to provide learners with the most benefit.</t>
  </si>
  <si>
    <t>Computer-mediated communication | Cooperative/collaborative learning | Distributed learning environments | Human-computer interface | Teaching/learning strategies</t>
  </si>
  <si>
    <t>10.1016/j.compeleceng.2024.109434</t>
  </si>
  <si>
    <t>Multi-user privacy-preserving image search in distributed cloud computing</t>
  </si>
  <si>
    <t>Cloud-based image search has emerged as a research focus, but security and privacy concerns limit its application. One secure solution is to encrypt the images before outsourcing them to the cloud. Nevertheless, encryption significantly reduces image availability and suffers from some privacy leakages, such as search pattern leakage, access pattern leakage, and similarity leakage. With the exponential growth of images, the distributed cloud architecture is adopted to provide storage and search services for vast amounts of images. However, ensuring multi-user access control in distributed cloud computing remains a challenge. To address these problems, we propose a multi-user privacy-preserving image search scheme in distributed cloud computing environments. First, we propose an SGX-based privacy-preserving distributed image search framework that leverages SGX to protect image similarity against cloud servers. Second, we present an index re-encryption strategy and an access obfuscation strategy to preserve the search pattern and the access pattern. Last, we propose a multi-secret sharing-empowered multi-user access control method enabling multi-user queries and facilitating lightweight multi-user management in distributed environments. Security analysis and experimental evaluation demonstrate that our proposed scheme guarantees privacy with efficient search.</t>
  </si>
  <si>
    <t>Encrypted image search | Privacy-preserving | Searchable encryption | Distributed cloud computing</t>
  </si>
  <si>
    <t>10.1016/S1005-8885(09)60440-4</t>
  </si>
  <si>
    <t>Multi-user diversity analysis in MISO amplify-and-forward relaying network</t>
  </si>
  <si>
    <t>This article analyzed multi-user diversity performance for multiple input single output (MISO) amplify-and-forward (AF) relaying network with selection combiner, and the closed-form outage probabilities for variable gain relaying and fixed gain relaying network are derived. Based on these results, diversity order is presented for variable gain relaying network. Simulation results validate the derived theoretical results, and the diversity order of variable gain relaying network with Nr available relays is K(Nt+Nt) in K users' scenario, where Nt is the number of source transmitter antennas.</t>
  </si>
  <si>
    <t>multi-user diversity | amplify-and-forward | MISO</t>
  </si>
  <si>
    <t>10.1016/j.jisa.2022.103377</t>
  </si>
  <si>
    <t>A designated tester-based certificateless public key encryption with conjunctive keyword search for cloud-based MIoT in dynamic multi-user environment</t>
  </si>
  <si>
    <t>One of the essential technologies in the medical industry for achieving high performance and accuracy is the Medical Internet of Things (MIoT). The MIoT technology processes a large amount of patient information in real-time. And therefore, it poses a high risk of leaking personal information. Furthermore, as data is sent over public networks, security is critical in MIoT. To overcome the above issues, we developed a designated tester-based Certificateless Public-key Encryption with Conjunctive Keyword search for cloud-based MIoT in dynamic multi-user environment (dCL-PECK). This study explores three features: (1). A secure channel is not necessary to transfer the data from the data-user (i.e., data owner or data receiver) to the designated tester (i.e., medical cloud server) and allows only the designated tester to execute the test algorithm. (2). Data is encrypted only once for multiple data users and supports conjunctive keyword search. (3). Users are added and revoked dynamically. Furthermore, the proposed scheme is provably secure under ciphertext indistinguishable against inside and outside adversaries and trapdoor indistinguishable against outside adversaries. Finally, theoretical and experimental analyses have been performed, demonstrating that the proposed system is better than similar Certificateless Keyword Search (CLKS) systems. As a result, we feel that it is suitable for cloud-based MIoT.</t>
  </si>
  <si>
    <t>Certificateless | Designated tester | Conjunctive keyword search | Security | Medical Internet of Things</t>
  </si>
  <si>
    <t>10.1016/j.sigpro.2020.107935</t>
  </si>
  <si>
    <t>Efficient power and admission control in multi-cell cognitive radio networks employing hybrid users</t>
  </si>
  <si>
    <t>A recent class of cognitive user that can emerge and change the future of cognitive radio networks (CRNs) is hybrid user (HU). HU is an advanced primary user that is armed with cognitive functions to benefit greatly from CRN. In this paper, we aim to propose a framework to employ this type of users in CRNs. In this regard, we introduce a modified multi-cell CRN (MMCRN) based on HUs. In conventional MCRN (CMCRN), each user connects to its own base station (BS); however, in MMCRN, it is possible for HUs to exploit the secondary network. To construct the MMCRN, a BS assignment algorithm is proposed to assign the HUs to proper BSs. Afterwards, in an infeasible MMCRN, the problem of maximizing the number of admitted SUs is studied and a novel algorithm is presented. Furthermore, sum-throughput maximization of SUs is investigated in a feasible MMCRN. Finally, we modify our schemes considering channel gain uncertainty and propose algorithms that are robust against channel gain fluctuation. It is theoretically presented that our proposed schemes can significantly improve the efficiency of the network. The extensive simulations also verify the superior efficiency of MMCRN compared to CMCRN.</t>
  </si>
  <si>
    <t>Multi-cell cognitive radio network | Admission control | Power control | Spectrum underlay | Channel uncertainty | Hybrid user</t>
  </si>
  <si>
    <t>10.1016/j.physa.2019.122244</t>
  </si>
  <si>
    <t>MFDAU: A multi-features event participation prediction model for users of different activity levels</t>
  </si>
  <si>
    <t>Event-based social networks (EBSNs) provide a platform for users to organize, participate in and share events. Predicting event participants in EBSNs is beneficial for many applications, such as event recommendation and influence analysis. Existing event participation prediction methods do not consider the differences between active users and inactive users, resulting in the overall performance for users of different activity levels is not good enough. For this problem, we propose a multi-features model for users of different activity levels (MFDAU) to improve the overall performance of event participation prediction by extracting user features from multiple aspects, including event content, time, space and social relation, and training different feature parameters for active users and inactive users respectively. Besides, considering it is more challenging to predict event participation for inactive users, we propose a double-layer local random walk (DLRW) method to extract the social features of users, which is expected to improve the prediction performance for inactive users by finding similar users from one user’s local social circle and extracting effective user features according to these similar users. Experimental results on real dataset collected from DoubanEvent show that our proposed model is superior to several comparison schemes, such as MFN, PEA and DSI, which increases the average F1-score for overall users by 3.9%, 17.3% and 6.5%, active users by 3.5%, 17.3% and 10.9%, and inactive users by 4.6%, 17.7% and 6.2% respectively.</t>
  </si>
  <si>
    <t>Event-based social networks | Event participation prediction | User activity level | Random walk</t>
  </si>
  <si>
    <t>10.1016/j.jisa.2018.08.003</t>
  </si>
  <si>
    <t>A lightweight multi-factor secure smart card based remote user authentication scheme for cloud-IoT applications</t>
  </si>
  <si>
    <t>With the rapid spread of cloud computing and ever increasing big data generated by Internet of Things (IoT), remote user authentication poses the biggest challenge. Internet of Things is a paradigm where every device in the Internet Infrastructure (II) is interconnected into a global dynamic expanding network. This paper proposes a novel remote user authentication scheme for cloud-IoT applications. The scheme is lightweight and robust to attacks and also has low computational overhead. The proposed scheme satisfies the desired essential attributes of security. A formal verification performed using AVISPA tool confirms the security of the proposed scheme.</t>
  </si>
  <si>
    <t>Big data | Cloud computing | Internet of Things | Remote user authentication | Session key</t>
  </si>
  <si>
    <t>10.1016/j.trb.2016.05.015</t>
  </si>
  <si>
    <t>Inferring origin-destination pairs and utility-based travel preferences of shared mobility system users in a multi-modal environment</t>
  </si>
  <si>
    <t>This paper presents a methodological framework to identify population-wide traveler type distribution and simultaneously infer individual travelers’ Origin-Destination (OD) pairs, based on the individual records of a shared mobility (bike) system use in a multimodal travel environment. Given the information about the travelers’ outbound and inbound bike stations under varied price settings, the developed Selective Set Expectation Maximization (SSEM) algorithm infers an underlying distribution of travelers over the given traveler “types,” or “classes,” treating each traveler’s OD pair as a latent variable; the inferred most likely traveler type for each traveler then informs their most likely OD pair. The experimental results based on simulated data demonstrate high SSEM learning accuracy both on the aggregate and dissagregate levels.</t>
  </si>
  <si>
    <t>Origin-destination estimation | Traveler preferences | Expectation maximization | Probabilistic inference | Multimodal route choice | Bike sharing systems | Shared mobility systems</t>
  </si>
  <si>
    <t>10.1016/j.future.2023.02.025</t>
  </si>
  <si>
    <t>Investigating the effect of network latency on users’ performance in Collaborative Virtual Environments using navigation aids</t>
  </si>
  <si>
    <t>Serious games play a pivotal role in engaging users in activities which are considered less-engaging but healthy. Collaborative Virtual Environments (CVEs), one of the enablers of serious games are used in various fields including education, healthcare, tele-conferencing and assembly tasks. There are different factors that affect user performance in CVE. These factors include network latency, loose coordination, lack of task distributions strategy and lack of awareness. As compared to other factors,network latency has unfortunately got less attention of the researcher and therefore, it sometimes becomes a bottleneck for the user performance in CVE. In this paper, we analyzed the effect of network latency on user performance in CVE with textual, audio, 3D Map-Liner (3DML) and arrows-casting aids on different participants. Based on task distribution model, a simulated environment for collaborative assembly task was developed to conduct the experiments. The experiments were performed on users with textual, audio, 3DML and arrows-casting aids with five level of latency (i.e. 0, 50, 100, 150 and 200 ms) to evaluate 19 groups(two participants per group) to check their performance in terms of network latency. Overall, results showed that the user’s performance was better in arrows-casting based navigation as compared to other navigation aids (i.e textual, audio and 3DML) using five level of latency (i.e 0, 50, 100, 150 and 200 ms). Whenever the value of latency was increased the task completion time increased significantly with slight decrease in errors rate.</t>
  </si>
  <si>
    <t>Virtual worlds | Computer animation | Interaction interfaces | Navigation aids | Network latency | Collaborative virtual environments</t>
  </si>
  <si>
    <t>10.1016/j.aeue.2016.01.018</t>
  </si>
  <si>
    <t>Multiuser-diversity-based interference alignment in cognitive radio networks</t>
  </si>
  <si>
    <t>As a promising interference management technique, interference alignment (IA) has been applied to cognitive radio (CR) networks. However, the received signal-to-interference-plus-noise ratio (SINR) may decrease dramatically under some channel conditions in IA-based CR networks, and this will reduce the quality of service (QoS) of primary users (PUs). In this paper, we study the problem of SINR decrease and propose a multiuser-diversity-based IA scheme to make it more practical to be applied to CR networks. Since the number of secondary users (SUs) is changing dynamically in practical CR networks, we present two schemes targeted at two different scenarios. In the first scenario with a large number of SUs, the IA network cannot accommodate all the PUs and SUs simultaneously with perfect elimination of interferences. The corresponding scheme is to select those SUs, which can maximally improve the QoS of PUs, to access to the spectrum by forming an IA network with the PUs. Thus the performance of PUs can be significantly improved. To further ensure the interest of SUs, the scheme is revised and a tradeoff is made between the PUs and SUs. In the second scenario with a smaller number of SUs, the IA network can accommodate all the users simultaneously without mutual interference. User selection and antenna selection strategies are adaptively employed to guarantee the performance of PUs. Furthermore, fairness among SUs is also investigated. Simulation results are presented to show the effectiveness of the proposed schemes for CR networks.</t>
  </si>
  <si>
    <t>Cognitive radio | Interference alignment | Multiuser diversity | Dynamic numbers of SUs | Fairness</t>
  </si>
  <si>
    <t>10.1016/S1005-8885(08)60175-2</t>
  </si>
  <si>
    <t>Fairness based resource allocation for multiuser MISO-OFDMA systems with beamforming</t>
  </si>
  <si>
    <t>Resource allocation problem in multiuser multiple input single output-orthogonal frequency division multiple access (MISO-OFDMA) systems with downlink beamforming for frequency selective fading channels is studied. The article aims at maximizing system throughput with the constraints of total power and bit error rate (BER) while supporting fairness among users. The downlink proportional fairness (PF) scheduling problem is reformulated as a maximization of the sum of logarithmic user data rate. From necessary conditions on optimality obtained analytically by Karush-Kuhn-Tucker (KKT) condition, an efficient user selection and resource allocation algorithm is proposed. The computer simulations reveal that the proposed algorithm achieves tradeoff between system throughput and fairness among users.</t>
  </si>
  <si>
    <t>space-division multiple access (SDMA) | multiuser diversity | proportional fairness | resource allocation</t>
  </si>
  <si>
    <t>The plethora of emerging applications and their increasing popularity has led to the cloudification of the Internet of Things (IoT). The IoT-cloudification scales up data centers to a high computational resource capacity, to suit the requirements of a large number of users wanting to access multiple services offered by revolutionary IoT applications which, in turn, consume huge amounts of data produced by billions of things. In such systems, IoT-tailored cloud services (e.g., software platforms and middleware) are responsible for running latency-critical IoT applications in different areas (e.g., healthcare, transport systems, safety, Smart Cities, and many others). These applications expect to produce high-density multimedia flows that must be handled appropriately by the underlying communication infrastructure to obtain transport services of the highest standard. In this work, we propose a novel control plane optimization, which leverages the support of the Software-Defined Networking (SDN) substrate so that it can advance beyond today’s IP-based communication systems, which reveals weaknesses (e.g. a limited performance and scalability) in delivering multimedia content through per-flow channels. An attempt is made to overcome these limitations by proposing CLASSICO, a Cross-LAyer Sdn SessIon COntrol approach that exploits the SDN substrate to offload the flow streaming network-computing task from the IoT cloud platform to selected SDN branching nodes, and hence ensures high timeliness and scalability for the IoT-cloud system as a whole. To achieve this, CLASSICO dynamically builds application-layer sessions, which comprise multiple participant members sharing same interested content, and connects them into optimal multiuser tree structures, whereby only selected branching nodes apply SDN replication function for quality-enhanced transport service. We applied CLASSICO to a multimedia use case, and the results show that it outperforms multicast-capable IoT systems in terms of Quality of Service (QoS) and Quality of Experience (QoE) video assessment metrics.</t>
  </si>
  <si>
    <t>10.1016/j.sbspro.2015.06.083</t>
  </si>
  <si>
    <t>The Effects of Different Task Types on Learners’ Performance in Collaborative Virtual Learning Environment</t>
  </si>
  <si>
    <t>This study was conducted to examine how various task types affect the extent to which learners engage in form-related changes (FRC) and meaning-related changes(MRC). To this end,15 Iranian language learners (9 female and 6 male) participated in instruction sessions in which they learned how to self-correct and peer-correct three writing tasks,namely; argumentative, informative, and analytical. Etherpad package was used to facilitate the communication among the learners as they shared their responses and feedback on each other's writings. Data analysis indicated more instances of peer-correction (54%) compared to those of self-correction (46%) in the three task types. The results of a Chi-square analysis illustrated that the difference in the instances of corrections produced was statistically significant (X2=10.890, p=0.00). In this regard, the results indicated that the number of corrections produced in the analytical task was higher than that of other tasks. Another Chi-square test (Chi-Sq = 6.754, DF = 2, P-Value = 0.034) proved that the participants in all task types made statistically significant changes in meaning-related aspects compared to the changes they made to the formal ones in their written products. A t-test analysis revealed that learners’ focus between form and structure was not significantly different whether they work individually or collaboratively. (P-value = 0.3 for argumentative task, P-value = 0.26 for analytical task). However the analysis showed that the emphasis of accuracy and meanings (p-value =0.031 for argumentative task, P-value = 0.033) increased when they worked in groups. The findings of an interview revealed that most of the interviewees agreed that the writing and editing in collaboration with peers were a positive and useful experience.</t>
  </si>
  <si>
    <t>E-learning | Social Constructivism | Etherpad | Collaboration | Editing | Feedback | Writing.</t>
  </si>
  <si>
    <t>10.1016/j.sigpro.2009.05.012</t>
  </si>
  <si>
    <t>Blind identification of multiuser nonlinear channels using tensor decomposition and precoding</t>
  </si>
  <si>
    <t>This paper presents two blind identification methods for nonlinear memoryless channels in multiuser communication systems. These methods are based on the parallel factor (PARAFAC) decomposition of a tensor composed of channel output covariances. Such a decomposition is possible owing to a new precoding scheme developed for phase-shift keying (PSK) signals modeled as Markov chains. Some conditions on the transition probability matrices (TPM) of the Markov chains are established to introduce temporal correlation and satisfy statistical correlation constraints inducing the PARAFAC decomposition of the considered tensor. The proposed blind channel estimation algorithms are evaluated by means of computer simulations.</t>
  </si>
  <si>
    <t>Blind nonlinear channel identification | Markov chain | Multiuser channel | PARAFAC decomposition | Volterra model</t>
  </si>
  <si>
    <t>['PARAFAC']</t>
  </si>
  <si>
    <t>10.1016/j.optcom.2024.130977</t>
  </si>
  <si>
    <t>An SIC-free NOMA-VLC system enhanced by multi-user rate allocation</t>
  </si>
  <si>
    <t>Visible light communication (VLC) becomes a potential basic inter-connection technology for Internet of Things (IoT) services due to the advantages of ubiquitous light emitting diodes (LEDs). In this paper, a novel non-orthogonal multiple access (NOMA) scheme without serial interference cancellation (SIC) process is employed in baseband VLC system. The scheme is based on rate allocation and corresponding gain which could enhance the received signal to interference noise ratio (SINR). Simulation results show that the proposed scheme could achieve better bit error ratio and avoid error propagation (EP) compared to the conventional NOMA scheme.</t>
  </si>
  <si>
    <t>10.1016/j.energy.2021.122504</t>
  </si>
  <si>
    <t>A multi-objective optimization model considering users' satisfaction and multi-type demand response in dynamic electricity price</t>
  </si>
  <si>
    <t>Dynamic electricity price mechanism is an important regulation method adopted by power companies in various countries to solve the contradiction between source and charge. According to the principle of consumer psychology, a non-cooperative Stackelberg model is constructed based on game theory to study the demand response characteristics of multi-type users. The model classifies users to realize the comprehensive consideration of users with different preferences. Meanwhile, it quantifies the impact of grid load fluctuation on the benefits of the power company and users' satisfaction with electricity consumption. Finally, the model is applied to a practical example, the Nash equilibrium solution of the model is obtained by NSGA-Ⅱ algorithm, and the sensitivity analysis of correlation coefficient is carried out. The results show that the model has a good effect on utility optimization of power supply and demand.</t>
  </si>
  <si>
    <t>Demand response | Game theory | Nash equilibrium solution | Users' satisfaction | Multi-type users</t>
  </si>
  <si>
    <t>10.1016/j.phycom.2020.101126</t>
  </si>
  <si>
    <t>Multi-User Differential Spatial Modulation scheme for massive MIMO uplink communications</t>
  </si>
  <si>
    <t>Spatial Modulation (SM) is a Multi-Input Multi-Output (MIMO) transmission technique where only one antenna transmits data in each transmission interval, leading to a reduction in the number of RF chains and transmission power. The application of SM in Massive MIMO systems relies on perfect channel estimation, which is a fundamental challenge in these systems. Differential Spatial Modulation (DSM) is a method proposed to avoid channel estimation challenges. However, the conventional square DSM cannot easily be applied to multi-user communication applications. In this paper, a novel Multi-User Differential Spatial Modulation (MU-DSM) transmission scheme is proposed for multi-user massive MIMO uplink communications. Moreover, for the proposed transmission scheme, a non-coherent MU-DSM detector is presented. As demonstrated in the analytical and simulation results, the proposed MU-DSM scheme performs very close to its coherent counterpart where perfect channel information is available.</t>
  </si>
  <si>
    <t>Massive MIMO | Spatial Modulation | Non-coherent detection | Multi-user communication | Differential Spatial Modulation</t>
  </si>
  <si>
    <t>10.1016/j.cag.2020.08.002</t>
  </si>
  <si>
    <t>Flexible indoor scene synthesis based on multi-object particle swarm intelligence optimization and user intentions with 3D gesture</t>
  </si>
  <si>
    <t>Indoor scene synthesis is the generation of an indoor scene with proper furniture layout, which has been a hot topic in recent years because it is widely used in games, virtual reality, and augmented reality. The problem can be transformed into “put what in where”, to select the proper furniture and optimize the location of the furniture. We think that arranging selected furniture in the proper place is a problem of complex non-convex optimization, a multi-objective problem, which has conflicting relationships among all objects. First, we formulate the optimization problem with five objective energy functions, namely, overlap, pairwise, wall, aisle and angle, while considering the design criterion, aesthetic criterion and movement criterion. Then, we introduce the multi-objective particle swarm optimization algorithm (MOPSO) with the Pareto principle and the adaptive grid method to solve this optimization problem, which can balance these five energy functions. Last, we propose 3D gestures as the interaction to solve the problem of how to select proper furniture, together with enhancing the users’ interests in the furniture locations. Compared with previous work that used linear weighted energy functions, our method can effectively solve the conflicts between the energy functions without using heuristic weights decision in the decision. Therefore, the energy functions would converge to a smaller value simultaneously in our method compared with the single-objective optimization method. The efficiency of each energy function and 3D gestures is also validated by a series of experiments. The method can be easily extended to related works and can generate a series of indoor scenes.</t>
  </si>
  <si>
    <t>Indoor scene synthesis | Multi-object particle swarm intelligence algorithm | 3D gestures | Pareto-optimal | Adaptive grid method</t>
  </si>
  <si>
    <t>10.1016/j.sigpro.2014.10.036</t>
  </si>
  <si>
    <t>Filter-and-forward beamforming with adaptive decoding delays in asynchronous multi-user relay networks</t>
  </si>
  <si>
    <t>We consider distributed relay beamforming in frequency selective fading channels where the relays employ the filter-and-forward (FF) protocol to mitigate inter-symbol interference (ISI). Recently, the FF scheme has been expanded by incorporating an adaptive decoding delay at the destination to facilitate ISI suppression in single-user (SU) relay networks. In this paper, we propose a non-trivial generalization of the FF approach with adaptive decoding delays for multi-user peer-to-peer (MUP2P) systems in which flexible decoding delays are of crucial importance: Unlike in SU relay networks, perfect timing synchronization is generally impossible in realistic MUP2P relay networks. The problem of jointly optimizing the filter coefficients at the relays and the individual decoding delays at the destinations is a nonconvex mixed integer (MI) programming problem which is generally hard to solve optimally. We propose an efficient deflation algorithm providing an approximate solution and a branch-and-cut (BnC) method yielding a lower bound as a benchmark. Our simulation results demonstrate that the approximate solution obtained using the proposed scheme is close to optimal and outperforms the solutions obtained by state-of-the-art schemes which do not make use of adaptive decoding delays.</t>
  </si>
  <si>
    <t>Distributed beamforming | Asynchronous relay networks | Frequency selective fading | Multi-user peer-to-peer communications | Mixed integer programming</t>
  </si>
  <si>
    <t>10.1016/j.giq.2006.03.002</t>
  </si>
  <si>
    <t>Assessing Section 508 compliance on federal e-government Web sites: A multi-method, user-centered evaluation of accessibility for persons with disabilities</t>
  </si>
  <si>
    <t>Section 508 of the Rehabilitation Act requires federal e-government Web sites to be accessible to persons with disabilities. While some studies have assessed the accessibility of federal e-government sites, most of these studies did not sufficiently examine the breadth and depth of issues related to Web site accessibility. This article details a multi-method, user-centered study of the accessibility of federal e-government sites that addresses the complexities of accessibility and the reasons for continued inaccessibility on federal e-government sites. By employing policy analysis, user testing, expert testing, automated testing, and a survey of federal Web developers, this study provides a multi-dimensional, user-centered portrait of the levels of accessibility of federal e-government Web sites, reasons for the current levels of accessibility, and perceptions about accessibility. This article discusses the legal requirements of accessibility, the previous research, and the data and findings of this study, and ultimately offers recommendations for increasing federal e-government Web site compliance with Section 508.</t>
  </si>
  <si>
    <t>10.1016/j.phycom.2024.102524</t>
  </si>
  <si>
    <t>Sum rate optimization in STAR-RIS assisted multiuser massive MIMO-OFDM VLC systems</t>
  </si>
  <si>
    <t>Visible Light Communication (VLC) offers a promising solution for future networks, leveraging existing lighting infrastructure in indoor environments. However, VLC requires a direct line of sight to function which can be limiting. Reconfigurable Intelligent Surface (RIS) is a new technology that can bend light and radio waves, addressing this limitation in VLC. RIS come in three types: passive which reflects signals, active that boosts and reflects signals, and Simultaneous Transmission and Reflection (STAR)-RIS which can both reflect and transmit signals simultaneously. STAR-RIS offers the most control over the signal. In this paper, we propose a new multi-user VLC system with a massive Multiple-Input, Multiple-Output Orthogonal Frequency-Division Multiplexing (MIMO-OFDM) architecture, leveraging STAR-RIS to optimize data rates and improve coverage, particularly in non-line-of-sight scenarios. We formulate a system model and solve a convex optimization problem to determine the optimal transmission and reflection coefficients for STAR-RIS elements, aiming to maximize the total sum rate for all users. By employing maximum ratio transmission precoding, we minimize interference among users and demonstrate significant performance gains. Simulation results show that our proposed energy splitting-based STAR-RIS configuration outperforms traditional mode selection and time switching approaches with fixed or random coefficients, yielding substantial improvements in data rates and user experience. This study offers the first detailed exploration of STAR-RIS in VLC systems, highlighting its potential for future high-speed, multi-user communication networks. Our findings set the stage for further research into optimizing VLC systems using STAR-RIS, particularly in complex environments with non-line-of-sight users and massive MIMO-OFDM configurations.</t>
  </si>
  <si>
    <t>Massive multiple input multiple output | Multiuser | Simultaneous transmission and reflection-reconfigurable intelligent surface | Sum rate | Visible light communication</t>
  </si>
  <si>
    <t>['STAR']</t>
  </si>
  <si>
    <t>10.1016/j.procs.2018.03.075</t>
  </si>
  <si>
    <t>A Novel Workbench for Collaboratively Constructing 3D Virtual Environment</t>
  </si>
  <si>
    <t>We devise and develop a new workbench integrating, among other elements, two touch screens and a holographic display with touch film for a novel form of collaborative design of virtual scenes. Two users sitting at opposite ends of a table are enabled to collaboratively build 3D virtual scenes. They design a 2D planar graph via the regular touch screens, while the corresponding 3D scene is displayed on the holographic display screen simultaneously. One user’s interactions with the touch screen or touch film can be observed by the other instantaneously. A smart phone or tablet can also connect into this system remotely so that more users can join the cooperative work. This workbench has many advantages in co-location work, such as the convenience of user communication and the flexibility of the provided views. It improves the efficiency of the design and the quality of the virtual scene construction.</t>
  </si>
  <si>
    <t>Collaborative Design | Virtual Scene | Holographic Display | Multi-touch Interaction</t>
  </si>
  <si>
    <t>10.1016/j.cor.2003.11.021</t>
  </si>
  <si>
    <t>Data traffic scheduling algorithm for multiuser OFDM system with adaptive modulation considering fairness among users</t>
  </si>
  <si>
    <t>Orthogonal frequency division multiplexing (OFDM) is regarded as a very promising digital modulation technique for achieving high rate transmission. However, the increasing number of wireless data users and the deployment of broadband wireless networks have brought about issues of fairness among users and system throughput. In this paper, we propose an efficient scheduling algorithm to maximize system throughput while providing a level of fairness among users for non-real-time data traffic in the downlink of a multiuser OFDM system. We establish a practical scheduling procedure to implement our scheme considering fairness among users and also formulate the resource allocation problem for rate, power, and subcarrier allocation as an integer program that maximizes system throughput. Next, we present a computationally efficient heuristic algorithm for a problem based on the Lagrangian relaxation procedure. Through the computing simulation, we show that the proposed scheme performs better than other schemes in terms of both system throughput and fairness among users.</t>
  </si>
  <si>
    <t>OFDM | Adaptive modulation | Fairness | Throughput maximization problem | Traffic scheduling</t>
  </si>
  <si>
    <t>10.1016/j.compedu.2020.103841</t>
  </si>
  <si>
    <t>Collaborating with ‘familiar’ strangers in mobile-assisted environments: The effect of socializing activities on learning EFL writing</t>
  </si>
  <si>
    <t>Learners in computer- or mobile-assisted collaborative learning environments could remain anonymous or unfamiliar, as educators might not provide explicit socializing activities with the assumption that effective interactions could happen naturally in these situations. However, from the perspectives of social presence, it was hypothesized that for learners who were unfamiliar to their peers in online collaborative learning environments, performing explicit socializing activities prior to learning phases would help them have better learning performance, experience lower levels of working memory load, and experience higher levels of social presence than performing implicit socializing activities. This research was conducted to test the hypotheses with 60 participants. The results showed that providing explicit socializing activities to unfamiliar learners in mobile-assisted collaborative learning environments increased the level of social presence, facilitated their acquisition of complex cognitive skills such as EFL argument essay writing skills, and reduced the level of cognitive load in learning. These results are discussed in light of human cognitive architecture and the social presence theory.</t>
  </si>
  <si>
    <t>EFL writing teaching | Mobile-assisted language learning | Collaborative language learning | Cognitive load | Social presence</t>
  </si>
  <si>
    <t>10.1016/j.compedu.2015.03.019</t>
  </si>
  <si>
    <t>Lessons learned from the design of situated learning environments to support collaborative knowledge construction</t>
  </si>
  <si>
    <t>The main characteristics of situated learning environments (SLEs) are: to provide authentic contexts, activities, expert performances and integrated assessment; to support multiple roles and perspectives, collaborative knowledge construction, coaching and scaffolding; and to promote reflection and articulation. However, current SLEs have two limitations: (1) not all of these characteristics are included, particularly lacking collaborative knowledge construction, in most cases; and (2) most SLEs are designed to support learning activities outdoors, but not indoors. This paper presents the implementation of an SLE that overcomes these two limitations. This SLE is based on bidirectional Quick Response (QR) codes, which are enhanced QR codes that not only provide information when scanned but also collect user-generated content. This “Bidirectional SLE” is evaluated in an experiment in which it is compared with an equivalent “Traditional SLE”, which is built upon traditional QR codes. The purpose of this comparison is to understand if using bidirectional QR codes as a mechanism to support collaborative knowledge construction in indoor settings has an impact on students' learning outcomes and on their impression of the learning experience. Two hundred fifty-three students participated in this experiment. Data collected from this experiment indicate that the students who worked in the Bidirectional SLE (1) received better scores, providing better and more complete answers, and (2) evaluated their learning experience better than their peers' who worked in the Traditional SLE. Finally, a cross-analysis of these results including teachers' opinions led to a set of lessons learned about the design of SLEs to support collaborative knowledge construction.</t>
  </si>
  <si>
    <t>Collaborative learning | Computer-mediated communication | Improving classroom teaching | Post-secondary education | Teaching/learning strategies</t>
  </si>
  <si>
    <t>10.1016/j.sigpro.2005.02.012</t>
  </si>
  <si>
    <t>Entropy-guided micro-genetic algorithm for multiuser detection in CDMA communications</t>
  </si>
  <si>
    <t>This paper presents a low-complexity genetic algorithm (μ-GA) for multiuser detection. The probabilities of mutation and crossover of the algorithm are on-line tuned up based on the analysis of the individuals’ fitness entropy, constituting, this way, a brand new method to control and adjust the diversity of the population. This detector has an extremely low computational load and offers an interesting alternative to previous suboptimal algorithms whose performance is frequently subject to the near-far problem and multiple access interference degradations. Its performance is compared with that of standard GA-based detectors, as well as traditional multiuser detectors, such as the matched filter, the decorrelator and the MMSE detectors.</t>
  </si>
  <si>
    <t>CDMA | Multiuser detection | Diversity control | Genetic algorithm</t>
  </si>
  <si>
    <t>10.1016/j.comnet.2020.107282</t>
  </si>
  <si>
    <t>Multi-user diversity wireless multicast: A Survey</t>
  </si>
  <si>
    <t>Multicast communication stands as one of the most interesting and promising research areas. It helped to explore various research opportunities, especially, the ones that deal with the sensitivity to the rate diversity, or the multi-user diversity (MUD). In multicast communication, MUD means that the sender can serve the intended receivers using one or many data transmission rates. The MUD multicast faces many challenges, basically; how many transmissions to accomplish and which data rates to use in order to ensure a specific performance level. In this paper, we conduct a survey on existing one-hop and multi-hop wireless multi-rate multicast. With reference to existing works, we discuss the challenges introduced below, we identify the main issues of MUD multicast and we present the solutions proposed so far.</t>
  </si>
  <si>
    <t>Multi-user diversity | Multi-rate | Multicast | Wireless broadcast advantage | High-throughput | Low-delay | Routing | Multi-hop | Access conflicts</t>
  </si>
  <si>
    <t>10.1016/j.phycom.2018.04.011</t>
  </si>
  <si>
    <t>Wireless energy transfer in downlink and wireless communications in uplink for multi-user MIMO networks</t>
  </si>
  <si>
    <t>In this paper, the energy is wireless transferred in the multi-user multi-input multi-output (MU-MIMO) broadcast channel and the information is wireless transmitted in the MAC MU-MIMO channel. The energy efficiency metric and the spectral efficiency objective are theoretically traded off for the wireless energy and information transmission networks, which results in the analytical expression. Moreover, the number of the transmit antennas and that of the mobile terminals are optimized to the closed form expression by maximizing the energy efficiency with the quality of service (QoS) in terms of the required spectral efficiency. Finally, the optimal energy efficiency of the whole networks is obtained with the optimized number of both antennas and mobile terminals. The key feature of this paper is the analytical expression of the power allocation for the best energy efficiency. Numerical simulations demonstrate the effectiveness of the proposed method for the MU-MIMO wireless energy and information transmission networks.</t>
  </si>
  <si>
    <t>Wireless energy transfer | Multi-user multi-input multi-output (MU-MIMO) | Energy efficiency | Communications networks</t>
  </si>
  <si>
    <t>10.1016/j.comcom.2007.12.019</t>
  </si>
  <si>
    <t>Mobility management for multi-user sessions in next generation wireless systems</t>
  </si>
  <si>
    <t>Mobility management and ubiquitous access for real-time multi-user sessions with Quality of Service (QoS) support are major requirements to the success of next generation wireless systems. In this context, Multi-User Session Control (MUSC) is proposed to allow fixed and mobile users to access multi-user sessions ubiquitously, while providing QoS mapping, QoS adaptation and connectivity control in heterogeneous environments with mobile receivers and static senders. By interacting with resource allocation controllers, MUSC allows the construction of QoS-aware distribution trees over networks with different QoS models and aims to keep sessions with an acceptable quality of experience in congestion periods. Furthermore, by interacting with mobility controllers, MUSC assures the session continuity with QoS and connectivity support. MUSC was evaluated in a simulation and in an experimental environment to analyze its convergence time as well as its efficiency in allowing seamless mobility and in keeping sessions with an acceptable quality level during handover.</t>
  </si>
  <si>
    <t>Multi-user session | Quality of Service | Mobility | Heterogeneous networks</t>
  </si>
  <si>
    <t>10.1016/j.advengsoft.2014.10.004</t>
  </si>
  <si>
    <t>Potential of multimodal and multiuser interaction with virtual holography</t>
  </si>
  <si>
    <t>Virtual holography is a disruptive technology that can inspire innovations in variety of fields through blending the physical world with sensory-rich virtual world. The technology enables users to naturally and intuitively manipulate objects and navigate in 3D space. The zSpace virtual holography platform is described. The platform provides a 3D display and head-tracking technology that transforms PCs into virtual-holographic computing facility using a stereoscopic user interface with an interactive stylus. The major components of the platform and its potential benefits, along with some of the current applications are briefly described.The use of the zSpace platform to explore and manipulate a number of space system models is outlined. The models considered include Titan Saturn system, a joint NASA/ESA mission; Mars Science Lab concept; James Webb Telescope; and a Lunar Lander concept. In each of the applications considered, the platform is enhanced by using multimodal interactions, and providing support for multiuser collaboration. The multimodal interactions, which enable more engaging, enhanced accessibility, are achieved by fusing information from a set of stylus input, 3D gestures, and neural input. Simultaneous and collaborative multiuser interactions are described, which support both local and distributed teams, using variety of displays.Emerging and future enhancements of the zSpace platform are outlined, along with novel future applications.</t>
  </si>
  <si>
    <t>Collaborative design and development | Immersive environments | Multimodal interaction | Multiuser collaboration | Stereoscopic display | Virtual holography</t>
  </si>
  <si>
    <t>['collaborative', 'collaboration', 'multiuser']</t>
  </si>
  <si>
    <t>10.1016/j.eswa.2024.123238</t>
  </si>
  <si>
    <t>HMS-RRT: A novel hybrid multi-strategy rapidly-exploring random tree algorithm for multi-robot collaborative exploration in unknown environments</t>
  </si>
  <si>
    <t>In this paper, we proposed a novel multi-robot collaborative exploration method to improve the efficiency and robustness of multi-robot exploration in unknown environments. Firstly, a novel frontier detection algorithm based on hybrid multi-strategy rapidly-exploring random tree (HMS-RRT) is proposed, which is composed of an adaptive incremental distance strategy, a subregion sampling strategy and a greedy frontier-based exploration strategy. To improve the frontier detection performance of the algorithm, we adopt the Voronoi diagram to continuously partition the explored region, and dynamically adjust the incremental distance according to the density of obstacles in the subregions. To avoid the algorithm is trapped in the local optimum, we use Gaussian distribution to calculate the sampling probability in each subregion, so that the algorithm tends to sample in the subregion with lower crowded level of nodes and cover the unexplored regions quickly. Secondly, we introduce the greedy frontier-based exploration strategy to explore all Voronoi polygons in turn and refine the search results, meanwhile, the centroid of each frontier region is extracted as the exploration target point. Then, a multi-robot task assignment strategy based on improved market mechanism is introduced to dynamically assign the exploration target points to each robot, and the map-merging algorithm is used in the exploration process to merge several local maps in real-time. Finally, an experimental testing platform is developed based on Robot Operating System (ROS) and a series of experiments are carried out. The results show that our method can improve the efficiency and reliability of multi-robot exploration in both the simulations and the prototype experiments.</t>
  </si>
  <si>
    <t>Multi-robot collaborative exploration | Hybrid multi-strategy rapidly-exploring random tree (HMS-RRT) | Voronoi diagram | Task assignment | Market mechanism | Robot Operating System (ROS)</t>
  </si>
  <si>
    <t>10.1016/j.aeue.2023.154537</t>
  </si>
  <si>
    <t>Design and allocation of low correlated signatures for sequence block-based compressive sensing multiuser detection in massive machine-type communication</t>
  </si>
  <si>
    <t>Compressed sensing-based multiuser detection (CSMUD) is a promising technique to enable non-orthogonal multiple access (NOMA) for massive machine-type communication (mMTC) in beyond 5G wireless communication systems. CSMUD facilitates grant-free multiple access by jointly detecting the activity and data at the receiver. The performance of CSMUD is predominantly determined by the activity detection, governed by the maximum correlation between the signatures. Sequence block-based CSMUD (SB-CSMUD), an enhanced CSMUD, exploits temporal and spreading diversity to improve the activity detection. In this paper, we propose a three-step approach to design and allocate low correlated signatures and improve activity detection in SB-CSMUD. In the first step, a low correlated random sensing matrix is designed, followed by the designing of low correlated signatures. The designed signatures are then allocated to the nodes according to the traffic pattern of the mMTC. The proposed signatures reduces the maximum correlation by 4.48%, which is further reduced by the proposed signature allocation scheme. The simulation results validate the analysis and show that our proposed scheme significantly reduces the detection error rate (DER) without increasing computational complexity.</t>
  </si>
  <si>
    <t>Code domain NOMA | Massive MTC | 5G | CSMUD</t>
  </si>
  <si>
    <t>10.1016/j.procs.2014.05.227</t>
  </si>
  <si>
    <t>Online Collaborative Environment for Designing Complex Computational Systems</t>
  </si>
  <si>
    <t>Developers of information systems have always utilized various visual formalisms during the design process, albeit in an informal manner. Architecture diagrams, finite state machines, and signal flow graphs are just a few examples. Model Integrated Computing (MIC) is an approach that considers these design artifacts as first class models and uses them to generate the system or subsystems automatically. Moreover, the same models can be used to analyze the system and generate test cases and documentation. MIC advocates the formal definition of these formalisms, called domain-specific modeling languages (DSML), via metamodeling and the automatic configuration of modeling tools from the metamodels. However, current MIC infrastructures are based on desktop applications that support a limited number of platforms, discourage concurrent design collaboration and are not scalable. This paper presents WebGME, a cloud- and web-based cyberinfrastructure to support the collaborative modeling, analysis, and synthesis of complex, large-scale scientific and engineering information systems. It facilitates interfacing with existing external tools, such as simulators and analysis tools, it provides custom domain-specific visualization support and enables the creation of automatic code generators.</t>
  </si>
  <si>
    <t>model-based software | online collaboration | automatic code generation | web-based design environment</t>
  </si>
  <si>
    <t>10.1016/j.eswa.2015.05.012</t>
  </si>
  <si>
    <t>Resource allocation algorithm based on hybrid particle swarm optimization for multiuser cognitive OFDM network</t>
  </si>
  <si>
    <t>Resource allocation plays a critical role to enhance the performance of cognitive orthogonal frequency division multiplexing (OFDM) network. However, due to lack the cooperation between cognitive network and primary network, the channel state information (CSI) between cognitive radio (CR) user and primary user (PU) could not be estimated precisely. In this work, a resource allocation problem over the power and subcarrier allocation based on chance-constrained programming is formulated to maximize the average weighted sum-rate throughput and guarantee the probabilistic interference constraint condition for PU. In order to solve the above resource allocation problem, the probabilistic interference constraint condition is computed by support vector machine (SVM) and we combine particle swarm optimization (PSO) and SVM to develop hybrid particle swarm optimization (HPSO). Simulation results verify HPSO not only yields the higher average weighted sum-rate throughput than other algorithms, but also satisfies the probabilistic interference constraint condition.</t>
  </si>
  <si>
    <t>Cognitive OFDM network | Resource allocation | Chance-constrained optimization | Hybrid particle swarm optimization</t>
  </si>
  <si>
    <t>10.1016/j.cirp.2009.03.020</t>
  </si>
  <si>
    <t>A mixed reality environment for collaborative product design and development</t>
  </si>
  <si>
    <t>This paper presents a mixed reality (MR) environment for collaborative product design and development. This MR collaborative environment is based on a client/server architecture where multiple users can create and modify product features in a 3D physical space simultaneously. A tri-layer model representation scheme is designed to facilitate product creation and visualization. Intuitive feature manipulation methods and grid-and-snap modes have been designed to support solid modelling in the MR environment. Bi-directional communication between the MR environment and the CAD system ensures any modifications made by one user are propagated to the views of other users for maintaining design data consistency.</t>
  </si>
  <si>
    <t>Augmented reality | Computer-aided design | Modelling</t>
  </si>
  <si>
    <t>10.1016/j.sigpro.2008.03.010</t>
  </si>
  <si>
    <t>Blind multiuser detection using the subspace-based linearly constrained LSCMA</t>
  </si>
  <si>
    <t>The least squares constant modulus algorithm (LSCMA) is a popular constant modulus algorithm (CMA) because of its global convergence and stability. But the performance will degrade when it is affected by the problem of interference capture in the MC-CDMA system that has several constant modulus signals. In order to overcome this shortage, a linearly constrained LSCMA multiuser detection algorithm is proposed by using the spreading code of the desired user to impose linear constraint on the LSCMA. To further enhance the performance, we project the weight vector obtained by the proposed linearly constrained LSCMA algorithm onto the signal subspace and propose a subspace-based linearly constrained LSCMA multiuser detection algorithm. The proposed algorithm ensures the algorithm convergence to the desired user and suppresses the noise subspace in the weight vector. Thus the performance of the system is improved. Moreover, to reduce the computational complexity, an improved projection approximation subspace tracking with deflation (PASTd) algorithm is proposed for adaptive signal subspace estimation. The simulation results demonstrate that the proposed algorithm achieves better output signal-to-interference-plus-noise ratio (SINR) and bit error rate (BER) performance than the traditional LSCMA algorithm, linearly constrained LSCMA algorithm and subspace-based MMSE algorithm.</t>
  </si>
  <si>
    <t>MC-CDMA | Multiuser detection | CMA | LSCMA | Subspace</t>
  </si>
  <si>
    <t>10.1016/j.epsr.2024.110128</t>
  </si>
  <si>
    <t>Multi-layer and multi-source features stacking ensemble learning for user profile</t>
  </si>
  <si>
    <t>Electricity bill-sensitive user profiling in the power industry is gradually being recognized as a research hotspot. A multi-layer feature construction method has been proposed, separating the mining of textual and numerical information, addressing the insufficient exploration of textual data in existing user profile processing methods. The complexity of electricity user profiles is addressed through the introduction of a two-stage predictive model based on Stacking ensemble learning. In the first stage, user sensitivity is predicted by utilizing the advantages of MLP (Multi-Layer Perceptron), CNN-LSTM (Convolutional Neural Network-Long Short-Term Memory), and XGB (Extreme Gradient Boosting) in global, local, and missing value handling, respectively. In the second stage, electricity-sensitive users are identified by employing RF (Random Forest). The experimental results show that the MLS-SEL user profile model is higher than the models MVEM, SG and SMUPM in terms of both F1 value and accuracy rate. It is implied that users who could be more sensitive to fluctuations in electricity costs have been identified more accurately.</t>
  </si>
  <si>
    <t>User profile | Features construction | Stacking | Ensemble learning | Two-stage prediction</t>
  </si>
  <si>
    <t>10.1016/j.comcom.2022.11.010</t>
  </si>
  <si>
    <t>On performance of multi-RIS assisted multi-user nonorthogonal multiple access system over Nakagami-m fading channels</t>
  </si>
  <si>
    <t>In practice, multiple reconfigurable intelligent surfaces (RISs) may be deployed to assist wireless systems. Unfortunately, the mathematical analysis of multiple RISs aided wireless systems is challenging. In this paper, multiple RISs are utilized in a multi-user nonorthogonal multiple access (NOMA) system. Particularly, multiple users combine signals traveling on the transmitter–user direct paths and the reflected paths from the RISs. We successfully derive the closed-form expressions of the outage probability (OP) and ergodic capacity (EC) of this multi-RIS aided multi-user NOMA (RIS-NOMA) system. We also obtain the OP and EC expressions of the RIS-NOMA system in the case that there are only two NOMA users, where the specific derived forms depend on the exact values of power allocation coefficients and threshold. We validate all derived expressions through Monte-Carlo simulations. Numerical results show that compared with the case without RISs, the performance in terms of OP and EC of the NOMA system with RISs are significantly improved. In particular, the OP in the case with RISs is greatly lower than that in the case without RISs for the considered range of transmission power. However, the EC in the case with RISs is only significantly higher than that in the case without RISs in the low transmission power regime. In the high transmission power regime, they are similar. Consequently, depending on the certain requirements in practical scenarios where the RIS-NOMA system is deployed, we can use a suitable transmission power to achieve the OP and EC performance target and save the power consumption.</t>
  </si>
  <si>
    <t>Reconfigurable intelligent surfaces | Nonorthogonal multiple access | Multiple users | Moment generating functions | Outage probability | Ergodic capacity</t>
  </si>
  <si>
    <t>10.1016/j.phycom.2021.101475</t>
  </si>
  <si>
    <t>Outage probability analysis in multi-user FSO/RF and UAV-enabled MIMO communication networks</t>
  </si>
  <si>
    <t>This paper considers a mixed free-space optical/radio frequency (FSO/RF) system, which facilitates the communication between a ground central unit (CU) and multiple ground users (GUs) via a hovering unmanned aerial vehicle (UAV) acting as a decode-and-forward (DF) aerial relay. It is considered that the CU employs multiple transmit apertures and is interconnected with the aerial relay via an FSO link with transmit aperture selection (TAS), whereas the relay communicates with the GUs over multiple-input multiple-output (MIMO) RF links with orthogonal space–time block coding (OSTBC) transmission. It is assumed that the optical channels are mainly affected by atmospheric attenuation as well as geometric and misalignment loss (GML). Besides, the atmospheric turbulence is assumed weak for short-range links. Also, fully correlated shadowed conditions are considered in the RF links and the MIMO channels are modeled using the Nakagami/Inverse Gamma (IG) composite fading distribution. Opportunistic GU scheduling is applied in the downlink and novel closed-form mathematical formulas for the outage probability (OP) are derived. The results demonstrate the theoretical derivations and the performance benefits of the proposed approach.</t>
  </si>
  <si>
    <t>Free-space optical (FSO) communications | Geometric and misalignment loss (GML) | Multiple-input multiple-output (MIMO) channels | Multi-user (MU) scheduling | Nakagami/inverse Gamma (IG) channels | Unmanned aerial vehicle (UAV)</t>
  </si>
  <si>
    <t>10.1016/j.dcan.2020.07.006</t>
  </si>
  <si>
    <t>Sparse array of sub-surface aided blockage-free multi-user mmWave communication systems</t>
  </si>
  <si>
    <t>Recently, Reconfigurable Intelligent Surfaces (RISs) have drawn intensive attention in the realization of the smart radio environment. However, existing works mainly consider the RIS as a whole uniform plane, which may be unrealistic to be installed on the facade of buildings when the RIS is extremely large. In contrast, this paper investigates a practical Sparse Array of Sub-surface (SAoS) deployment of the RIS for uplink multi-user millimeter Wave (mmWave) communication systems, in which the Mobile Stations (MSs) are distributed in the blind coverage area due to the blockage. In order to exploit the benefits of the sparse deployment, the correlation of the effective channel is firstly investigated. Then the approximation and lower bounds of the ergodic spectral efficiency are derived under frequency and spatial multiplexing scenarios, respectively. Based on the autocorrelation of the effective channel, we obtain an optimal reflect coefficient design as well as the deployment guidelines of RIS tiles. Moreover, the RIS tile scheduling algorithms are also proposed. Numerical results show that the ergodic spectral efficiency approximation matches well with the Monte Carlo result under frequency multiplexing scenarios, and the lower bound is tight under spatial multiplexing scenarios only when the effective channel is strongly correlated. On the basis of the RIS tile scheduling algorithm and the reflect coefficient design, the system performance can be significantly improved under frequency multiplexing scenarios. On the other hand, by deploying more sparse RIS tiles, we can increase the multiplexing gain under spatial multiplexing scenarios.</t>
  </si>
  <si>
    <t>Sparse array | Reconfigurable intelligent surface | Multi-user | Blockage-free | mmWave</t>
  </si>
  <si>
    <t>10.1016/j.trb.2019.11.002</t>
  </si>
  <si>
    <t>A dynamic user equilibrium model for multi-region macroscopic fundamental diagram systems with time-varying delays</t>
  </si>
  <si>
    <t>Macroscopic fundamental diagram (MFD) has been widely used for aggregate modeling of urban traffic network dynamics to tackle the dimensionality problem of microscopic approaches. This paper contributes to the state-of-the-art by proposing a dynamic user equilibrium (DUE) model that enables simultaneous route choice and departure time choice under the MFD framework for various applications such as park-and-ride, vehicle dispatching and relocation. To better capture the traffic flow propagation and to adapt to the fast time-varying demand, the state-dependent travel time function is integrated into the MFD dynamics as an endogenous time-varying delay. The multi-region MFD dynamics with saturated state and inflow constraints is then used as the network loading model to formulate the DUE model through the lens of the differential variational inequality. Necessary conditions for the DUE are analytically derived using the Pontryagin minimum principle. Difficulties raised in handling the dynamic state-dependent nonlinear travel time functions, state and inflow constraints are addressed without model linearization nor enforcing constant delay assumption as conventionally done in the literature. The additional cost induced by inflow capacity and accumulation constraints can capture the hypercongestion represented by the downward sloping part of the MFD without actually activating traffic congestion. Numerical examples solved by using time-discretization solution algorithm illustrate the DUE characteristics and the corresponding dynamic external costs induced by constraints.</t>
  </si>
  <si>
    <t>Macroscopic fundamental diagram | Endogenous time-varying delay | Simultaneous route choice and departure time choice | Dynamic user equilibrium | Saturated state and input constraints,</t>
  </si>
  <si>
    <t>10.1016/j.cviu.2011.03.001</t>
  </si>
  <si>
    <t>Robust real-time multi-user pupil detection and tracking under various illumination and large-scale head motion</t>
  </si>
  <si>
    <t>A novel approach to Robust real-time multi-user pupil detection and tracking is presented, and this kind of detection and tracking behaves well under the circumstance of various illumination or large-scale head motion. Firstly, with active IR illumination, the possible positions of human pupils are depicted according to bright pupil effect and then some image pretreatment is conducted to diminish the fake pupil positions. Secondly, other than detecting human pupils directly, human faces in the image would be detected with real AdaBoost and the detected face positions would be optimized in order to save the time of whole processing. Thirdly, based on the faces detected, human pupils would be detected with real support vector machine (real SVM) and correlation matching. At last, the human pupils detected would be tracked with Kalman forecast in order to save the detection time of next image. Results from a series of experiments show that the new method could achieve real-time (30 frame per second) with a success rate of 95% for multiple users, and it is also proved that the new method is robust for illumination variation and large-scale head motion.</t>
  </si>
  <si>
    <t>Eye detection | Real AdaBoost | Real support vector machine | Correlation matching | Kalman forecast</t>
  </si>
  <si>
    <t>10.1016/j.jsse.2021.03.002</t>
  </si>
  <si>
    <t>A multi-user virtual reality experience for space missions</t>
  </si>
  <si>
    <t>Simulations in augmented (AR) and virtual reality (VR) environments are increasingly part of space programs studying human-crewed missions to Moon and Mars. The goal of these simulation programs is to both train crews and study human behaviour in extreme conditions environments. A virtual multiuser experience (VMUE) consists of the virtual simulation of knowledge shared by at least two users interacting with each other and with the surrounding critical environment.In the space sector, VMUE is a relatively low cost means of simulating the concurrent activities of astronauts interacting with a simulated space environment that can be rolled out right from the start of the project. Applications include training in exploration, maintenance and inspection, ground/space station communication, command and control task execution on robotic systems, and most importantly, crisis resource management (CRM) with situational awareness training in safety analysis and risk prevention.The VR multiuser experience can also be combined with AR devices to obtain a wide range of simulation capabilities and collaborative operations in a hybrid environment.Given the critical importance of multiuser experience in VR and AR, this paper aims to offer a short review of the Mars Planet Research Group's activities, namely:High level-of-likelihood reconstruction of entire regions of Mars/Moon to be used in the VR environment;Development and combination of the two VR treadmills - MOTIVITY and MOTIGRAVITY - for a series of scientific operations and simulations, including physical and medical rehabilitation and education.</t>
  </si>
  <si>
    <t>['virtual reality', 'virtual environment', 'virtual environment', 'VR', 'AR', 'MOTIGRAVITY']</t>
  </si>
  <si>
    <t>['collaborative', 'multi-user', 'multiuser']</t>
  </si>
  <si>
    <t>10.1016/j.comcom.2019.07.005</t>
  </si>
  <si>
    <t>A user pairing method to improve the channel capacity for multiuser MIMO channels in downlink mode based on NOMA</t>
  </si>
  <si>
    <t>This paper investigates applications of multiple-input multiple-output (MIMO) in non-orthogonal multiple access (NOMA) for downlink multiuser systems, where the total number of transmitter antennas is equal to or less than receiver antennas in each user. We also consider a user pairing scheme involving 3 users per cluster with non-overlapping frequency band for users with similar channel gains. The integration of beamforming and user pairing along with successive interference cancellation (SIC) can reduce occurred interference and maximize the sum rate in MIMO-NOMA systems. The novelty of this work is to provide a solution for achieving better performance and massive connectivity in NOMA with 3 users in each cluster by increasing the number of transmitter and receiver antennas. The analytical expressions of the MIMO-NOMA transmission scheme are derived in the ergodic sum capacity term. Also, the impact of the number of users in a cluster on the ergodic capacity of the desired NOMA scheme is evaluated. Finally, computer simulation results are performed to show the superiority of MIMO-NOMA over MIMO-OMA and MIMO-(NOMA-OMA).</t>
  </si>
  <si>
    <t>Non-orthogonal multiple access (NOMA) | Multiple-input multiple-output (MIMO) | Ergodic sum capacity | User pairing | Power allocation | Beamforming</t>
  </si>
  <si>
    <t>10.1016/j.compind.2006.04.010</t>
  </si>
  <si>
    <t>Personal assistant agents for collaborative design environments</t>
  </si>
  <si>
    <t>Intelligent software agents have been recognized as a promising approach for the development of collaborative engineering environments. This paper presents our recent work on developing personal assistant agents to support users working within collaborative design environments (CDE). It describes a cognitive user model as a composition of the user's interest and behavior models. An intelligent assistance architecture is proposed to integrate these models with other environment models as well as inference, knowledge update and collaboration components. All these models and components collectively enable personal assistant agents to effectively work with the corresponding users to achieve their goals in a collaborative environment. The proposed user model is implemented in a coordinated, intelligent, rational agent (CIR-Agent) model on a FIPA (Foundation for Intelligent Physical Agents)-compliant platform. Two case studies have been carried out to demonstrate the proposed agent-based intelligent assistance approach.</t>
  </si>
  <si>
    <t>Personal assistant agents | Collaborative design environments | User modeling | Intelligent user assistance</t>
  </si>
  <si>
    <t>['collaborative', 'collaboration', 'collaborative environment', 'collaborative design environments', 'collaborative engineering environments']</t>
  </si>
  <si>
    <t>10.1016/j.phycom.2021.101413</t>
  </si>
  <si>
    <t>Joint design of transmit beamforming, IRS platform, and power splitting SWIPT receivers for downlink cellular multiuser MISO</t>
  </si>
  <si>
    <t>A multiple antenna base station (BS) with an intelligent reflecting surface (IRS) platform, and several single antenna users are considered in the downlink mode. Simultaneous wireless information and power transfer (SWIPT) is utilized by the BS via transmit beamforming to convey information and power to all devices. Each device applies power splitting (PS) to dedicate separate parts of received power to information decoding and energy harvesting. We formulate a total transmit power minimization problem to jointly design the BS beamforming vectors, IRS phase shifts, and PS ratios at the receivers subject to minimum rate and harvested energy quality of service (QoS) constraints at all the receivers. First, we develop a block coordinate descent algorithm, also known as alternating optimization that can decrease the objective function in every iteration with guaranteed convergence. Afterwards, two low-complexity sub-optimal algorithms that rely on well-known maximum ratio transmission and zero-forcing beamforming techniques are introduced. These algorithms are beneficial when the number of BS antennas and/or number of users is large, or coherence times of channels are small. Simulations corroborate the expectation that by deploying a passive IRS, BS transmit power can be reduced by 10–20 dBw while maintaining similar guaranteed QoS. Furthermore, even the proposed sub-optimal algorithms outperform the globally optimal SWIPT solution without IRS for a modest number of IRS elements.</t>
  </si>
  <si>
    <t>Intelligent reflecting surface (IRS) | Simultaneous wireless information and power transfer (SWIPT) | Power splitting | Semidefinite relaxation (SDR)</t>
  </si>
  <si>
    <t>10.1016/j.tbs.2024.100858</t>
  </si>
  <si>
    <t>How to stimulate users’ ridesharing intention and behavior? Evidence from structural and multi-group analyses</t>
  </si>
  <si>
    <t>This study develops a novel theoretical framework to explore the different paths of basic needs and advanced needs on users’ ridesharing intention and ridesharing behavior. Employing partial least squares structural equation modeling and multi-group analysis, questionnaire responses from 1044 users in China were empirically evaluated. The results show that basic needs influence ridesharing intention and ridesharing behavior mediated through psychological factors, while advanced needs directly stimulate ridesharing intention and ridesharing behavior. Factors of basic needs have a greater impact on ridesharing intention and ridesharing behavior than those of advanced needs. Additionally, the effects of the same factor on ridesharing intention and ridesharing behavior vary among users with different genders, ages, incomes, and education levels. Finally, we propose a framework for implementing ridesharing intervention strategies. The aforementioned findings can contribute to the development of specific measures for ride-sourcing platforms and policymakers, thereby playing a significant role in guiding ridesharing at the national level.</t>
  </si>
  <si>
    <t>Ridesharing | Shared mobility | Theory of planned behavior | Mediation effect | Multi-group analysis</t>
  </si>
  <si>
    <t>10.1016/j.procir.2022.09.037</t>
  </si>
  <si>
    <t>Innovative technologies for virtual assembly validation in multi-user scenarios</t>
  </si>
  <si>
    <t>Due to increasing product complexity and reduced development cycles, the need of virtual assembly validation is raising. Such capability is required, in addition, to allow for innovations in assembly technologies. In this context the chair of Industrial Information Technology at the TU Berlin conducts research for haptic interaction devices which already resulted in a patented prototype. Based on preliminary work, this paper describes a wide number of potential industrial use cases that can be addressed based on enhancements of the mechanism. This paper presents an extension of the prototype by rotational user input and introduces a new concept for force-feedback applications in multi-user scenarios.</t>
  </si>
  <si>
    <t>Multi-user scenario | Haptic interaction | Virtual assembly | Prototyping | Smart hybrid prototyping</t>
  </si>
  <si>
    <t>10.1016/j.eswa.2024.126198</t>
  </si>
  <si>
    <t>User intention prediction for trigger-action programming rule using multi-view representation learning</t>
  </si>
  <si>
    <t>Trigger-action programming (TAP) allows users to create rules for automating smart devices and Internet services, such as “If a person is leaving, then turn off the air conditioner”. User intention, as the internal driving force behind rule creation, plays a crucial role in understanding user demands. While existing research can easily identify users’ explicit demands, such as turning off the air conditioner, it often fails to recognize implicit intentions, such as energy saving. Predicting user intention presents several challenges, including (1) contextual dependencies between triggers and actions that lead to different intentions when users combine various functions, (2) identifying user intention in short function description texts, and (3) entities with similar functions that do not reflect user intentions due to a lack of domain-specific knowledge. To address these challenges, we propose a multi-view representation learning-based framework, MvTAP, jointly in (1) user view, (2) developer view, and (3) knowledge view. In MvTAP, we first design different methods to learn the representation of the three views, respectively. We then propose a transformer-based method to fuse the representations of these views. User intention prediction is formulated as a multi-label classification task. The effectiveness of MvTAP is validated using a real-world IFTTT dataset. Experimental results show that the proposed framework can effectively predict user intentions in TAP rules.</t>
  </si>
  <si>
    <t>Internet of Things | Trigger-action programming | User intention prediction | Multi-view representation learning</t>
  </si>
  <si>
    <t>10.1016/j.intcom.2012.07.002</t>
  </si>
  <si>
    <t>A direct touch table-top display as a multi-user information kiosk: Comparing the usability of a single display groupware either by a single user or people cooperating as a group</t>
  </si>
  <si>
    <t>This study aimed to investigate the usability of a direct touch table-top display (D3TD) application that was designed to be used as a multi-user information kiosk (MUIK). We examined its use by either a single person or multiple user groups to determine the effect of people cooperating as a group on its usability. We compared both groups’ user performance and usability survey results. A one-way MANOVA of overall usability metrics emphasised a significant difference between the groups. Given the significance of the overall test, examining the univariate main effects revealed that the difference between the groups arose in the earlier system use stages due to differences in the success rate. There was no difference in the task completion time between the groups. Participants in the multiple user group achieved a higher task completion rate in the first phase and lower error rates in the following steps. However, the usability survey results did not reveal a significant difference between the groups. We observed that users working on the same individual task tended to help each other when working in a multi-user environment. These mutual aids occurred mostly in the earlier stages, influencing the users’ performance. The results show that a D3TD has a potential to enhance usability in terms of effectiveness when deployed as a MUIK.</t>
  </si>
  <si>
    <t>Single display groupware (SDG) | Direct touch table-top display (D3TD) | Group interaction | Usability | Multi-user | Information kiosk</t>
  </si>
  <si>
    <t>10.1016/S1005-8885(07)60028-4</t>
  </si>
  <si>
    <t>Iterative multi-user detection and decoding for space-time block coding systems</t>
  </si>
  <si>
    <t>To restrain the interference of co-channel users using space-time block coding (STBC), the proposed Gaussian-forcing soft decision multi-user detection (GFSDMUD) algorithm is applied in flat-fading channels by using the relation among the users' signals, which can enhance the capacity by introducing co-channel users. During iterations, extrinsic information is calculated and exchanged between a soft multi-user detector and a bank of turbo decoders to achieve refined estimates of the users' signals. The simulations show that the proposed iterative receiver techniques provide significant performance improvement around 2 dB over conventional noniterative methods. Furthermore, iterative multi-user space-time processing techniques offer substantial performance gains around 8 dB by adding the number of receiver antennas from 4 to 6, and the system performance can be enhanced by using this strategy in multi-user STBC systems, which is very important for enlarging the system capacity.</t>
  </si>
  <si>
    <t>STBC | multi-user detection | Turbo processing | gaussian Forcing soft decision | Turbo channel decoding</t>
  </si>
  <si>
    <t>10.1016/j.ins.2022.03.014</t>
  </si>
  <si>
    <t>Evolving multi-user fuzzy classifier systems integrating human uncertainty and expert knowledge</t>
  </si>
  <si>
    <t>Evolving classifiers and especially evolving fuzzy classifiers have been established as a prominent technique for addressing the recent demands in building classifiers in an incremental open-loop manner, e.g. for the purpose of processing data streams online. So far, the focus lies on classifiers which are obtained based on the input and/or feedback in the form of target labels provided by a single user/expert. In this paper, we propose three variants of evolving multi-user fuzzy classifier systems (EFCS-MU), where multiple users may provide their label feedback: i) ensembled single-user classifiers system, which allows a separate classifier training per user and embeds an advanced aggregation strategy (→ ensembling on a model level), ii) consensus all-user classifier system, where a joint classifier is established for all users based on consensus labelings (→ ensembling on a label level), iii) shift-work all-user classifier system, where a joint classifier is established for all users based on the classical shift-work concept. The classifiers are incrementally evolved by a single-pass learning approach embedding the autonomous evolution of new rules on demand; it integrates an unsupervised evolving clustering technique for rule partitioning, thus the same partition is established in all single-user classifiers, only the consequents in the form of class confidence vectors typically differ among the users due to their different labelings. This offers direct explainability of the varying users’ annotation behaviors. The possible different experience levels of the users in relation to the process behind and possible ambiguities among the provided users’ labels are handled by the proper integration of uncertainty levels into the update of the classifier(s). Furthermore, a concept is presented as to how to adequately integrate possibly available expert rules for a particular newly (on-the-fly) arising class (or in advance for several classes). Finally, an on-line active learning (oAL) strategy is demonstrated, to select only the most important samples to be labelled and thus reduce users’ labeling costs, ensuring economically practicable applicability. The approach was successfully evaluated on two real-world application scenarios, one stemming for a visual inspection scenario, where four users check the quality of the imprint of compact discs and are affected by different experience levels, and one from a nursery school employment ranking application, where a new class was introduced later. The results provide insights into the performance behavior of the three different multi-user classifier variants under different circumstances (with and without expert rules, uncertainty integration, different labelling budgets etc.), including comparisons based on on-line accuracy trends versus the economy of the labeling effort.</t>
  </si>
  <si>
    <t>On-line multi-user classification system | Evolving fuzzy classifiers | Human uncertainty | Expert rules | Explainability of users’ behavior | On-line active learning</t>
  </si>
  <si>
    <t>10.1016/j.peva.2021.102193</t>
  </si>
  <si>
    <t>Secrecy performance of multi-user multi-hop cluster-based network with joint relay and jammer selection under imperfect channel state information</t>
  </si>
  <si>
    <t>In this paper, we propose and analyze two important secure performance metrics of cluster-based multi-hop relay networks with friendly jamming nodes under the presence of multi-eavesdroppers in condition of imperfect channel estimation. At each hop, partial relay and jammer selection are used to improve the network security. The close-form expressions of secrecy outage probability and the probability of non-zero secrecy capacity of the considered system are derived as criteria to evaluate system security performance. The system performance is analyzed for Rayleigh fading channels with imperfect channel state information. Monte Carlo simulations are also performed to verify the correctness of the analytical results.</t>
  </si>
  <si>
    <t>Physical layer security | Partial relay selection | Jammer selection | Probability of non-zero secrecy capacity | Secrecy outage probability | Imperfect CSI</t>
  </si>
  <si>
    <t>10.1016/j.trb.2015.06.016</t>
  </si>
  <si>
    <t>Optimal multi-step toll design under general user heterogeneity</t>
  </si>
  <si>
    <t>This paper studies the optimal multi-step toll design problem for the bottleneck model with general user heterogeneity. The design model is formulated as a mathematical program with equilibrium constraints (MPEC), which is NP-hard due to non-convexity in both the objective function and the feasible set. An analytical method is proposed to solve the MPEC by decomposing it into smaller and easier quadratic programs, each corresponding to a unique departure order of different user classes. The quadratic programs are defined on a polyhedral set, which makes it easier to identify a local optimum. Importantly, each quadratic program is constrained by a set of linear feasibility cuts that define the presence of each user class in the arrival window. We prove that the proposed method ensures global optimality provided that each quadratic program can be solved globally. To obviate enumerating all departure orders, a heuristic method is developed to navigate through the solution space by using the multipliers associated with the feasibility cuts. Numerical experiments are conducted on several small examples to validate the proposed methodology. These experiments show that the proposed heuristic method is effective in finding near-optimal solutions within a relatively small number of iterations.</t>
  </si>
  <si>
    <t>Step toll | General user heterogeneity | Mathematical program with equilibrium constraint | Quadratic program | Bottleneck model</t>
  </si>
  <si>
    <t>10.1016/j.adhoc.2016.11.002</t>
  </si>
  <si>
    <t>Secure and efficient user authentication scheme for multi-gateway wireless sensor networks</t>
  </si>
  <si>
    <t>By utilizing Internet of Things (IoT), the collected information from the sensor nodes in wireless sensor networks (WSNs) could be provided to the users who are permitted to get access of sensor nodes. As the information from the sensors are transmitted via public network and sensor nodes have limited battery, shift the focus on security and efficiency in WSNs. User authentication is the security task for limiting the access. It is achieved by equipping authorized users with passwords, tokens or biometrics. However, password and token are easy being stolen and forgotten; even biometrics inherit some limitation. More suitable approach is to combine both password and biometric authenticator to harvest benefits in security. This paper proposes a novel authentication and key agreement scheme for WSNs using biohashing. Biohashing facilitates elimination of false accept rates without increasing occurrence of false rejection rate. Additionally, biohashing has highly clear separation of imposter populations and genuine, and zero equal error rate level. The proposed scheme also supports dynamic node addition and user friendly password change mechanism. Using the BAN-logic, we prove that the proposed scheme provides mutual authentication. In addition, we simulate proposed scheme for the security against man-in-the middle attack and replay attack using the AVISPA tool, and the simulation results show that our scheme is safe. Through the informal security analysis, we show that the proposed scheme is secure against the known attacks for authentication protocols.</t>
  </si>
  <si>
    <t>Internet of things (IoT) | Wireless sensor networks(WSNs) | Authentication</t>
  </si>
  <si>
    <t>10.1016/j.chip.2024.100083</t>
  </si>
  <si>
    <t>Coexistence of multiuser entanglement distribution and classical light in optical fiber network with a semiconductor chip</t>
  </si>
  <si>
    <t>Building communication links among multiple users in a scalable and robust way is a key objective in achievinglarge-scalequantum networks. Inarealistic scenario, noise from the coexisting classical light is inevitable and can ultimately disrupt the entanglement. The previous significant fully connected multiuser entanglement distribution experiments are conducted using dark fiber links,and there is no explicit relation between the entanglement degradations induced by classical noise and its error rate. Here,a semiconductor chip with a highfigure-of-meritmodal overlapis fabricatedto directly generate broadband polarization entanglement.Themonolithic source maintainsthepolarizationentanglement fidelityofabove 96% for 42 nm bandwidth,with a brightness of 1.2 × 107Hz mW−1.Acontinuously working quantum entanglement distributionare performedamong three users coexisting with classical light. Underfinite-keyanalysis,secure keysare establishedandimages encryptionare enabledas well as quantum secret sharing between users.Thiswork paves the way for practical multiparty quantum communication with integrated photonic architecture compatible withreal-worldfiber optical communication network.</t>
  </si>
  <si>
    <t>Quantum key distribution | Semiconductor chip | Raman noise | Image encryption</t>
  </si>
  <si>
    <t>10.1016/j.comcom.2017.04.002</t>
  </si>
  <si>
    <t>Centralized versus decentralized multi-cell resource and power allocation for multiuser OFDMA networks</t>
  </si>
  <si>
    <t>The exponential growth in the usage of mobile networks along with the increasing number of User Equipments (UEs) are exacerbating the scarcity of frequency resources. Dense frequency reuse on the downlink of multiuser Orthogonal Frequency Division Multiple Access networks leads to severe Inter-Cell Interference (ICI) problems. Resource and power allocation techniques are required to alleviate the harmful impact of ICI. Contrarily to the existing techniques that consider single-cell resource and power allocation problem without taking ICI into account, we formulate a centralized downlink multi-cell joint resource and power allocation problem. The objective is to maximize system throughput while guaranteeing throughput fairness between UEs. We demonstrate that the joint problem is separable into two independent problems: a resource allocation problem and a power allocation problem. Lagrange duality theory is used to solve the centralized power allocation problem. We also tackle the resource and power allocation problem differently by addressing it in a decentralized manner. We propose a non-cooperative downlink power allocation approach based on game theory. The players are the base stations, and each base station seeks to maximize its own utility function. We investigate the convergence of our proposed centralized and decentralized approaches, and we compare their performance with that of state-of-the-art approaches.</t>
  </si>
  <si>
    <t>Convex optimization | Resource and power allocation | Inter-cell interference | ICIC | OFDMA</t>
  </si>
  <si>
    <t>10.1016/j.proeng.2012.01.641</t>
  </si>
  <si>
    <t>Transceiver Designs for Multiuser Two-Way Relay Systems</t>
  </si>
  <si>
    <t>Besides the two-user case, the two-way relaying can be extended to the multiuser system to improve the spectrum efficiency. In this study, we aim to design the precoding for the cellular two-way relay system where a based station intends to exchange information with multiple mobile users through a common relay node. Since multiple antennas are equipped at the base station and relay node, carefully designing the percoding at base station, relay or both can improve the system performance. Therefore, three associated precoding design problems are considered and different optimization techniques are applied to deal with these problems. The simulation results verify the efficiency of the proposed designs.</t>
  </si>
  <si>
    <t>MIMO | Two-way relaying | Precoding design ;</t>
  </si>
  <si>
    <t>10.1016/j.jwpe.2024.106888</t>
  </si>
  <si>
    <t>Black soldier fly and microbiome collaborate to bioconvert the tofu whey water in an efficient and environment-friendly manner</t>
  </si>
  <si>
    <t>Tofu whey water (TWW), a byproduct of tofu production, contains high concentrations of organic compounds, but most TWW is directly discarded into the sewage or rivers, which severely causes water pollution in many regions and countries. There is a surging interest in exploiting low-cost and clean byproducts of the agro-food industry as candidate substrates for the mass rearing of black soldier fly (BSF) larvae. Based on the concept, we evaluated the suitability of TWW as a rearing substrate for BSF larvae, achieving a corresponding reduction in organic liquid waste. First, we found that TWW efficiently sustained the development and growth of BSF larvae. In addition, corn stalk powder and pine sawdust were appropriately added to optimize the culture condition of rearing BSF larvae. More importantly, we found that the microbiome played a vital role in promoting BSF larvae to bioconvert TWW. After BSF bioconversion, inorganic nutrients that were easily absorbed by plants were efficiently released. Finally, the TWW frass inhibited the growth of the representative plant pathogen Ralstonia solanacearum. Taken together, we conclude that BSF larvae and the microbiome synergize to valorize and bioconvert TWW in an efficient and environment-friendly manner, achieving large cost savings for tofu processing industry and supporting a circular economy.</t>
  </si>
  <si>
    <t>Tofu whey water | Black soldier fly | Bioconversion | Microbiome | Antimicrobial activity</t>
  </si>
  <si>
    <t>10.1016/j.heliyon.2021.e07132</t>
  </si>
  <si>
    <t>Spectral decision for cognitive radio networks in a multi-user environment</t>
  </si>
  <si>
    <t>Cognitive radio networks promote better spectral efficiency of the electric radio spectrum. The vast majority of current spectral decision models for cognitive radio networks evaluate their performance based on a single secondary user. In reality, the network can experience multiple requests from spectral opportunities. Based on this, the intent of this article is to present and evaluate a spectral decision model for cognitive radio networks in a multi-user environment taking into account the effect of the decisions of the SU on the usefulness of the other SU. To achieve this, a spectral decision model was developed that allows secondary users to share relevant information before accessing the spectrum so that they can select the most appropriate spectral opportunities. The evaluation and validation of the model was performed using three multicriteria decision-making algorithms under the metric of the number of total handoffs in a conventional scenario and a real scenario, in the conventional scenario, only users that match the input of the multiuser module are included; in the real scenario, in addition to the conventional users, users that enter and leave at random times are included, a feature that alters the models for estimating the behavior of the radio environment. The results show better performance of the TOPSIS algorithm over VIKOR and SAW. The most important contribution of this work is the evaluation of the performance of the spectral decision algorithms implemented in a multi-user environment that allows multiple access and exchange of information between users, with experimental spectral occupation data.</t>
  </si>
  <si>
    <t>Cognitive radio | Decision making | Multi-user | Multi-criteria techniques | Spectral handoff</t>
  </si>
  <si>
    <t>10.1016/j.simpat.2024.103001</t>
  </si>
  <si>
    <t>Joint optimization of offloading strategy and resource allocation for multi-user in dynamic vehicular edge computing systems</t>
  </si>
  <si>
    <t>Internet of Vehicles (IoV) relies heavily on its computing capability to facilitate various vehicular applications. Since the cloud computing or mobile edge computing (MEC) only cannot satisfy the latency requirement due to the limitation of the resource coverage, the cloud–edge-end cooperative computing has become an emerging paradigm. A comprehensive IoV architecture is considered and a joint optimization problem is formulated to minimize the system function value. To optimize the resource allocation and the task offloading strategy, the simulated spring system algorithm (SSSA) is designed where the initial problem is decoupled into two sub-problems with priority. The first one is to allocate computing resources based on KKT conditions, thus the individual optimal solution is achieved. The second one is solved based on the idea of simulated spring system such that the task offloading strategy is obtained. Two sub-problems iterate mutually to update each other until finishing the binary tree traversal. Thus, the proposed solution adapts to various conditions and the computational complexity is also reduced compared with traditional methods. Simulation verifies that the proposed algorithm reduces the maximum system function value by about 31% compared with the benchmark methods and performs efficiently in various road conditions.</t>
  </si>
  <si>
    <t>Internet of vehicle | Mobile edge computing | Cloud computing | Resource allocation | Offloading strategy</t>
  </si>
  <si>
    <t>10.1016/j.cirp.2008.03.022</t>
  </si>
  <si>
    <t>Virtual environments for dynamically reconfigurable Concurrent/Collaborative Engineering “virtual” teams</t>
  </si>
  <si>
    <t>The paper presents a hypothesis, and its experimental validation, on virtual environments, i.e. Virtual Reality based interfaces, which hide the real appearance of their interlocutors, as enablers, or facilitators, of performance of dynamically reconfigurable “virtual” teams in Concurrent/Collaborative Engineering. Design teams’ dynamic reconfiguration may either be a need for (1) their structural and functional optimization (e.g. for improving their productivity) or (2) to support dissipatedness of the design teams in Chaordic Manufacturing Systems. The effect that virtual environments have on reducing the “set-up” time when switching from one interlocutor to another during the communication process is evaluated. The proof of the hypothesis is presented through a statistical evaluation of the experiment.</t>
  </si>
  <si>
    <t>Virtual Reality | Manufacturing Systems | Dynamic reconfiguration</t>
  </si>
  <si>
    <t>10.1016/j.cie.2022.108728</t>
  </si>
  <si>
    <t>An effective service trust evaluation and preprocessing approach considering multi-user interests in cloud manufacturing</t>
  </si>
  <si>
    <t>In the cloud manufacturing (CMfg) platform, there are numerous manufacturing services with same or similar functions. Due to the inconsistency of service quality, how to effectively evaluate the quality of services is a fundamental problem in CMfg, and which aims to reduce risk and increase the benefits of users. Under these contexts, this study first constructs a comprehensive three-dimensional trust evaluation system that considers the trust of service demanders, resource providers, and cloud platform operators in CMfg. And then, a manufacturing services trust evaluation and preprocessing model is proposed, and the optimization process is described as following: (1) superior and inferior manufacturing services are identified by the first stage filtration; and (2) inferior manufacturing services are further classified by the second stage filtration. After that, to deal with the concerned problem, an improved multi-objective non-dominated sorting genetic algorithm III (IMO-NSGA-III) is developed to find the Pareto-optimal solutions. Furthermore, nine random instances are designed to show that the proposed IMO-NSGA-III outperforms other three state-of-the-art algorithms in terms of convergence and diversity. Finally, three case studies that comes from an automotive parts assembly company is employed, and the effectiveness of the proposed model and IMO-NSGA-III algorithm is further demonstrated.</t>
  </si>
  <si>
    <t>Cloud manufacturing | Multi-user | Service trust evaluation | Service preprocessing | IMO-NSGA-III</t>
  </si>
  <si>
    <t>10.1016/j.jnca.2024.104005</t>
  </si>
  <si>
    <t>Energy efficient multi-user task offloading through active RIS with hybrid TDMA-NOMA transmission</t>
  </si>
  <si>
    <t>In this paper, we address the challenge of minimizing system energy consumption for task offloading within non-line-of-sight (NLoS) mobile edge computing (MEC) environments. Our approach integrates an active reconfigurable intelligent surface (RIS) and employs a hybrid transmission scheme combining time division multiple access (TDMA) and non-orthogonal multiple access (NOMA) to enhance the quality of service (QoS) for user task offloading. The formulation of this problem as a non-convex optimization issue presents significant challenges due to its inherent complexity. To overcome this, we introduce an innovative method termed element refinement-based differential evolution (ERBDE). Initially, through rigorous theoretical analysis, we optimally determine the allocation of local computation resources, computation resources at the base station (BS), and transmit power of users, while maintaining fixed values for the offloading ratio, amplification factor, phase of the reflecting element, and the transmission period. Subsequently, we employ the differential evolution (DE) algorithm to iteratively fine-tune the offloading ratio, amplification factor, phase of the reflecting element, and transmission period towards near-optimal configurations. Our simulation results demonstrate that the implementation of active RIS-supported task offloading utilizing the hybrid TDMA-NOMA scheme results in an average system energy consumption reduction of 80.3%.</t>
  </si>
  <si>
    <t>Non-line-of-sight | Task offloading | Active reconfigurable intelligent surface | Energy consumption minimization | Hybrid time division multiple access non-orthogonal multiple access</t>
  </si>
  <si>
    <t>10.1016/j.sigpro.2004.11.023</t>
  </si>
  <si>
    <t>Multi-user pdf estimation based criteria for adaptive blind separation of discrete sources</t>
  </si>
  <si>
    <t>This paper deals with criteria for adaptive blind separation of discrete sources. The criteria are based on the estimation of the probability density function (pdf) of the recovered signal using a parametric model and the divergence of Kullback–Leibler to measure the similarities between the involved signals. Two strategies that guarantee the recovering of all sources are employed: the first one introduces a penalty when the sources are correlated and the second one constrains the filtering to an orthogonal global system response. Simulations are carried out to evaluate the performance of the criteria compared with existing blind methods in typical multi-user environments such as spatial and space-time processing.</t>
  </si>
  <si>
    <t>Blind source separation | Discrete sources | Pdf estimation | Kullback–Leibler divergence | Constrained filtering</t>
  </si>
  <si>
    <t>10.1016/j.ergon.2020.103039</t>
  </si>
  <si>
    <t>Evaluation of the user emotional experience on bicycle saddle designs via a multi-sensory approach</t>
  </si>
  <si>
    <t>Emotions always play an important role in users' experience and performance. However, not many studies have attempted to investigate the user emotional experience through fully considering the related sensory interactions. To address this gap, this study aims to provide a multi-sensory user experiment approach to evaluate user emotional experience on bicycle saddles. For this purpose, two semantic spaces, viz., sport emotion and product personality were utilized. Forty regular road cyclists were invited to evaluate two bicycle saddles by looking at, touching and riding it on a seven-point scale. The results showed that the perceived emotional intensity of Kansei words was affected by the types of user-product interaction and the riding postures. Moreover, the opposite effect of visual appearance and cycling performance was found in correlation with the cyclists’ level of involvement in the activity. Finally, more impressions of pleasure, comfortable, cute, warm, friendly and less traditional were recommended for further bicycle saddle design, particularly for female road cyclists.</t>
  </si>
  <si>
    <t>User emotional experience | Bicycle saddle design | Multi-sensory user experience</t>
  </si>
  <si>
    <t>10.1016/S1005-8885(14)60308-3</t>
  </si>
  <si>
    <t>Nash bargaining solution based multi-cell and multi-user interference alignment scheme for cellular networks</t>
  </si>
  <si>
    <t>In wireless cellular networks, the interference alignment (IA) is a promising technique for interference management. A new IA scheme for downlink cellular network with multi-cell and multi-user was proposed. In the proposed scheme, the interference in the networks is divided into inter-cell interference (ICI) among cells and inter-user interference (IUI) in each cell. The ICI is aligned onto a multi-dimensional subspace by multiplying the ICI alignment precoding matrix which is designed by the singular value decomposition (SVD) scheme at the base station (BS) side. The aligned ICI is eliminated by timing the interference suppression matrix which is designed by zero-forcing (ZF) scheme at the user equipment (UE) side. Meanwhile, the IUI is aligned by multiplying the IUI alignment precoding matrix which is designed based on Nash bargaining solution (NBS) in game theory. The NBS is solved by the particle swarm optimization (PSO) method. Simulations show that, compared with the traditional ZF IA scheme, the proposed scheme can obtain higher data rate and guarantee the data rate fairness of UEs with little additional complexity.</t>
  </si>
  <si>
    <t>cellular network | interference alignment | Nash bargaining solution | data rate fairness | particle swarm optimization</t>
  </si>
  <si>
    <t>10.1016/j.bspc.2018.09.010</t>
  </si>
  <si>
    <t>Multi-objective learning based speech enhancement method to increase speech quality and intelligibility for hearing aid device users</t>
  </si>
  <si>
    <t>Background noise is a critical issue for hearing aid device users; a common solution to address this problem is speech enhancement (SE). In recent times, a novel SE approach based on deep learning technology, called deep denoising autoencoder (DDAE), has been proposed. Previous studies show that the DDAE SE approach provides superior noise suppression capabilities and produces less distortion than any of the classical SE approaches in the case of processed speech. Motivated by the improved results using DDAE shown in previous studies, we propose the multi-objective learning-based DDAE (M-DDAE) SE approach in this study; in addition, we evaluated its speech quality and intelligibility improvements using seven typical hearing loss audiograms. The experimental results of our objective evaluations show that our M-DDAE approach achieved significantly better results than the DDAE approach in most test conditions. Considering this, the proposed M-DDAE SE approach can be potentially used to further improve the listening performance of hearing aid devices in noisy conditions.</t>
  </si>
  <si>
    <t>Hearing aids | Speech enhancement | Deep learning | Deep denoising autoencoder</t>
  </si>
  <si>
    <t>10.1016/j.buildenv.2019.01.001</t>
  </si>
  <si>
    <t>Building energy certification versus user satisfaction with the indoor environment: Findings from a multi-site post-occupancy evaluation (POE) in Switzerland</t>
  </si>
  <si>
    <t>Voluntary green-rating systems exist in different forms worldwide to certify the sustainability of residential and commercial buildings and help national policies promote energy-efficient design practices. Despite the general assumption that sustainable buildings also provide high comfort and healthy conditions, existing studies on green-rated buildings led to controversial conclusions in this regard.This paper aims to report the results of a post-occupancy evaluation (POE) conducted on four Swiss green buildings certified with the Minergie label to analyse their ability in providing comfort to their occupants. The POE protocol included winter and summer environmental monitoring campaigns (long-term and instantaneous measurements) as well as extensive and point-in-time comfort surveys.From the study it was found that, although the observed environmental factors were most of the time complying with the norm prescriptions, the indoor conditions were never attaining the commonly used 80% satisfaction threshold by the users. Temperature and air quality appeared, in particular, as the most critical factors, with satisfaction rates never greater than 50% in three out of the four case studies.Design factors related to the personal control on the indoor environment as well as personal factors like gender, climate of origin and duration of residence in the country were also found to have an impact in the comfort rating.Professionals involved in the design and management of these buildings all agreed that feedback of this kind from building in use could help inform the design and operational process and move towards more effective green building certification systems and regulations.</t>
  </si>
  <si>
    <t>Green buildings | Comfort | Indoor environmental quality (IEQ) | Energy certification | Minergie | Post-occupancy evaluation (POE)</t>
  </si>
  <si>
    <t>10.1016/j.aei.2021.101446</t>
  </si>
  <si>
    <t>The multi-user computer-aided design collaborative learning framework</t>
  </si>
  <si>
    <t>New developments to computer-aided design (CAD) software transform a once solitary modelling task into a collaborative one. The emerging multi-user CAD (MUCAD) systems allow virtual, real-time collaboration, with the potential to expand the learning outcomes and teaching methods of CAD. This paper proposes a MUCAD collaborative learning framework (MUCAD-CLF) to interpret backend analytic data from commercially available MUCAD software. The framework builds on several existing metrics from the literature and introduces newly developed methods to classify CAD actions collected from users’ analytic data. The framework contains two different classification approaches of user actions, categorizing actions by action type (e.g., creating, revising, viewing) and by design space (e.g., constructive, organizing), for comparative analysis. Next, the analytical framework is applied via a collaborative design challenge, corresponding to over 20,000 actions collected from 31 participants. Illustrative analyses utilizing the MUCAD-CLF are presented to demonstrate the resulting insight. Differences in CAD behaviour, indicating differences in learning, are observed between teams made up entirely of novices, entirely of experienced users, or a mix. In pairs of experts and novices, we see both a perceived high-satisfaction apprenticeship experience for the novices and preliminary evidence of an increase in expert design behaviours for the novices. The proposed framework is critical for MUCAD systems to make the most of the educational possibility of combining technical skill-building with team collaboration. Preliminary evidence collected in a fully-virtual design learning activity, and analyzed using the proposed MUCAD-CLF, shows that novice students gain advanced CAD design knowledge when collaborating with experienced teammates. With the user data captured by modern MUCAD software and the MUCAD-CLF presented herein, instructors and researchers can more efficiently assess and visualize students’ performance over the design learning process.</t>
  </si>
  <si>
    <t>Computer-aided design | Multi-user CAD | Data mining | Collaborative learning | CAD education | User analytics</t>
  </si>
  <si>
    <t>10.1016/j.neucom.2023.126379</t>
  </si>
  <si>
    <t>A multi-agent flocking collaborative control method for stochastic dynamic environment via graph attention autoencoder based reinforcement learning</t>
  </si>
  <si>
    <t>The environmental adaptability of the multi-agent flocking collaborative control system is vital to practical applications. Focusing on the adaptive problem of multi-agent flocking collaborative control system in stochastic dynamic environment, this paper proposes a distributed multi-agent flocking collaborative control algorithm based on a graph attention autoencoder (GAE) based multi-agent reinforcement learning (MARL). In our algorithm, a distance-based graph attention (GAT) mechanism is introduced into the networks of MARL to improve the non-stationarity problem of state transition in MARL caused by stochastic dynamic environment and enhance agents’ comprehension to the observation state. Based on the distance-based GAT, a GAE is designed to adapt to dynamic scale scenes. In addition, a global reward based strategy evaluation method is used to minimize the system loss of the flocking collaborative control system. The experimental results demonstrate that the proposed flocking algorithm has better environmental adaptability and better global control strategy than other RL-based flocking algorithms. The conclusion that the control strategies learned by our algorithm can be well transferred to the scenes with different agents and obstacles is also verified. This paper provides a novel and effective solution scheme to the multi-agent flocking collaborative control problem in a stochastic dynamic environment, which is conducive to promoting the application of flocking algorithm.</t>
  </si>
  <si>
    <t>Multi-agent flocking collaborative control system | Stochastic dynamic environment | Multi-agent reinforcement learning | Graph attention autoencoder | Global reward based strategy evaluation</t>
  </si>
  <si>
    <t>10.1016/j.jocs.2024.102373</t>
  </si>
  <si>
    <t>NSGA-III algorithm for optimizing robot collaborative task allocation in the internet of things environment</t>
  </si>
  <si>
    <t>To improve the performance of intelligent products and reasonably distribute the load of the loading robot, a multi-objective, and multi-objective (Traveling-salesman-problem, TSP) mathematical model was established. A genetic algorithm based on speed invariant and the elite algorithm is proposed to solve the multi-TSP assignment problem. To ensure the integration of the population, a population resettlement strategy with elite lakes was proposed to improve the probability of population transfer to the best Pareto solution. The experiment verified that this strategy can approach the optimal solution more closely during the population convergence process, and compared it with traditional Multi TSP algorithms and single function multi-objective Multi TSP algorithms. By comparing the total distance and maximum deviation of multiple robot systems, it is proven that this algorithm can effectively balance the path length of each robot in task allocation. From the research results, it can be seen that in genetic algorithms, resetting the population after reaching precocity can maintain the optimization characteristics of the population and have a high probability of obtaining Pareto solutions. At the same time, storing elite individuals from previous convergent populations for optimization can better obtain Pareto solutions.</t>
  </si>
  <si>
    <t>Internet of Things | NSGA-III algorithm | Multi-objective optimization | Multi-robot scheduling</t>
  </si>
  <si>
    <t>10.1016/j.aeue.2017.06.020</t>
  </si>
  <si>
    <t>Performance analysis of MC-CDMA cellular systems employing MMSE multiuser detector in presence of own-cell and co-cell interference</t>
  </si>
  <si>
    <t>In this work, it is analyzed the uplink performance of MC-CDMA cellular systems in order to show that a MMSE multiuser detector can mitigate not only the own-cell interference, but also the co-cell interference. For the analysis, it is also considered a linear antenna array at the base station. The channel includes additive white Gaussian noise, exponential path-loss and slow frequency-selective Rayleigh fading. First, the interference in the cellular system is analyzed. Then, approximate expressions to evaluate the signal-to-interference ratio (SIR) are derived. Also, expressions to evaluate the bit error rate (BER) both for BPSK and M-QAM modulations are obtained. Monte Carlo simulations verify the tightness of the expressions. The results show that when we include the co-cell interference statistics in the MMSE detector design, the effects of this interference can be mitigated. Also, it is observed that the system can be overloaded when the number of antennas in the array is increased while the mean BER maintains reasonable values. Finally, with an asymptotic analysis of the BER expressions, the BER reduction with the MMSE multiuser detector when compared with the zero-forcing multiuser detector is obtained. This BER reduction has not been previously obtained in the literature.</t>
  </si>
  <si>
    <t>MC-CDMA | Cellular systems | Minimum-mean-square error | Interference analysis</t>
  </si>
  <si>
    <t>10.1016/j.sigpro.2009.09.018</t>
  </si>
  <si>
    <t>Edge-assisted classical decorrelator for multiuser asynchronous DS-CDMA channel</t>
  </si>
  <si>
    <t>Considerable interest has been shown on realization of multiuser asynchronous CDMA reception by a finite length decorrelator of small window size. In this paper, new versions of edge-assisted decorrelators are compared with various finite length decorrelators which include an edge decision-assisted decorrelator (EDAD) proposed by Shen and Ding. In EDAD, the edge bits are detected by one-shot decorrelator that further assists the detection of window sequence by decorrelating detector. In the new decorrelator considered, the edge bits detected by one-shot decorrelator are further considered as a window bit in the next window for a probable correction by decorrelating detector. In fact each bit of the sequence in turn is detected by decorrelating detector. The referred modified structures are termed as edge-assisted classical decorrelator (EACD) and edge-assisted sliding window decorrelator (EASWD) for whom extensive analysis results are presented. It has been observed that the window size of length three achieves a performance close to that of the linear decorrelator and the performance gain remains practically unaffected by further increasing the window length.</t>
  </si>
  <si>
    <t>Code division multiple access | Multiuser detector | Interference cancellation | Decorrelator</t>
  </si>
  <si>
    <t>10.1016/j.phycom.2024.102595</t>
  </si>
  <si>
    <t>Joint dynamic user pairing and resource allocation for RIS-aided multi-cluster NOMA networks</t>
  </si>
  <si>
    <t>The integration of reconfigurable intelligent surfaces (RIS) with non-orthogonal multiple access (NOMA) has emerged as a transformative approach to enhance the performance of next-generation wireless networks. However, managing energy efficiency (EE) and addressing the challenges posed by dynamic network environments remain critical issues. In this paper, we propose a novel joint dynamic user pairing and resource allocation framework tailored for RIS-aided multi-cluster NOMA networks. Specifically, we consider scenarios where users experience varying degrees of obstruction, categorizing them as having either direct or non-direct links to the base station (BS). To mitigate interference and enhance system performance, a dynamic user pairing algorithm is developed to cluster users with distinct channel conditions based on channel gain difference and correlation. Building on this, an EE maximization problem is formulated, involving the joint optimization of the beamforming matrix, power allocation factors, and RIS phase shifts. The inherent non-convexity and coupling of the problem are addressed using a solution framework that combines auxiliary variables, successive convex approximation (SCA), and alternating optimization (AO) to convert the problem into a tractable convex form. Simulation results demonstrate the superior performance of the proposed algorithms in improving energy efficiency and mitigating interference compared to existing benchmarks.</t>
  </si>
  <si>
    <t>Non-orthogonal multiple access (NOMA) | Reconfigurable intelligent surface (RIS) | User pairing | Energy efficient (EE) | Resource allocation</t>
  </si>
  <si>
    <t>10.1016/j.compeleceng.2024.109495</t>
  </si>
  <si>
    <t>Quantum-attack-resilience OTP-based multi-factor mutual authentication and session key agreement scheme for mobile users</t>
  </si>
  <si>
    <t>Due to rapid advancements in hardware and mobile communication technologies, the usage of various mobile-based online applications is increasing tremendously. However, security and privacy are two of the most essential features of wireless communication. Using a Mutual Authentication and Session Key Agreement (MASK) scheme, an authorized mobile user can login to a remote server over the Internet. In quantum contexts, many of the MASK schemes are not secure. This paper proposes a One-Time Password (OTP) and biometric-based Multi-Factor MASK (OTP-MF-MASK) scheme for mobile users. We used Peikert’s authentication and reconciliation mechanism, defined for the post-quantum environments. The OTP-MF-MASK scheme used a password, mobile device, biometric, and OTP as login credentials. To avoid the biometric acquisition problem, we used the fuzzy extractor in the OTP-MF-MASK scheme. We proved that the OTP-MF-MASK scheme is semantically secure in the Random Oracle Model (ROM) based on the hardness assumption of the Ring Learning With Errors (RLWE) problem. The OTP-MF-MASK scheme is compared with state-of-the-art schemes to justify the attack-resilience and computation efficiencies in quantum environments.</t>
  </si>
  <si>
    <t>Authentication | Biometric | Fuzzy extractor | Lattice-based cryptography | Random Oracle Model | Session key</t>
  </si>
  <si>
    <t>10.1016/j.ipm.2022.103146</t>
  </si>
  <si>
    <t>Multi-view co-attention network for fake news detection by modeling topic-specific user and news source credibility</t>
  </si>
  <si>
    <t>The wide spread of fake news and its negative impacts on society has attracted a lot of attention to fake news detection. In existing fake news detection methods, particular attention has been paid to the credibility of the users sharing the news on social media, and the news sources based on their level of participation in fake news dissemination. However, these methods have ignored the important role of news topical perspectives (like political viewpoint) in users'/sources' decisions to share/publish the news. These decisions are associated with the viewpoints shared by the echo-chamber that the users belong to, i.e., users' Socio-Cognitive (SC) biases, and the news sources' partisan bias. Therefore, the credibility of users and news sources are varied in different topics according to the mentioned biases; which are completely ignored in current fake news detection studies. In this paper, we propose a Multi-View Co-Attention Network (MVCAN) that jointly models the latent topic-specific credibility of users and news sources for fake news detection. The key idea is to represent news articles, users, and news sources in a way that the topical viewpoints of news articles, SC biases of users which determines the users' viewpoints in sharing news, and the partisan bias of news sources are encoded as vectors. Then a novel variant of the Multi-Head Co-Attention (MHCA) mechanism is proposed to encode the joint interaction from different views, including news-source and news-user to implicitly model the credibility of users and the news sources based on their interaction in real and fake news spreading on the news topic. We conduct extensive experiments on two public datasets. The results show that MVCAN significantly outperforms other state-of-the-art methods and outperforms the best baselines by 3% on average in terms of F1 and Accuracy.</t>
  </si>
  <si>
    <t>Fake news detection | Echo-Chamber | Socio-Cognitive Bias | Partisan Bias | Topic-Specific Credibility | Knowledge Graph</t>
  </si>
  <si>
    <t>10.1016/j.iot.2020.100180</t>
  </si>
  <si>
    <t>Multi-user searchable encryption voice in home IoT system</t>
  </si>
  <si>
    <t>With the development of home IoT voice systems that can provide interfaces, such as Amazon Alex, it is easy to disclose personal privacy when people search voice conveniently. It becomes a challenge how to search voice effectively with privacy-preserving for multi-user. In the paper, we propose a multi-user searchable encrypted voice scheme (MUSEV). The outline is as the follows. voices are divided into two parts. One is answer. The other is query, or key words of voices. Answer part will be encrypted and query part will be converted into features. The feature and encrypted answer are bound together and uploaded to the server. If the feature is matched successfully, the answer part encrypted can be acquired. First, the feature of voice query is extracted using Mel Frequency Cepstral Coefficents (MFCC). Next, the feature of voice query and voice answer encrypted by Advanced Encryption Standard (AES) are bound. Before uploading the server, we adopt obfuscation function to hide the features on the server. The features obfuscated will be matched. If the query feature is matched successfully, the encrypted voice answer associated with it will be returned to a user. Then, the user can get the plaintext of voice answer by decrypting these voice answers encrypted. To improve multi-user retrieval performance, we employ Long Short-Term Memory networks (LSTM) for voice conversion between users. Meantime, Diffie-Hellman algorithm is used to exchange parameters between users to enhance security. Theoretical analysis and experimental results prove that MUSEV is secure and effective.</t>
  </si>
  <si>
    <t>Searchable Encryption Voice | Multi-user | Long Short-Term Memory Networks | Obfuscation Function | Voice Transform</t>
  </si>
  <si>
    <t>10.1016/j.heliyon.2020.e05440</t>
  </si>
  <si>
    <t>Outage and throughput analysis of power-beacon assisted nonlinear energy harvesting NOMA multi-user relay system over Nakagami-m fading channels</t>
  </si>
  <si>
    <t>This paper considers a non-orthogonal multiple access (NOMA) multi-user relay system where both source and relay harvest the energy from a power beacon (PB) equipped with multiple antennas and use this harvested energy to transmit signals to several users. Realistic nonlinear energy harvesting models are applied, and time switching protocols are adopted at source and relay. We successfully derive the exact closed-form expressions of the outage probability and throughput of the system over Nakagami-m fading channels. Then, we use Monte-Carlo simulations to validate the correctness of these derived mathematical expressions. Numerical results show that a higher saturated power threshold of the nonlinear energy harvester results in lower outage probability and higher throughput. Moreover, the optimal time switching ratio that maximizes the throughput is smaller than the optimal time switching ratio that minimizes the outage probability.</t>
  </si>
  <si>
    <t>Electrical engineering | Algebra | Statistics | Probability theory | Signal processing | Wireless network | Communication system | Non-orthogonal multiple access | Power beacon | Nonlinear energy harvesting | Successive interference cancellation | Outage probability | Throughput</t>
  </si>
  <si>
    <t>10.1016/j.phycom.2016.01.003</t>
  </si>
  <si>
    <t>Performance evaluation of chaotic spreading sequences in a multi-user MIMO-OFDM system</t>
  </si>
  <si>
    <t>A transmission with an acceptable performance is an important issue and is a topic of immense interest in wireless communications. In this paper, we propose an innovative solution which hires chaos theory in a “multiple-input-multiple-output, orthogonal frequency division multiplexing, code-division multiple-access (MIMO OFDM-CDMA)” system. The main goal is to improve performance by using chaotic systems as spreading codes. Since autocorrelation is an important criterion in selecting spreading codes, we investigate the autocorrelations of chaotic codes so as to choose proper sequences for spreading. Simulation results have shown that this method has better performance in comparison with other spreading codes such as the Walsh–Hadamard (WH) codes. In other word, bit-error rate has been refined and more possible code sequences are available.</t>
  </si>
  <si>
    <t>MIMO OFDM-CDMA scheme | Chaotic sequences | Autocorrelation performance | Spreading codes | Bit-error rate (BER)</t>
  </si>
  <si>
    <t>10.1016/j.jss.2005.12.019</t>
  </si>
  <si>
    <t>Formal specification applied to multiuser distributed services: Experiences in collaborative t-learning</t>
  </si>
  <si>
    <t>The development of multiuser and distributed software systems faces the difficulty to program the applications correctly, in a way that guarantees the desired interaction among the users. Motivated by experiences with collaborative t-learning services (i.e. multiuser educational services over Interactive TV), this paper presents a solution to that problem, based on supplementing visual development with formal specification techniques. As a contribution to the development of interactive systems, a software process is introduced that helps defining the separate and the conjoint behavior of different users, incrementally and using highly-accessible formalisms.</t>
  </si>
  <si>
    <t>Multiuser systems | Interaction patterns | Formal specification</t>
  </si>
  <si>
    <t>10.1016/j.autcon.2005.10.007</t>
  </si>
  <si>
    <t>Multidisciplinary collaborative design in virtual environments</t>
  </si>
  <si>
    <t>Design projects in the AEC domain involve collaboration among a number of design disciplines, usually in separate locations. There has been an increase in the interest in synchronous collaborative virtual environments as an alternative or extension to collaborating using CAD systems. This paper puts forward a 3D virtual world environment which provides real-time multi-user collaboration for designers in different locations and allows for the different design disciplines to model their view of a building as different representations. This 3D world is extended to provide a more complete collaborative environment. Relationships between the objects in the different models are seen as central to the maintenance of consistency and control while changing the design. Agent technology is used to manage the different views, the creation and modification of objects in the 3D virtual world and the necessary relationships with the database(s) belonging to each discipline.</t>
  </si>
  <si>
    <t>Collaboration | Multiviews | Virtual worlds | Agents | CAD</t>
  </si>
  <si>
    <t>['collaborative', 'collaboration', 'multi-user', 'collaborative environment', 'virtual environment', 'collaborative virtual environments', 'virtual world environment']</t>
  </si>
  <si>
    <t>10.1016/j.jmsy.2011.02.002</t>
  </si>
  <si>
    <t>Development of a collaborative virtual maintenance environment with agent technology</t>
  </si>
  <si>
    <t>This paper proposed a virtual environment with agent technology to facilitate the integration and cooperation of product maintenance process. The agent-based system framework, in which various intelligent agents worked together to perform product maintenance tasks in an autonomous and collaborative way, is addressed. The functional definition of each intelligent agent is presented and the agent internal structure is designed. Moreover, ontology-based agents communication mechanism and agents co-operation model are proposed, and an intelligent algorithm based on fuzzy comprehensive evaluation is designed to solve competition conflicts among the agents. Finally, the prototype system is developed and the algorithm is proved feasible and efficient.</t>
  </si>
  <si>
    <t>['collaborative', 'virtual environment', 'virtual maintenance environment']</t>
  </si>
  <si>
    <t>10.1016/j.chb.2015.03.020</t>
  </si>
  <si>
    <t>Technostress in ICT enabled collaborative learning environment: An empirical study among Indian academician</t>
  </si>
  <si>
    <t>Information and Communication Technology (ICT) is becoming a fast changing and renewing technology for higher education industry. With the advancement of ICT tools and techniques, social media evolved as a prominent communications tool and found to be a facilitating tool for teaching and learning, particularly in the higher education. Thus, academic institutions and faculty are under pressure to use the social networking sites, such as Facebook and LinkedIn, to connect with students and to deliver instructional content. This has led to a rise in stress among academicians for efficient and effective use of social media and other ICT based tools for collaborative learning. This study analyzes the relationship between Technostress creators, Technostress Inhibitors and Technostress effect among Indian academician in collaborative teaching and learning environment using concepts of socio-technical theory and role. This research is conducted on 216 academicians in India through questionnaire based survey. The study found a strong relationship between Technostress creators, Technostress Inhibitors and Technostress effect.</t>
  </si>
  <si>
    <t>Technostress | Technostress creators | Technostress inhibitors | Academician | Job satisfaction | Organisational commitment</t>
  </si>
  <si>
    <t>10.1016/j.aeue.2017.11.011</t>
  </si>
  <si>
    <t>On the cellular spectral efficiency of MC-CDMA systems with MMSE multiuser detector employing fractional and soft frequency reuse</t>
  </si>
  <si>
    <t>In this paper, an approach to evaluate the cellular spectral efficiency of the uplink of MC-CDMA systems employing fractional frequency reuse (FFR) and soft frequency reuse (SFR) is proposed. For this, an algorithm to calculate the cell coverage radius assuming the use of adaptive modulation is proposed. Then, expressions to evaluate the mean spectral efficiency of the cellular system are derived, which are function of the cell coverage radius, the number of users and the spreading factor. The analysis proposed in this paper allows to find operating scenarios that maximize the cellular spectral efficiency at the same time that a certain quality of service based on a target bit error rate (BER) is guaranteed for MC-CDMA systems. Specifically, this analysis considers the uplink of MC-CDMA systems employing a minimum-mean-square error (MMSE) multiuser detector and an antenna array at the base stations. Additionally, the presence of own-cell and co-cell interference is assumed in the channel model.</t>
  </si>
  <si>
    <t>MC-CDMA | Spectral efficiency | Fractional frequency reuse | Soft frequency reuse</t>
  </si>
  <si>
    <t>10.1016/j.phycom.2019.100790</t>
  </si>
  <si>
    <t>A novel hybrid narrowband/wideband networking waveform physical layer for multiuser multiband transmission and reception in software defined radio</t>
  </si>
  <si>
    <t>Increasing demands of adaptability and reconfigurability impose many challenges on the design of Software Defined Radio (SDR) waveforms for highly heterogeneous wireless networks. Usually, narrowband waveforms provide robustness and work for longer distances but lack in providing higher throughput, whereas wideband waveforms provide much higher throughput but they are not much robust and operate for smaller distances. A heterogeneous SDR network having diverse Quality of Service (QoS) and range requirements, and channel conditions cannot fully rely on one of the narrowband or wideband waveform. In this paper, a novel hybrid narrowband/wideband networking waveform physical layer is proposed. The proposed waveform is based on simultaneous transmission and reception of signals having multiple bandwidths through minimal changes in the existing analog wideband front end. A digital front end architecture is proposed where sample rate conversion and channelization of multiple signals at the digital front end formulate a composite signal which is then transmitted by using the wideband RF front end settings of a wideband waveform. At the receiver, the composite signal is received by using the wideband RF front end configured to wideband mode. Individual downconversion and filtering of each of the respective signal is done digitally. In this way, multiple signals having bandwidths as per their QoS and range requirements can be transmitted/received through the same wideband front end. As a proof of concept, the proposed idea is validated on actual SDR platform by taking actual dumps from FPGA and DSP. The presented results show the viability of the proposed hybrid SDR waveform.</t>
  </si>
  <si>
    <t>SDR | Digital front end | Networking waveform</t>
  </si>
  <si>
    <t>10.1016/j.protcy.2016.01.130</t>
  </si>
  <si>
    <t>A Virtual Prototyping System Research and Implementation in a Collaborative PLM Environment</t>
  </si>
  <si>
    <t>This paper introduces a new approach to virtually prototyping by using digital human hands models and hand posture for grasping and controlling objects in virtual worlds. The actual part design is done using existent on the market CAD software. This paper presents also the conceptual architecture of a collaborative PLM environment. More precise, a conceptual PLM system architecture which contains a virtual prototyping framework, functional simulation framework and an information exchange infrastructure is proposed in this paper along with a newly defined protocol for CAD data exchange from one CAD system to another.</t>
  </si>
  <si>
    <t>Virtual prototyping | grasping | digital hand | PLM | CAD software.</t>
  </si>
  <si>
    <t>['collaborative', 'collaborative plm environment']</t>
  </si>
  <si>
    <t>10.1016/j.aap.2021.106479</t>
  </si>
  <si>
    <t>Identifying individual-based injury patterns in multi-trauma road users by using an association rule mining method</t>
  </si>
  <si>
    <t>In many road crashes the human body is exposed to high forces, commonly resulting in multiple injuries. This study of linked road crash data aimed to identify co-occurring injuries in multiple injured road users by using a novel application of a data mining technique commonly used in Market Basket Analysis. We expected that some injuries are statistically associated with each other and form Individual-Based Injury Patterns (IBIPs) and further that specific road users are associated with certain IBIPs. First, a new injury taxonomy was developed through a four-step process to allow the use of injury data recorded from either of the two major dictionaries used to document anatomical injury. Then data from the Swedish Traffic Accident Data Acquisition, which includes crash circumstances from the police and injury information from hospitals, was analysed for the years 2011 to 2017. The injury data was analysed using the Apriori algorithm to identify statistical association between injuries (IBIP). Each IBIP were then used as the outcome variable in logistic regression modelling to identify associations between specific road user types and IBIPs. A total of 48,544 individuals were included in the analysis of which 36,480 (75.1%) had a single injury category recorded and 12,064 (24.9%) were considered multiply injured. The data mining analysis identified 77 IBIPs in the multiply injured sample and 16 of these were associated with only one road user type. IBIPs and their relation to road user type are one step on the journey towards developing a tool to better understand and quantify injury severity and thereby improve the evidence-base supporting prioritisation of road safety countermeasures.</t>
  </si>
  <si>
    <t>Multiple injuries | Injury pattern | Road trauma | Road traffic crashes | Injury profiles | Injury outcome</t>
  </si>
  <si>
    <t>10.1016/j.sigpro.2008.10.023</t>
  </si>
  <si>
    <t>Robust synchronization for asynchronous multi-user chaos-based DS-CDMA</t>
  </si>
  <si>
    <t>In this paper we propose two systems for achieving synchronization in asynchronous multi-user chaos-based DS-CDMA. For the first system, synchronization process is realized thanks to a binary code used as an additive pilot sequence to the spreaded signal. Gold sequences are used as pilot signals for the different users to accomplish the synchronization. For the second synchronization system, the synchronization is made through a binary code used as a multiplicative pilot signal for the spreaded data sequence. These synchronization processes are evaluated under the assumption of an additive white Gaussian noise channel together with multi-user interferences. In this paper we will focus on the initial synchronization phase (code acquisition) and we assume that the system can achieve correctly the code tracking after this first synchronization phase. The code acquisition for the two systems is evaluated in terms of the probability of detection and probability of false alarm.</t>
  </si>
  <si>
    <t>Chaos-based DS-CDMA | Asynchronous multi-user | Synchronization | Code acquisition | Probability of detection | Probability of false alarm</t>
  </si>
  <si>
    <t>10.1016/j.omega.2020.102260</t>
  </si>
  <si>
    <t>Inferring origin-Destination demand and user preferences in a multi-modal travel environment using automated fare collection data</t>
  </si>
  <si>
    <t>Eliciting individual travelers’ Origin-Destination (OD) information is critical for enabling public transit system policy-makers and operators to serve travelers in a calculated way. Accurate estimation of route choice model parameters is also important, in that it can help assess or predict the service levels that such a system can be expected to achieve. The knowledge of both the OD links and route choice logic is especially in demand for emerging mobility services, where providers work to accommodate individualized services and also offer incentives to travelers for specific trips. We show that all this information can be distilled from a particular type of data – the Automated Fare Collection (AFC) system data – in a fast, low-cost way. This paper presents a two-step methodological framework to identify individual travelers’ true ODs (beyond stop-level ODs), as well as infer their travel preferences. The key to our work is the ability to identify and process the observations of travelers’ routing choices between the same ODs under different travel environment conditions. A presented specially-crafted case study validates the proposed method in application with a real-world AFC data of Seoul, Korea, confirming the method’s high inferential ability, under a basic route choice model.</t>
  </si>
  <si>
    <t>Automated fare collection data | Origin-Destination inference | Travel preference | Expectation maximization | Data processing</t>
  </si>
  <si>
    <t>10.1016/j.compedu.2024.105227</t>
  </si>
  <si>
    <t>Impacts of generative AI on student teachers' task performance and collaborative knowledge construction process in mind mapping-based collaborative environment</t>
  </si>
  <si>
    <t>Collaboration has long been recognized as an efficacious pedagogical strategy. With the visual pedagogical scaffold, for instance, mind maps, learners can externalize their comprehension and engage in meaning negotiation. However, given the limitations posed by the conventional collaborative environment such as the difficulty for groups to achieve deep discussions and generate group intelligence, the generative artificial intelligence (GAI) tool was introduced. The efficacy of the GAI tool in boosting task performance is still contested and its influence on collaborative knowledge construction remains unclear. Therefore, this study was conducted in an elective course at a university. A total of 30 student teachers were the participants, including 10 groups of 3 students. In the subsequent quasi-experimental study, 5 experimental groups employed the GAI tool and mind mapping based collaborative environment (GMMCE) and 5 control groups employed the conventional mind mapping based collaborative environment (MMCE). The results showed that the experimental groups outperformed the control groups on both collaborative tasks in the course. According to Ordered Network Analysis (ONA), the experimental groups developed a collaborative knowledge construction process in cognitive dimension, i.e., progressive interaction from individual to peer to group. On the contrary, the control groups were mainly reflected in the transition between learners' individual expression and peer interaction since they were more centered on the regulative dimension. We also supplemented students’ perception of using the GAI tool from the interview data. Finally, we highlighted the implications for pedagogy and described the research limitations as well as future directions.</t>
  </si>
  <si>
    <t>Cooperative/collaborative learning | Improving classroom teaching | Teaching/learning strategies | 21st century abilities</t>
  </si>
  <si>
    <t>10.1016/j.cag.2021.08.011</t>
  </si>
  <si>
    <t>Impact of avatar facial anthropomorphism on body ownership, attractiveness and social presence in collaborative tasks in immersive virtual environments</t>
  </si>
  <si>
    <t>Effective collaboration in immersive virtual environments requires to be able to communicate flawlessly using both verbal and non-verbal communication. We present two experiments investigating the impact of facial anthropomorphism on the sense of body ownership, avatar attractiveness, social presence and performance in two collaborative tasks. In the first experiment participants have to solve a construction game according to their partner’s instructions using three avatars presenting different facial properties. Results reveal no significant difference in terms of body ownership and social presence, but demonstrate significant differences in terms of attractiveness and completion duration of the collaborative task. Unexpectedly, correlation analyses also reveal a link between attractiveness and performance. The more attractive the avatar, the shorter the completion duration of the game. Our second experiment was designed to investigate further the potential impact of the task carried out on the sense of social presence using the same avatars. While we observed a very high sense of social presence in both tasks (asymmetric collaboration and negotiation) with every avatar, our results did not reveal significant difference between the three conditions. However, we observed statistically significant differences between the two task types. The scores of the co-presence and of the perceived message understanding dimensions of social presence were higher during the negotiation task. The sense of social presence appears to be task sensitive, especially when non-verbal communication becomes more important during face-to-face interaction in immersive collaborative virtual environments.</t>
  </si>
  <si>
    <t>Virtual reality | Avatar | Anthropomorphism | Realism | Body ownership | Social presence</t>
  </si>
  <si>
    <t>10.1016/j.future.2010.11.018</t>
  </si>
  <si>
    <t>Enabling multi-user interaction in large high-resolution distributed environments</t>
  </si>
  <si>
    <t>As the amount and the resolution of collected scientific data increase, scientists are realizing the potential benefits that large high-resolution displays can have in assimilating this incoming data. Often this data has to be processed on powerful remote computing and storage resources, converted to high-resolution digital media and yet visualized on a local tiled-display. This is the basic premise behind the OptIPuter model. While the streaming middleware to enable this kind of work exists and the optical networking infrastructure is becoming more widely available, enabling multi-user interaction in such environments is still a challenge. In this paper, we present an interaction system we developed to support collaborative work on large high-resolution displays using multiple interaction devices and scalable, distributed user interface widgets. This system allows multiple users to simultaneously interact with local or remote data, media and applications, through a variety of physical interaction devices on large high-resolution displays. Finally, we present our experiences with using the system over the past two years. Most importantly, having an actual working system based on the OptIPuter model allows us to focus our research efforts to better understand how to make such high-resolution environments more user-friendly and usable in true real-world collaborative scenarios as opposed to constrained laboratory settings.</t>
  </si>
  <si>
    <t>Human factors | Input devices and strategies | Interactive systems | Distributed systems | Distributed graphics | Collaborative computing</t>
  </si>
  <si>
    <t>10.1016/j.fusengdes.2010.02.020</t>
  </si>
  <si>
    <t>Enabling remote access to projects in a large collaborative environment</t>
  </si>
  <si>
    <t>In the context of the Integrated Tokamak Modelling Task Force, a large number of software projects are made available to the task force members, including developers and end-users. This has been achieved through a combination of tools and technologies.The front-end is represented by a Java based portal system exposing a PHP project management system, GForge. These two applications are linked by a single sign-on mechanism, Shibboleth [1], and through secure HTTP [2] request rewriting, where appropriate. Furthermore, the underlying storage facility is an OpenAFS [3] distributed file system and the user base comes from both a network information server and an LDAP [4] directory. Security mechanisms are those of a distributed system, with multiple access points and protocols used for reading and writing data.The present paper presents the challenges of integrating these different technologies and programming languages into a single, working, application presented to its users as a web portal. Chaining of the tools is explored through the user perspective, with an in-depth overview of the background transitions between the various systems involved with regard to security requirements for the front-end nodes and the policies as seen by the users.</t>
  </si>
  <si>
    <t>Portal | Project management | Authentication | Remote data access</t>
  </si>
  <si>
    <t>10.1016/j.neucom.2020.07.135</t>
  </si>
  <si>
    <t>Action anticipation for collaborative environments: The impact of contextual information and uncertainty-based prediction</t>
  </si>
  <si>
    <t>To interact with humans in collaborative environments, machines need to be able to predict (i.e., anticipate) future events, and execute actions in a timely manner. However, the observation of the human limb movements may not be sufficient to anticipate their actions unambiguously. In this work, we consider two additional sources of information (i.e., context) over time, gaze, movement and object information, and study how these additional contextual cues improve the action anticipation performance. We address action anticipation as a classification task, where the model takes the available information as the input and predicts the most likely action. We propose to use the uncertainty about each prediction as an online decision-making criterion for action anticipation. Uncertainty is modeled as a stochastic process applied to a time-based neural network architecture, which improves the conventional class-likelihood (i.e., deterministic) criterion. The main contributions of this paper are fourfold: (i) We propose a novel and effective decision-making criterion that can be used to anticipate actions even in situations of high ambiguity; (ii) we propose a deep architecture that outperforms previous results in the action anticipation task when using the Acticipate collaborative dataset; (iii) we show that contextual information is important to disambiguate the interpretation of similar actions; and (iv) we also provide a formal description of three existing performance metrics that can be easily used to evaluate action anticipation models.Our results on the Acticipate dataset showed the importance of contextual information and the uncertainty criterion for action anticipation. We achieve an average accuracy of 98.75% in the anticipation task using only an average of 25% of observations. Also, considering that a good anticipation model should perform well in the action recognition task, we achieve an average accuracy of 100% in action recognition on the Acticipate dataset, when the entire observation set is used.</t>
  </si>
  <si>
    <t>Action anticipation | Early action prediction | Context information | Bayesian deep learning | Uncertainty</t>
  </si>
  <si>
    <t>10.1016/j.eswa.2024.124894</t>
  </si>
  <si>
    <t>Modeling multi-factor user preferences based on Transformer for next point of interest recommendation</t>
  </si>
  <si>
    <t>With the rapid development of the mobile network and the gradual popularization of mobile devices, more and more users try to find attractive places to visit through WeChat, Twitter applications. In this trend, personalized next point of interest(POI) recommendation in the Location-based Social Network (LBSN) has become the focus of research and practice. Most existing studies capture user interest changes between different days (i.e. weekend and weekday), however, they ignore seasonal factors in time transition and category factors and thus fail to capture seasonal-level and category-level movement patterns in users’ mobile trajectories. Besides, they neglect the relevance between POIs from all users’ trajectory and fail to generate expressive POI embedding representation without constructing trajectory graph, which will reduce the accuracy of the next POI recommendation. To address the issues above, a next POI recommendation method for modeling Multi-factor User Preferences based on Transformer (MUPT) is developed, which consists of a global POI relationship modeling, a local multi-factor user preference modeling and a prediction module. It first learns the collaborative information of users with similar behavior to generate expressive POI embedding representation. Then it captures the personalized movement patterns of users at the POI, category and time levels based on Transformer mechanism in the local module. Especially the seasonal and other fine-grained information on the time series are learned in the time preference modeling part. The prediction module designed tracks the relationship between multi-level motion pattern representation of user check-in behavior and the next POI accessed by the user, and it finally obtains user’s preference probability for next POIs. An extensive experiment has been conducted on four datasets, and the experimental results analysis demonstrates that our proposed MUPT method is superior to other methods in terms of accuracy(ACC), mean reciprocal rank(MRR) and normalized discounted cumulative gain(NDCG).</t>
  </si>
  <si>
    <t>Location-based social network | Next POI recommendation | Graph neural network | Transformer</t>
  </si>
  <si>
    <t>['MRR']</t>
  </si>
  <si>
    <t>10.1016/j.knosys.2024.112252</t>
  </si>
  <si>
    <t>A multi-model attention based CNN-BiLSTM model for personality traits prediction based on user behavior on social media</t>
  </si>
  <si>
    <t>The prediction of an individual’s personality traits through the analysis of their online social media activities is an area of research that has gained considerable attention in the digital era. The statistical data derived from people’s thoughts that are conveyed through their status updates on social media serves as an essential resource for understanding the various aspects of human behavior and personality. The present study is motivated by the various applications associated with personality prediction, such as targeted advertising, personalized entertainment, and customized recommendations. A multi-model attention-based convolutional neural network-bidirectional long short-term memory (CNN+BiLSTM) is proposed in the present work for personality traits prediction. The proposed model utilizes pre-trained language models, such as Global Vectors for Word Representation (GloVe) and Bidirectional Encoder Representations from Transformers (BERT), to create vector representations of words, which effectively captures word semantics. Additionally, network features such as size, betweenness, transitivity, and density are integrated with text features to enhance personality traits prediction. The results highlight the contextual understanding of the BERT model and emphasize the effectiveness of the proposed model, particularly the fusion of the attention layer with the CNN+BiLSTM architecture, which significantly improves information extraction and prediction capabilities. The integration of social network features strengthens the classifier’s ability to predict personality traits, resulting in improved overall performance.</t>
  </si>
  <si>
    <t>Personality traits prediction | Convolutional neural network | Bidirectional long short term memory | Attention mechanism | Online social media</t>
  </si>
  <si>
    <t>10.1016/j.ijepes.2021.107031</t>
  </si>
  <si>
    <t>Two-stage flexible power sales optimization for electricity retailers considering demand response strategies of multi-type users</t>
  </si>
  <si>
    <t>Since the electricity market is opening up in China, it is necessary for power retailers to participate in the market and find a way to gain benefits. In this context, this paper constructs a two-stage flexible power sales optimization model with multi-type demand response strategies. First, the demand response strategies of different types of users are analyzed. Second, two-stage optimization is conducted: In the first stage, the fuzzy K-means clustering method is used to divide a day into peaks, flats, and valleys, and then, a multi-objective time-of-use pricing model is constructed with the aims of minimizing the peak–valley load ratio and maximizing the response revenue rate of users. A flexible power retailing portfolio optimization model is built considering multiple types of users in the second stage and the model is solved by the chaotic particle swarm optimization algorithm. Finally, a case study with four scenarios is conducted, where the demand response is taken as a changeable factor. The results show that (1) the price-based demand response can shave peaks and fill valleys, whilst also reducing the electricity cost, and optimization for industrial users has the optimal effect, followed by that of commercial users and agricultural users; (2) different types of demand responses have different emphases on peak shaving and valley filling, and a combination can achieve the best effect; (3) with the demand response, an electricity retailer can effectively reduce the deviation assessment cost, and increase the revenue by flexibly allocating electricity sales, without resulting in unsatisfied users. The conclusions verify the effectiveness of the proposed model.</t>
  </si>
  <si>
    <t>Flexible power sales strategy for electricity retailers | Demand response strategies of multi-type users | Time-of-use price designing | Two-stage optimization | Chaotic particle swarm algorithm</t>
  </si>
  <si>
    <t>10.1016/j.asej.2020.12.001</t>
  </si>
  <si>
    <t>Impact of evacuation design parameter on users' evacuation time using a multi-agent simulation</t>
  </si>
  <si>
    <t>Emergency management is a fundamental issue in building management. Therefore, this study was established to simulate the required times and movement conditions for user evacuation from Campus Infrastructure Building in a 3D environment. Eight simulations are carried out by a multi-agent evacuation simulator, Pathfinder, considering 100% and 70% users capacity with a combination of random, divide, zone 1 and zone 2 access selection. The users evacuated were handled by the A* algorithm in the steering mode of 3D evacuation simulation. The evacuation flow was investigated with the user density heat map and Fruin’s Level of Service (LOS). This study found the best path planning obtained from the divide access factor and the impact of the user's capacity is relying on total evacuation time. The critical space is caused by the access width fewer than 1.5 m for every floor, and by widening some spaces helped to improve the evacuation flow.</t>
  </si>
  <si>
    <t>Emergency management | Evacuation planning | Multi-agent simulation | 3D simulation | Evacuation flow</t>
  </si>
  <si>
    <t>10.1016/j.future.2020.07.051</t>
  </si>
  <si>
    <t>Intelligent dynamic service pricing strategy for multi-user vehicle-aided MEC networks</t>
  </si>
  <si>
    <t>With the increasing popularity of smart user equipments (UEs), numerous exciting wireless big data services are coming into life. However, due to the constraints of physical size, UEs are struggling with limited battery energy and computation capacity. In this paper, we propose a multi-user vehicle-aided multi-access edge computing (MEC) network architecture by deploying parked vehicles as the temporary computation service providers. A dynamic pricing strategy is proposed to minimize the energy consumption of UEs under the constraints on quality of service while maximize mobile service providers (MSPs)’ revenue. A differential evolution (DE) algorithm is proposed to determine UE’s fine-grained offloading decision. Moreover, a Q-learning algorithm is utilized to assist the DE algorithm in selecting the proper unit service price. The results show that the proposed dynamic pricing strategy can achieve better performance than the fixed pricing strategy and the differential pricing strategy regarding the overall cumulative cost. In addition, the proposed approach promises higher resource efficiency in comparison with all local execution and random offloading algorithms. The results obtained in this paper can be applied to design the future healthcare service pricing scheme of the IoT-based intelligent system.</t>
  </si>
  <si>
    <t>Pricing strategy | MEC | Task offloading | DE | Learning-based strategy</t>
  </si>
  <si>
    <t>10.1016/j.dsp.2019.102640</t>
  </si>
  <si>
    <t>Multi-user massive MIMO channel estimation using joint sparsity and non-ideal feedback modeling</t>
  </si>
  <si>
    <t>In order to realize the advantages of the massive MIMO systems, the channel state information must be obtained at the base station (BS). However, it is a challenging task in the frequency division duplexing (FDD) systems due to the overwhelming overhead of downlink channel pilots and uplink channel feedback. In this paper, we consider the multi-user massive MIMO system and apply joint sparsity-based technique to reduce the overhead. Due to the shared scatterers in the physical propagation environment, the user channel matrices have a joint sparsity structure which has been utilized in the proposed algorithm. Furthermore, using the common sparsity pattern of the uplink and downlink channel, we have suggested a mixed weighted smoothed L0/L2 norm minimization technique to estimate the downlink channel with the aid of the uplink channel support. Moreover, in most of the works in the literature, the feedback channel has been considered as a simple additive white Gaussian noise (AWGN) channel which may result in poor performance in the real scenarios. To address this issue, we have presented a better modeling of the uplink feedback channel to increase the channel estimation accuracy and decrease the number of required pilot sequences. We have investigated the performance of the proposed method in different simulation scenarios. The results confirm that the suggested scheme is superior to the other state-of-the-art techniques in terms of the recovery accuracy and the pilot and feedback overhead.</t>
  </si>
  <si>
    <t>Massive MIMO | Channel estimation | Sparsity | Feedback</t>
  </si>
  <si>
    <t>10.1016/j.comcom.2024.107931</t>
  </si>
  <si>
    <t>Noncoherent multiuser massive SIMO with mixed differential and index modulation</t>
  </si>
  <si>
    <t>This paper proposes a new mixed differential and index modulation framework for noncoherent multiuser massive single-input multiple-output (SIMO) systems. While differential modulation and detection is a popular noncoherent scheme, its constellation collisions limit the resulting error performance. To address this issue, we introduce a user with binary index modulation (IM) among the differential users, achieving much reduced collisions. We then analyze a three-user SIMO system with binary modulations, attained a closed-form bit error rate (BER) expression with a fast noncoherent maximum-likelihood (ML) detection algorithm for each user. Furthermore, a closed-form optimal power loading vector is derived by minimizing the worst-case BER under individual power constraints. Finally, an efficient one-dimensional bisection search algorithm is employed to optimize constellations for arbitrary numbers of differential users and constellation sizes by minimizing the system BER. Simulation results validate the theoretical analysis and demonstrate the superiority of the proposed scheme compared to existing differential schemes.</t>
  </si>
  <si>
    <t>Noncoherent ML detection | Massive SIMO | Differential modulation | Index modulation | Constellation design</t>
  </si>
  <si>
    <t>10.1016/j.nedt.2023.105921</t>
  </si>
  <si>
    <t>Effects of a Moodle-based E-learning environment on E-collaborative learning, perceived satisfaction, and study achievement among nursing students: A cross-sectional study</t>
  </si>
  <si>
    <t>BackgroundStudies suggest that e-learning environments (ELEMs) in nursing education may be more effective than traditional face-to-face teaching, as they lead to learning outcomes that equal or exceed those of face-to-face teaching. ObjectivesTo determine whether using ELEM for educational applications can significantly improve e-collaborative learning, perceived satisfaction, and study achievement among nursing students in a paediatric nursing course. DesignNonrandomized pretest-posttest quasi-experimental research design. SettingsA medical college in northern Taiwan. ParticipantsEighty-four students (52 in the non-ELEM group and 32 in the ELEM group) completed both the pretest and posttest. MethodsThird-year nursing students were recruited and nonrandomly assigned to an experimental group (ELEM) and a nonexperimental group (non-ELEM) of their choice. Students in the former group received traditional classroom teaching without the use of Moodle-based ELEMs, while those in the latter completed the course through Moodle-based ELEMs and classroom lectures. ResultsRegarding perceived satisfaction, e-collaborative learning, and study achievement, the overall test results indicated a significant difference in the posttest between the two groups (F (1,82) = 10.622, P = 0.002), (F (1,82) = 9.481, P = 0.003), (F (1,82) = 59.301, P &lt; 0.001, respectively). The explanatory power η2 reached 11.5 %, 10.4 %, and 42.0 %, respectively. ConclusionThe students who used Moodle-based ELEMs combined with classroom teaching showed significantly higher levels of e-collaborative learning, perceived satisfaction, and study achievement in the paediatric nursing course. ELEMs for educational purposes can serve as effective complementary learning tools for paediatric nursing courses.</t>
  </si>
  <si>
    <t>E-collaborative learning | Learning management system | Nursing students | Perceived satisfaction | Study achievement</t>
  </si>
  <si>
    <t>10.1016/j.aeue.2008.01.008</t>
  </si>
  <si>
    <t>Opportunistic eigenbeamforming: Exploiting multiuser diversity and channel correlations</t>
  </si>
  <si>
    <t>Multiuser diversity is an inherent form of diversity present in any time-varying system with several users. An opportunistic scheduler has to be used in order to exploit this type of diversity. A scheme that increases the effective dynamic range of the channel by deploying multiple antennas at the transmitter is called opportunistic beamforming. Opportunistic beamforming increases the degree of multiuser diversity in several scenarios, including correlated channels. Nevertheless, multiuser diversity can also be combined with other transmit schemes that have proven to be effective in correlated channels, such as eigenbeamforming. Eigenbeamforming is a point-to-point link transmit technique that could easily be combined with an opportunistic scheduler to extract multiuser diversity. We refer to the joint use of eigenbeamforming with an opportunistic scheduler as opportunistic eigenbeamforming. In this work, we show that the available multiuser diversity with opportunistic eigenbeamforming is larger than the one achieved when opportunistic beamforming is employed using the proportional fair scheduler under different degrees of correlation in the channel. In the present work we have considered a single-cell scenario.</t>
  </si>
  <si>
    <t>Eigenbeamforming | MIMO systems | Mobile communication | Opportunistic beamforming | Proportional fair scheduling</t>
  </si>
  <si>
    <t>10.1016/j.promfg.2017.07.209</t>
  </si>
  <si>
    <t>Integration of a Skill-based Collaborative Mobile Robot in a Smart Cyber-physical Environment</t>
  </si>
  <si>
    <t>The goal of this paper is to investigate the benefits of integrating collaborative robotic manipulators with autonomous mobile platforms for flexible part feeding processes in an Industry 4.0 production facility. The paper presents Little Helper 6 (LH6), consisting of a MiR100, UR5, a Robotiq 3-Finger Gripper and a task level software framework, called Skill Based System (SBS). The preliminary experiments performed with LH6, demonstrate that the capabilities of skill-based programming, 3D QR based calibration, part feeding, mapping and dynamic collision avoidance are successfully executed and strategies for further expansion of the operational capabilities of the system are discussed.</t>
  </si>
  <si>
    <t>Collabrative robots | Smart production | Cyper-physical system | Industry 4.0 | Autonomous industrial mobile manipulator | Little Helper</t>
  </si>
  <si>
    <t>10.1016/j.phycom.2017.05.001</t>
  </si>
  <si>
    <t>Proportional fairness analysis of massive MIMO Two-tier multiuser downlink with subchannel pairing</t>
  </si>
  <si>
    <t>This paper presents a proportional fairness throughput analysis of a millimeter wave massive multiple-input multiple output (MIMO) small base station (SBS)-assisted downlink with subchannel (SC) pairing. We derive an analytical expression for evaluating the average logarithmic throughput with SC-pairing and proportional fairness in two-tier network with amplify-and-forward (AF) and decode-and-forward (DF) SBSs. Analytical expressions are derived for the probability density function (PDF) of logarithmic throughput, and the average logarithmic throughput with statistical channel state information (CSI) based gain at AF SBS. It has been shown that the percentage error between simulation and analytical results decreases with increase in number of SC N and number of antennas, and is upper bounded by 0.28% and 0.79% when N≥16 for AF and DF SBSs, respectively.</t>
  </si>
  <si>
    <t>Millimeter wave communications | Massive MIMO | Subchannel pairing | Proportional fairness</t>
  </si>
  <si>
    <t>10.1016/j.sbspro.2014.01.791</t>
  </si>
  <si>
    <t>Distance Learning in Undergraduate Education: The Challenges of Building a Collaborative Environment</t>
  </si>
  <si>
    <t>The objectives were: to develop subsidies that allow a detailed discussion about the format of distance education developed by Describe processes of teaching and learning offered by different educational resources and virtual tools available on platforms and learning materials that support the courses offered; Identify the relationship between teacher and student and the basic principles relevant to the democratization process of education on the view of students autonomy in distance education processes. The data analysis emphasized qualitative aspects and was performed correlating documental analysis, information obtained through interviews and observations.</t>
  </si>
  <si>
    <t>Distance education | autonomy | knowledge constructio | learning | technological</t>
  </si>
  <si>
    <t>10.1016/j.compedu.2004.07.009</t>
  </si>
  <si>
    <t>Collaborative environments for the learning of design: a model and a case study in Domotics</t>
  </si>
  <si>
    <t>Design plays a central role in a range of subjects at different educational levels. Students have to acquire the knowledge necessary for the execution of tasks that enable them to construct an artefact or model that can be tested by simulation and that satisfies some requirements and verifies some constraints. They achieve this by means of a design process. In some design domains there is a lack of teaching tools from a learner-centred perspective. Moreover, when these domains are complex, the design problems that the students have to solve during their learning process require the design activity to be carried out in group. In response to this situation, we have developed a design model and a collaborative learning method. Using this conceptual framework, we have built a collaborative environment for the learning of domotical1Domotics: It is the technical discipline that studies Housing Automation. It is also called Intelligent Building Design.1 design by means of complex problem solving, with an emphasis on synchronous collaboration for work distribution, discussion, design in shared surfaces and simulation. This environment has already been evaluated and used in real teaching experiences.</t>
  </si>
  <si>
    <t>Cooperative/Collaborative learning | Distance education and tele-learning | Interactive learning environments | Simulations</t>
  </si>
  <si>
    <t>10.1016/j.marpol.2019.103536</t>
  </si>
  <si>
    <t>Diversity, contestation, participation in Aotearoa New Zealand‘s multi-use/user marine spaces</t>
  </si>
  <si>
    <t>Coastal nations and islands have featured a participatory turn this century directed to resolving conflicts in multi-use/user marine spaces. Yet, few conceptual and empirical studies focus on participation as an institutional form to engage with the pressures of diverse and contesting uses and user interests in marine environments. These spaces are volatile arenas of power and politics, challenging available regulatory, governance and managerial models. The paper first reviews understandings of the nature of the relational field of diversity-contestation-participation in the international literature and second draws on empirical findings from five case studies of marine participatory process configurations in contemporary Aotearoa New Zealand. The nation is a unique ecological, political, social, cultural and economic setting. Maori (the indigenous people) have developed holistic intergenerational resource nurturing principles and practices (Vision Matauranga (VM)) that are actively shaping marine futures. This momentum has markedly altered the nature and terms of engagement of participation in Aotearoa New Zealand's shallow marine regulatory context. The country is thus an ideal setting to examine the rise of quasi-independent Participatory initiatives, contextualise and examine their diversity, contestation, participation interactions, confront relational and co-production aspects of agency that are an integral part of real-time participatory processes, and to reflect on van Kerkhoff and Lebel's (2015) contention that different possible futures hang on people asking new questions and being brave enough to experiment with process, collaboration, and their own conceptualisations and knowledges'.</t>
  </si>
  <si>
    <t>Diversity | Contestation | Participation | Aotearoa New Zealand | Multi-use/user marine spaces | Collective visioning</t>
  </si>
  <si>
    <t>10.1016/j.josat.2024.209405</t>
  </si>
  <si>
    <t>Refining Parent SMART: User feedback to optimize a multi-modal intervention</t>
  </si>
  <si>
    <t>IntroductionThe continuing care period following residential substance use treatment is a time when adolescents are at especially high risk for relapse, yet few families engage in traditional office-based care. Parent SMART (Substance Misuse among Adolescents in Residential Treatment) is a multi-component continuing care intervention for parents that combines three digital health technologies – an “off the shelf” online parenting program, daily phone notifications, and an online parent networking forum – with support from a parent coach. The current study solicited both qualitative and quantitative user feedback about Parent SMART to ensure responsivity to user preferences, refinement, and continuous improvement of the intervention. MethodsExit interviews were conducted with 30 parents who received Parent SMART, which includes (1) a parent networking forum; (2) daily text messages reminders of skills, (3) an “off-the-shelf” online parenting program; and (4) in-person or telehealth parent coaching sessions. The study collected qualitative feedback using semi-structured interviews and obtained quantitative feedback via a series of ratings of each Parent SMART component on a 5-point Likert scale administered at each follow-up assessment. ResultsQuantitative feedback suggest that parents rated all four elements of Parent SMART as easy to use. Qualitative feedback revealed that parents valued several aspects of Parent SMART including the brevity and structure of the intervention elements, the reminders to use parenting skills, and the sense of social connectedness fostered by different components. Recommended refinements included a number of strategies to enhance personalization and ease of navigation. ConclusionsParent feedback informed enhancements to the Parent SMART intervention prior to implementation in a larger, ongoing pragmatic effectiveness trial. The current study serves as a model for applying a staged person-centered approach and eliciting both quantitative and qualitative feedback to refine digital health technologies.</t>
  </si>
  <si>
    <t>User feedback | Digital health | User-centered design | Continuing care</t>
  </si>
  <si>
    <t>['SMART']</t>
  </si>
  <si>
    <t>10.1016/j.prime.2025.100900</t>
  </si>
  <si>
    <t>Performance analysis of a multi-user outdoor visible light communication system using wavelength division multiplexing (WDM) with RZ-OOK and NRZ-OOK modulations for V2X communications</t>
  </si>
  <si>
    <t>Vehicle-to-Everything (V2X) communication represents a revolution in traffic management and road safety, with innovation at the heart of this evolution. In this context, Visible Light Communication (VLC) emerges as a promising alternative to meet the demands for high-speed and low-latency communication. LED lamps, primarily used for lighting, can also serve as data transmission mediums. This article proposes a VLC system utilizing Wavelength Division Multiplexing (WDM) to simultaneously transmit data streams from different sources via a Free Space Optical (FSO) channel.We evaluated the performance of this system by analyzing the impact of the Return to Zero (RZ) and Non Return to Zero (NRZ) formats at the optical transmitter on the WDM/FSO system. Simulations were conducted by varying the FSO channel distance and testing different throughput scenarios while considering weather conditions. The results show that Return to Zero, On-Off Keying (RZ-OOK) modulation can achieve high data rates at short distances, while Non Return to Zero, On-Off Keying (NRZ-OOK) modulation excels at longer distances with moderate data rates, particularly under adverse weather conditions.These findings pave the way for innovative applications in the field of V2X communications, addressing the specific needs of both urban and non-urban environments.</t>
  </si>
  <si>
    <t>Visible light communication | RZ-OOK | Communication V2X | Wavelength division multiplexing</t>
  </si>
  <si>
    <t>10.1016/j.optcom.2018.09.049</t>
  </si>
  <si>
    <t>Superposition constellation design for multi-user multi-chip visible light communication systems</t>
  </si>
  <si>
    <t>In this paper, we study a multi-user multi-chip visible light communication (VLC) system. The superposition constellation is proposed for the system to achieve an efficient multi-user communication. Specifically, the constellation design is formulated to maximize the minimum Euclidean distance between users’ symbols with the constraint of illuminance, chromaticity and the dynamic range of light-emitting diodes (LEDs). It is proved the users’ performance is determined by the minimum Euclidean distance of the constellation. We then transform the constellation design into a convex optimization problem by Taylor series and get an iterative algorithm. In addition, a kind of modulation and demodulation methods is provided for the system. Simulation results illustrate that the proposed method outperforms the conventional time division multiple address (TDMA) scheme.</t>
  </si>
  <si>
    <t>Visible light communication (VLC) | Multi-user | Multi-chip light-emitting diodes (LEDs) | Constellation design</t>
  </si>
  <si>
    <t>10.1016/j.jnca.2019.01.017</t>
  </si>
  <si>
    <t>Lightweight remote user authentication protocol for multi-server 5G networks using self-certified public key cryptography</t>
  </si>
  <si>
    <t>Due to small cell deployments and multiple servers in 5G networks, a fast and anonymous mutual authentication protocol needs to be developed for complex 5G networks. In this paper, we propose a lightweight and untraceable authentication protocol for multi-server-based 5G networks. To reduce computational complexity, we employ self-certified public key cryptography based on elliptic curve cryptography to authenticate the validation of users and servers. Without pairing operations, our scheme could improve performance efficiency. Also, a formal security model is designed to prove that our protocol is secure against forgery attack due to the discrete logarithm and the computational Diffie-Hellman problem. Performance analysis further shows that our protocol has a lower communication and computational overhead. Also, our protocol could support anonymous mutual authentication.</t>
  </si>
  <si>
    <t>Multi-server | Mutual authentication | Lightweight</t>
  </si>
  <si>
    <t>10.1016/j.cirpj.2009.05.003</t>
  </si>
  <si>
    <t>Multi-agent simulation of component reuse focusing on variations in user preference</t>
  </si>
  <si>
    <t>The efficiency and validity of product and component reuse should be evaluated in relation to the balance among utility value, environmental load, and cost throughout the entire product life cycle from the viewpoint of society as well as that of individual users. This paper proposes an evaluation method for reuse focusing on this balance from both societal and individual perspectives. In order to evaluate these balances, a multi-agent consumer model representing users with different preferences for products is introduced and an algorithm to ascertain a near-optimal reuse solution is developed. A simplified simulation of reuse is conducted to demonstrate the feasibility of our method.</t>
  </si>
  <si>
    <t>Reuse | Total performance | Variation in user preferences | Multi-agent simulation | Utility value | Environmental load | Life cycle cost | Contract-net protocol</t>
  </si>
  <si>
    <t>10.1016/j.diin.2016.01.015</t>
  </si>
  <si>
    <t>Facilitating forensic examinations of multi-user computer environments through session-to-session analysis of Internet history</t>
  </si>
  <si>
    <t>This paper proposes a new approach to the forensic investigation of Internet history artefacts by aggregating the history from a recovered device into sessions and comparing those sessions to other sessions to determine whether they are one-time events or form a repetitive or habitual pattern. We describe two approaches for performing the session aggregation: fixed-length sessions and variable-length sessions. We also describe an approach for identifying repetitive pattern of life behaviour and show how such patterns can be extracted and represented as binary strings. Using the Jaccard similarity coefficient, a session-to-session comparison can be performed and the sessions can be analysed to determine to what extent a particular session is similar to any other session in the Internet history, and thus is highly likely to correspond to the same user. Experiments have been conducted using two sets of test data, where multiple users have access to the same computer. By identifying patterns of Internet usage that are unique to each user, our approach exhibits a high success rate in attributing particular sessions of the Internet history to the correct user. This can provide considerable help to a forensic investigator trying to establish which user was using the computer when a web-related crime was committed.</t>
  </si>
  <si>
    <t>Digital forensics | World wide web | Session-to-session analysis | Context analysis | Pattern of life | Internet history analysis</t>
  </si>
  <si>
    <t>10.1016/j.phycom.2011.03.002</t>
  </si>
  <si>
    <t>Opportunistic multiuser scheduling algorithm for multi-carrier wireless data systems</t>
  </si>
  <si>
    <t>In this paper, we propose a scheduling algorithm that reduces the feedback load and guard time requirements for adaptive modulation multi-carrier systems. Instead of fixing a probing threshold in a polling-based system, we vary the probing threshold and allow users to feed back quantized information indicating their channel’s state. The probing threshold starts with the system’s minimum threshold level and increases towards the system’s maximum depending on the number of employed modulation levels and the users’ channel state information. Numerical results show that the proposed algorithm reduces the feedback load and the guard-time requirements with a slight penalty loss in the spectral efficiency when compared to the optimal algorithm (full feedback). Furthermore, we study the effect of our algorithm on the probability of access, system throughput and scheduling delay after deriving closed-form expressions for the feedback load and the spectral efficiency.</t>
  </si>
  <si>
    <t>Multiuser diversity | OFDMA | Feedback reduction</t>
  </si>
  <si>
    <t>10.1016/j.future.2006.07.002</t>
  </si>
  <si>
    <t>Integrative Biology — the challenges of developing a collaborative research environment for heart and cancer modelling</t>
  </si>
  <si>
    <t>The Integrative Biology project is building a Grid infrastructure which will enable biomedical scientists to develop accurate multi-scale computational models of the heart and of cancer tumours. This infrastructure will remove many of the constraints limiting research progress today by providing access to leading-edge supercomputing and data management resources and by improving facilities to support collaboration between scientists distributed around the world. This paper describes how the project is addressing some specific technical challenges in developing such a collaborative research environment.</t>
  </si>
  <si>
    <t>Grid | In silico modelling | Data management | Visualization | Collaborative research environments | Workflow | Model development</t>
  </si>
  <si>
    <t>['collaborative', 'collaboration', 'collaborative research environment', 'collaborative research environments']</t>
  </si>
  <si>
    <t>10.1016/j.pmcj.2012.09.007</t>
  </si>
  <si>
    <t>Exploring multi-user interactions with dynamic NFC-displays</t>
  </si>
  <si>
    <t>Near Field Communication (NFC) is an emerging technology for touch-based mobile interactions with single- and multi-tagged objects. Although the latter may allow for simultaneous and collaborative interactions, most prototypes were not designed for multiple users and were only evaluated with single-user interactions. In this paper, we investigate the design, usability and user experience of multi-user interactions on dynamic NFC-displays. These interactive surfaces use a grid of NFC-tags for the direct manipulation of projected application user interfaces. In two user studies with three prototypes for multi-user interaction, we evaluated the performance of dynamic NFC-displays, interactions among users and the interplay between mobile devices and large displays.</t>
  </si>
  <si>
    <t>Mobile interaction | Near Field Communication | Dynamic NFC-displays | Physical user interfaces | Multi-user interaction</t>
  </si>
  <si>
    <t>10.1016/j.chb.2015.01.076</t>
  </si>
  <si>
    <t>Collaborative learning in environments with restricted access to the internet: Policies to bridge the digital divide and exclusion in prisons through the development of the skills of inmates</t>
  </si>
  <si>
    <t>The deprivation of freedom for the prisoners, involves not only physical isolation, but also digital, which implies a strong isolation particularly painful in an “information society”. Spanish prison population is deprived of access Internet and all ICT that could contact inmates with outdoor life, this is mainly due to security issues. Not having enough ICT skills is a new cause of social exclusion. The objective of this research was to identify the key issues which should be focused by policy makers to avoid digital divide among prison population. A survey among inmate population in all the five penitentiary centers in Galicia, in the northwest of Spain, was undertaken to obtain a sample of 380inmates. A Structural Equation Model (SEM) was carried out to explain prisoners’ ICT Skills, in bias to inmate’s social skills, general skills and attitude towards collaborative learning. For inmates, who are characterized by their low education level, results shown the relevance of having general and social skills to be able to have more ICT skills. Then, collaborative learning in prison it is shown as a way to bridge both walls: the physical (better reinsertion and no recidivism) and the digital one.</t>
  </si>
  <si>
    <t>Prisoner | ICT skills | Public policy | Quantitative | Social exclusion</t>
  </si>
  <si>
    <t>10.1016/0010-4485(96)86822-9</t>
  </si>
  <si>
    <t>Modelling multiple views of design objects in a collaborative cad environment</t>
  </si>
  <si>
    <t>Collaboration between designers in different disciplines is an increasingly important aspect in complex design situations, as exemplified in the aec domain. cad systems are essential for handling this complexity but current cad modelling technology is directed towards the production of a single product model. In the aec environment, many disciplines are involved, each with its own concept of the design object. Each such concept must be accommodated in any representation. This paper presents the ideas behind the representation of multiple concepts from an underlying description of a design such that the inter- and intra-discipline views of that design can be formed dynamically. These ideas are based on different functional contexts. Functional subsystems are introduced as an adjunct to design prototypes. An example shows how these functional subsystems are related to the design elements and how they allow for the formation of the various concepts. Thus the representation of the functional properties of design objects is the underlying basis for the formation of different concepts.</t>
  </si>
  <si>
    <t>conceptual modelling | multiple abstraction representation | cad modelling | collaborative design | functional representation</t>
  </si>
  <si>
    <t>['collaborative', 'collaboration', 'collaborative cad environment']</t>
  </si>
  <si>
    <t>10.1016/j.tranpol.2023.06.008</t>
  </si>
  <si>
    <t>An economic analysis of a multi-modal transportation system with ride-sourcing services and multi-class users</t>
  </si>
  <si>
    <t>This paper proposes a tractable bi-level model to explore the mode choice of travelers and optimal operation decisions of a public transit operator and a ride-sourcing operator under a multi-modal transportation system. In such a multi-modal system, users may travel by bus, metro, and/or ride-sourcing service. The lower-level network model is utilized to capture the equilibrium mode choices with the consideration of travelers’ heterogeneity in terms of the value of time (VOT), where deterministic user equilibrium (DUE) and stochastic user equilibrium (SUE) are formulated and compared. In the upper-level model, subject to the DUE/SUE, the two operators optimize their operation decisions in the notion that the profit is maximized or the total system cost is minimized. The existence and uniqueness/non-uniqueness of the multi-modal mode choice equilibrium are analyzed. The optimal operation decisions are also compared under different operation regimes. Our results show that SUE model provides a more conservative estimate of the ride-sourcing operator’s profit and total system travel cost compared to DUE. Besides, the total system cost can be reduced while the profit of the ride-sourcing company can be increased under appropriate operation decisions of the public transit operator and the ride-sourcing operator. Sensitivity analysis further indicates that travelers with longer total travel distance tend to use short-distance ride-sourcing services, which suggests that the ride-sourcing operator should dispatch more vehicles to suburbs located in remote areas to enhance service quality.</t>
  </si>
  <si>
    <t>Multi-modal | Inter-modal | Ride-sourcing | System cost minimization | Profit maximization</t>
  </si>
  <si>
    <t>10.1016/j.segan.2021.100511</t>
  </si>
  <si>
    <t>Multi-interval programming based scheduling of appliances with user preferences and dynamic pricing in residential area</t>
  </si>
  <si>
    <t>In industrial and commercial sectors, numerous countries had successfully implemented the dynamic pricing as a solution to the problem of high power demand in peak hours. But, an extensive use of real-time pricing in the residential electricity sector is hugely missing. In order to boost the efficiency of electricity market by demand response, real-time pricing needs to be implemented into residential sector also. In this paper the proposed algorithm is implemented for residential consumers of different categories with real time pricing data of ComEd, Northern Illinois Power Company, and Alactra Utilities Corporation. The proposed algorithm incorporates single interval and multi interval programming for different power pricing schemes. The proposed algorithm is suggested using metaheuristic optimization techniques viz. cuckoo search (CS), adaptive cuckoo search (ACS) and Hybrid GA–PSO for the optimum scheduling of residential appliances. The objective of this paper is to minimize the monthly electricity bill cost as well as peak demand under uncertain electricity prices. The comparative analysis of optimal solutions obtained by various artificial intelligence techniques validates the high performance of proposed algorithm. It facilitates both the residential consumer and utilities with benefits.</t>
  </si>
  <si>
    <t>Dynamic pricing | Energy management system | Multi interval programming | Optimal scheduling</t>
  </si>
  <si>
    <t>10.1016/j.ins.2017.09.039</t>
  </si>
  <si>
    <t>Multi-user permission strategy to access sensitive information</t>
  </si>
  <si>
    <t>Exfiltration of sensitive data and intellectual property theft have increased to a significant level affecting both government agencies as well as small to large businesses. One of the major reasons of data breaches is malicious insiders who have the access rights, knowledge of data values and technical know-how of escalating their privileges in launching such insider attacks. Traditional access control policies (to shared data and computing resources) were evolved around the trust on legitimate users’ access rights (read, write and execute) based on their jobs and role hierarchy in an organization. However, such access privileges are increasingly being misused by hostile, oblivious, rouge and pseudo-insiders. This work introduces a multi-user permission strategy and formulates a methodology for shared-trustworthy access (to classified data and services) by considering organizational structure. Accordingly, based on the sensitivity of the information being requested by a user, approvers are selected dynamically to reflect the work environment such as mobility, use of the device, access policy, etc. For this purpose, the proposed methodology first generates an access control graph, based on inter-relationship among employees and their roles in an organization. Next, it generates a set of permission grantees who are allowed to approve the access request of a user at a given time. The proposed multi-user permission strategy is evaluated with two empirical datasets and reported results demonstrated its ability in selecting non-repetitive approvers for a user access under different organizational and environmental constraints.</t>
  </si>
  <si>
    <t>Insider threats | Access control | Access-approver | Classified data</t>
  </si>
  <si>
    <t>10.1016/j.csi.2007.10.007</t>
  </si>
  <si>
    <t>A secure dynamic ID based remote user authentication scheme for multi-server environment</t>
  </si>
  <si>
    <t>Since the number of server providing the facilities for the user is usually more than one, the authentication protocols for multi-server environment are required for practical applications. Most of password authentication schemes for multi-server environment are based on static ID, so the adversary can use this information to trace and identify the user's requests. It is unfavorable to be applied to special applications, such as e-commerce. In this paper, we develop a secure dynamic ID based remote user authentication scheme to achieve user's anonymity. The proposed scheme only uses hashing functions to implement a robust authentication scheme for the multi-server environment. It provides a secure method to update password without the help of third trusted party. The proposed scheme does not only satisfy all requirements for multi-server environment but also achieve efficient computation. Besides, our scheme provides complete functionality to suit with the real applications.</t>
  </si>
  <si>
    <t>Multi-server | E-commerce | Dynamic ID | Anonymity</t>
  </si>
  <si>
    <t>10.1016/S0168-9002(03)00907-0</t>
  </si>
  <si>
    <t>Photon ring multi-user distribution system for soft X-ray SASE FEL laboratory</t>
  </si>
  <si>
    <t>It is shown that although the soft X-ray SASE FEL photon beam from undulator is in principle a single user tool, just like an optical laser, the optical distribution system based on multifacet reflectors provide efficient ways to generate a multi-user facility—very similar to present-day synchrotron radiation facilities. Multifacet reflectors involve multiple reflections from a series of plane mirrors. These make use of the principle of total external reflectance. The candidate mirror materials include C, Mo, and Si which should yield a reflectance of 40–80% for an arc angle of 90° in the wavelength range 6–100nm. Multifacet reflector arcs can be repeated a number of times to form a complete ring. In order to make efficient use of the new SASE FEL source, it is proposed to install this photon ring distribution system in the experimental hall of soft X-ray FEL laboratory. A few tens beam lines with different experiments can be served by a single FEL source. Using movable mirrors in each photon ring cell, it is possible to quickly switch the FEL photon beam from one experiment to the other, thus providing simultaneous multi-user capability.</t>
  </si>
  <si>
    <t>Free electron laser | User facility</t>
  </si>
  <si>
    <t>10.1006/inco.1997.2629</t>
  </si>
  <si>
    <t>Models of Multi-user Write-Efficient Memories and General Diametric Theorems</t>
  </si>
  <si>
    <t>Write-efficient memories (WEM) were introduced by Ahlswede/Zhang as a model for storing and updating information on a rewritable medium. We strengthen the capacity theorem by providing a full control of the rates of the spreads. Next we address and settle the storage capacity region problem under the average costs constraint for the case of many users who write on the memory in an arbitrary order, where neither the encoder nor the decoder knows the previous content of the memory. The combinatorial essence is a diametric theorem for several families. Finally we present a storage capacity theorem for several persons using the memory in cyclic order.</t>
  </si>
  <si>
    <t>10.1016/j.jmgm.2024.108932</t>
  </si>
  <si>
    <t>MolecularWebXR: Multiuser discussions in chemistry and biology through immersive and inclusive augmented and virtual reality</t>
  </si>
  <si>
    <t>MolecularWebXR is a new web-based platform for education, science communication and scientific peer discussion in chemistry and biology, based on modern web-based Virtual Reality (VR) and Augmented Reality (AR). With no installs as it is all web-served, MolecularWebXR enables multiple users to simultaneously explore, communicate and discuss concepts about chemistry and biology in immersive 3D environments, by manipulating and passing around objects with their bare hands and pointing at different elements with natural hand gestures. Users may either be present in the same physical space or distributed around the world, in the latter case talking naturally with each other thanks to built-in audio. While MolecularWebXR offers the most immersive experience on high-end AR/VR headsets, its WebXR core also supports participation on consumer devices such as smartphones (with optional cardboard goggles for enhanced immersion), computers, and tablets. MolecularWebXR includes preset VR rooms covering topics in general, inorganic, and organic chemistry, as well as biophysics, structural biology, and general biology. Users can also add new content via the PDB2AR tool. We demonstrate MolecularWebXR's versatility and ease of use across a wide age range (12–80) in fully virtual and mixed real-virtual sessions at science outreach events, undergraduate and graduate courses, scientific collaborations, and conference presentations. MolecularWebXR is available for free use without registration at https://molecularwebxr.org. A blog post version of this preprint with embedded videos is available at https://go.epfl.ch/molecularwebxr-blog-post.</t>
  </si>
  <si>
    <t>['collaboration', 'multiuser']</t>
  </si>
  <si>
    <t>10.1016/j.isci.2024.111361</t>
  </si>
  <si>
    <t>5G-based collaborative trajectory following modeling and enhancement in connected and automated airspace environment</t>
  </si>
  <si>
    <t>In an emerging trajectory-based operation (TBO) environment within the advanced autonomous airspace, traffic operation along reference trajectories can function as trajectory-following mechanisms. However, 5G-based following dynamics still remain underexplored, limiting further utilization of lower-latency 5G technology other than data links. This limitation affects air traffic stability when encountering disturbance, preventing autonomous airspeed adjustment, and safe separation without air traffic controller interventions. Thus, this paper addresses these gaps by proposing a generalized 5G-based trajectory-following model to explore microscopic behaviors and traffic stability in a typically connected environment. Three key variables are identified based on the classical optimal velocity model: bi-directional attention distribution, air-to-air communication performance, and communication latency. Finally, the stability criterion is derived by the adopted perturbation method. Typical numerical simulations have verified the air traffic stability under various connectivity degrees. These findings can precisely identify the optimal connectivity, rational attention distribution, and their balance for enhancing stability.</t>
  </si>
  <si>
    <t>Computer science | Engineering | Environmental science</t>
  </si>
  <si>
    <t>10.1016/j.asoc.2016.08.034</t>
  </si>
  <si>
    <t>Three Natural Computation methods for joint channel estimation and symbol detection in multiuser communications</t>
  </si>
  <si>
    <t>This paper studies three of the most important optimization algorithms belonging to Natural Computation (NC): genetic algorithm (GA), tabu search (TS) and simulated quenching (SQ). A concise overview of these methods, including their fundamentals, drawbacks and comparison, is described in the first half of the paper. Our work is particularized and focused on a specific application: joint channel estimation and symbol detection in a Direct-Sequence/Code-Division Multiple-Access (DS/CDMA) multiuser communications scenario; therefore, its channel model is described and the three methods are explained and particularized for solving this. Important issues such as suboptimal convergence, cycling search or control of the population diversity have deserved special attention. Several numerical simulations analyze the performance of these three methods, showing, as well, comparative results with well-known classical algorithms such as the Minimum Mean Square Error estimator (MMSE), the Matched Filter (MF) or Radial Basis Function (RBF)-based detection schemes. As a consequence, the three proposed methods would allow transmission at higher data rates over channels under more severe fading and interference conditions. Simulations show that our proposals require less computational load in most cases. For instance, the proposed GA saves about 73% of time with respect to the standard GA. Besides, when the number of active users doubles from 10 to 20, the complexity of the proposed GA increases by a factor of 8.33, in contrast to 32 for the optimum maximum likelihood detector. The load of TS and SQ is around 15–25% higher than that of the proposed GA.</t>
  </si>
  <si>
    <t>Natural Computation | Genetic algorithm | Tabu search | Simulated quenching | Multiuser detection | DS/CDMA | Population diversity</t>
  </si>
  <si>
    <t>10.1016/j.ins.2013.02.009</t>
  </si>
  <si>
    <t>Building and evaluating context-aware collaborative working environments</t>
  </si>
  <si>
    <t>The integration of context-reasoning in Collaborative Working Environment (CWE) may bring important benefits to collaborators, obtaining systems which adapt their behavior to the needs of collaboration and team members. The most common way for building context-aware systems integrates the use of Semantic Web ontologies providing a formal vocabulary which allows to easily express and share the knowledge of the environment. Generally, these ontologies are included in rules allowing to express the desirable behavior according to business rules or users’ preferences. Among the advantages obtained from the inclusion of these context rules we underscore the automatic selection between different collaborative services to perform some tasks according to the users’ preferences and their current state. More precisely, in this paper we describe the building of a context-aware application integrated in a CWE architecture as well as we compare this new augmented application versus existing ones using Collaboration Usability Analysis (CUA), showing the advantages of the use of context-reasoning.</t>
  </si>
  <si>
    <t>Context awareness | Context reasoning | Computer Supported Cooperative Work (CSCW) | Collaborative Work Environment (CWE) | Rule-based inference | Collaboration usability analysis</t>
  </si>
  <si>
    <t>10.1016/j.aeue.2008.06.001</t>
  </si>
  <si>
    <t>A linear weighted SIC multiuser detector with optimal weighting factor</t>
  </si>
  <si>
    <t>In this paper, a linear weighted successive interference cancellation (SIC) detector is introduced to overcome the convergence issues of the conventional linear SIC detector. The latter converges to the decorrelator detector if it converges. The optimal weighting factor is derived using the steepest descent method. Simulation results show that if the optimal weighting factor is used, the convergence speed and thus the BER of the proposed structure can be significantly enhanced.</t>
  </si>
  <si>
    <t>Linear | SIC | Decorrelator | Multiuser detection | CDMA</t>
  </si>
  <si>
    <t>10.1016/j.cie.2006.03.004</t>
  </si>
  <si>
    <t>Process-centric engineering Web services in a distributed and collaborative environment</t>
  </si>
  <si>
    <t>We propose a Web service oriented and process-centric framework for supporting collaborative engineering services. The proposed approach utilizes BPEL-based (Business Process Execution Language) process templates and coordination broker-based conversation support, which can support long-running engineering transactions, engineering service orchestration and choreography, conversation over the process, and context-awareness. The process template plays an important role as a federation of published engineering services. It is managed and executed by a process orchestration and choreography broker, which works as a service dispatching and aggregation agent. It is capable of federating processes, tools, operations, and knowledge bases into a dynamic and collaborative product development environment. The paper also discusses how to support collaboration over the running process using conversation policy. Further, the paper discusses how to utilize engineering contexts in support of querying and reasoning of engineering service-related knowledge.</t>
  </si>
  <si>
    <t>BPEL4WS | Engineering contexts | Engineering Web services | Process management | Conversation policy</t>
  </si>
  <si>
    <t>10.1016/j.engappai.2024.108169</t>
  </si>
  <si>
    <t>A Multi-User-Multi-Scenario-Multi-Mode aware network for personalized recommender systems</t>
  </si>
  <si>
    <t>User personalized recommendation is increasingly vital in many industrial applications. How to precisely mine user’s dynamic interests from multiple scenarios is a challenge task in Click-Through Rate (CTR) prediction. Existing works obtain representations based on feature engineering from training data. However, the CTR models are often sensitive to different users and scenarios. To address these concerns, we propose a novel approach, Multi-User-Multi-Scenario-Multi-Mode (MUMSMM), which learns user personalized preference from history behavior. Specifically, we adapt the cognitive gate-net, which can screen applicable networks automatically for different users and scenarios. Then, we design a feature mechanism to recognize valuable information, while also having an adaptive gate to optimize the hyper-parameters among tasks. Besides, we propose a novel interest unit, which can capture the user diverse interests and adjust the intensity. Furthermore, to generate a more stable interest representation, we employ transformer network. Our innovative approach can be flexibly embedded into the mainstream recommended CTR model. Extensive experiments on three public benchmark datasets (Alibaba, Amazon, and JD) show that the proposed MUMSMM model outperforms state-of- the-art models by an average improvement of +2.49% in AUC (Area Under Curve) and +4.33% of HR@10 (Hits Rate), respectively.</t>
  </si>
  <si>
    <t>Personalized aware network | Adaptive gate | Adaptive feature | Novel interest unit | Click through rate | User behavior modeling | Multi-user-multi-scenario-multi-mode</t>
  </si>
  <si>
    <t>10.1016/j.vlsi.2023.102072</t>
  </si>
  <si>
    <t>Design and implementation of virtual-single-length turbo decoder for multi-user parallel decoding</t>
  </si>
  <si>
    <t>Dealing with multiple users in cellular basestation with multiple codewords of variable length is a challenging task in parallel decoding. Thus, a novel turbo decoder with variable codeword-based parallel decoding is proposed for the 3GPP LTE (4G) system. To make multi-user decoding more efficient, all users are aggregated into a single block with zero insertions where all users can be decoded in the same cycle. Different users are separated by additional zeros to decode in parallel and improve the hardware utilization. Moreover, a stationary boundary enhancement is utilized to exchange and update the decoded messages between different sub-blocks of codeword for the next decoding interaction. This scheme can balance the performance loss and decoding latency of variable codeword-based parallel decoding. The proposed turbo decoder has a maximum throughput of 280.5 Mbps (VC707) and 212 Mbps (ZC706), where the design has been integrated and tested with OpenAirInterface (OAI) 4G eNB in campus trials.</t>
  </si>
  <si>
    <t>FPGA | GPU | Virtual single user | Multiple codeword length | Clock blocking | 3GPP LTE 4G</t>
  </si>
  <si>
    <t>10.1016/j.eswa.2016.08.049</t>
  </si>
  <si>
    <t>Fuzzy multi-objective modeling of effectiveness and user experience in online advertising</t>
  </si>
  <si>
    <t>The focus placed on maximizing user engagement in online advertising negatively affects the user experience because of advertising clutter and increasing intrusiveness. An intelligent decision support system providing balance between user experience and profits from online advertising based on the fuzzy multi-objective optimization model is presented in this paper. The generalized mathematical model uses uncertain parameters for content descriptors that are difficult to be precisely defined and measured, such as the level of intrusiveness and the change in performance over time. The search for final decision solutions and the verification of the proposed model are based on experimental results from both perceptual studies, which are evaluating visibility and intrusiveness of marketing content as well as online campaigns providing interaction data for estimation of effectiveness. Surprisingly, the online response to the most noticeable advertisements with highly perceived visibility and intrusiveness was relatively low. During the field study performed in order to compute the model parameters, the best results were achieved for advertising content with moderate visual influence on web users. Simulations with the proposed model revealed that a growing level of persuasion can increase results only to a certain extent. Above a saturation point, a strategy based on extensive visual effects, such as high-frequency flashing, resulted in a very high increase of intrusiveness and a slightly better performance in terms of acquired interactions. Proposed balanced content design with the use of intelligent decision support system creates directions towards sustainable advertising and a friendlier online environment.</t>
  </si>
  <si>
    <t>Online advertising | User experience | Persuasion | Intrusiveness | Fuzzy systems | Multi-objective optimization</t>
  </si>
  <si>
    <t>10.1016/j.procs.2010.04.173</t>
  </si>
  <si>
    <t>SAGA-based user environment for distributed computing resources: A universal Grid solution over multi-middleware infrastructures</t>
  </si>
  <si>
    <t>This paper demonstrates practical applications based on SAGA–A Simple API for Grid Applications–for distributed computing resources over multi-middleware infrastructures. SAGA provides a high-level programming interface that bridges between applications and Grids as well as local schedulers such as PBS.At the Computing Research Center of KEK, we are playing a role to support not only on-site users, but also domestic university groups in the High Energy and Nuclear Physics (HENP) community. In order to provide a more effective and practical client environment to users, we have developed Grid-adaptive applications based on SAGA as a part of activity in the REsources liNKage for E-scIence (RENKEI) for the general purpose e-Infrastructure using National Research Grid Initiative (NAREGI) middleware. We present the technical details for the user environment demonstrator and discuss the usability by real HENP applications.</t>
  </si>
  <si>
    <t>Multi-middleware interface | SAGA</t>
  </si>
  <si>
    <t>['NAREGI']</t>
  </si>
  <si>
    <t>10.1016/j.future.2015.03.019</t>
  </si>
  <si>
    <t>Toward natural multi-user interaction in advanced collaborative display environments</t>
  </si>
  <si>
    <t>Large high-resolution displays have become widely spread in research centers, laboratories, and public spaces during the last decade. There have been various research efforts in transformation of these displays from passive screens to interactive environments where multiple users can interact independently with multi-touch surfaces, in-air interaction or pointing devices. Such systems provide basic multi-user interaction, i.e., two or more users can interact concurrently. However, continuous user tracking and association of input events with users, which could considerably improve user experience, is still a largely unexplored topic. In this paper, we present a set of techniques enabling cue-less multi-user interaction in environments where horizontal or vertical high-resolution displays are in the role of central visualization platforms. We define the concept of cue-less multi-user interaction and set of techniques that enable unobtrusive user tracking and their association with input events through combination of a multi-touch surface and a depth sensor. Further, we introduce an open-source framework implementing techniques behind this concept and their evaluation in terms of accuracy of user association and the overall system interactivity when integrated with selected distributed rendering middleware.</t>
  </si>
  <si>
    <t>Group collaborative environments | Multi-user interaction | Scalable resolution displays | Human factors | Distributed systems</t>
  </si>
  <si>
    <t>['collaborative', 'multi-user', 'collaborative environment', 'collaborative display environments']</t>
  </si>
  <si>
    <t>10.1016/j.measurement.2024.115620</t>
  </si>
  <si>
    <t>Collaborative fault detection and diagnosis method for dual single-axis RINSs configuration in GNSS-denied environment</t>
  </si>
  <si>
    <t>To ensure the reliability and safety of the long-endurance navigation, two or more rotational inertial navigation systems (RINSs) are usually equipped on ships. Through the redundant configuration, fault detection and diagnosis (FDD) can be realized. In this paper, a collaborative FDD method applied to dual homogeneous single-axis RINSs is proposed. The method utilizes geometric constraint observation to construct a detection filter, processes the filtering outputs through the modified Bayesian algorithm, and incorporates a fault confirmation stage to achieve fault diagnosis with stronger robustness. Besides, an azimuth gyro drift variation estimation method using least-squares is further proposed by exploiting the difference in Schuler oscillation mode resulting from an azimuth gyro fault as opposed to the fault-free state when the system is damped by the log. The efficiency and reliability are demonstrated through comparative and repeated experiments. According to the results based on repeated experiments, the proposed method achieves a comprehensive correct diagnosis rate of over 99% across various fault scenarios. When relatively significant faults occur, the average diagnosis time for horizontal gyros, horizontal accelerometers, and azimuth gyros is 0.4569h, 0.2686h, and 1.2204h respectively. In the case of more subtle faults, although the average diagnosis time is extended to 0.5920h, 0.2991h, and 1.9641h, the effectiveness of the method is still well demonstrated.</t>
  </si>
  <si>
    <t>Fault detection and diagnosis | Geometric constraint observation | Homogeneous redundant configuration | Single-axis RINS</t>
  </si>
  <si>
    <t>10.1016/j.procs.2019.01.274</t>
  </si>
  <si>
    <t>Immersive VR Theater with Multi-device Interaction and Efficient Multi-user Collaboration</t>
  </si>
  <si>
    <t>The virtual reality (VR) theater typically supports users to interact in an immersive virtual environment. In this paper, we propose the architecture and implementation of a VR theater system supporting multi-device interaction and multi-user collaboration. In our study, the system is equipped with a large cylindrical screen to display immersive stereo virtual scene and several types of interactive devices, including multiple degrees of freedom platform, simulation gun and smart phone, to support user interaction. To improve efficiency of user collaboration, the users are divided into two groups assigned with different interactive tasks, allowing them to collaborate with each other.</t>
  </si>
  <si>
    <t>Multi-device Interaction | Multi-user Collaboration | Immersive Virtual Environment | VR Theater</t>
  </si>
  <si>
    <t>10.1016/j.compedu.2014.04.008</t>
  </si>
  <si>
    <t>Exploring young students' talk in iPad-supported collaborative learning environments</t>
  </si>
  <si>
    <t>In the few years since its release, Apple's iPad has generated much discussion about its potential to support student learning at all levels of the education system. Much of this has focused on its physical and technical attributes, such as portability, touch-display, connectivity, and large array of apps. However, a few studies have begun to explore possible advantages of iPads being used as public work spaces, enabling students to interact more collaboratively when creating learning outputs. These studies point to other affordances such as the iPad's ability to lay flat on a desk or be propped at a convenient angle, its wide viewing range and multi-user accessible interface, as being particularly relevant in supporting collaboration.Between June and November 2013, researchers from the University of Waikato used a specifically developed ‘observeware’ app to capture display and audio data while young students (5 year olds) were using iPads in pairs for developing numeracy, literacy and problem-solving/decision-making skills. The study used Mercer's (1994) talk types framework to explore the nature of talk students engaged in while they were using the iPads and interacting with each other and their teacher, and also how features of the device may have influenced this.Results indicated exceptionally high levels of on-task talk, but that this was mostly of an affirming and non-critical nature and unsupportive of outcome improvement or refinement. While the iPad offered unique potential as a shared, public learning device, the pedagogical role of the teacher in realising this by helping students learn appropriate ‘ground rules’ to raise talk quality, was critical. This article details the methodology used and the results of the study. It discusses the important role teachers play in helping young students build oral-interaction strategies to capitalise on high levels of learning engagement, and the unique features of these devices.</t>
  </si>
  <si>
    <t>iPad | Collaborative | Learning | Talk | Interaction</t>
  </si>
  <si>
    <t>['collaborative', 'collaboration', 'multi-user', 'collaborative learning environments']</t>
  </si>
  <si>
    <t>10.1016/j.aeue.2017.01.017</t>
  </si>
  <si>
    <t>Design of linear precoder for correlated multiuser MIMO system with imperfect CSI</t>
  </si>
  <si>
    <t>In this paper, we have designed a transceiver to minimize the mean square error (MSE) subject to total transmit power constraint for multi-user multiple input multiple output (MU-MIMO) system under imperfect channel state information (CSI). For the transmission, we presume spatially and temporarily correlated Rayleigh flat fading channel. Because of channel estimation error and feedback delay, the CSI existing at both transmit and receive side will be imperfect. In addition, mutual coupling significantly degrade the system performance. Thus, we also considered the mutual coupling of antenna at both sides of the downlink (DL) which was neglected in previous work. With the above scenario, the proposed precoder design shows significant improvement in bit error rate (BER) compared with the existing precoder model. The linear MMSE prediction algorithm for channel gain is proposed for further progression in performance. The simulation result shows the precoder with predicted CSI results in better BER performance than the existing method. The results are validated by comparing the simulation results with their analytical performance.</t>
  </si>
  <si>
    <t>MU-MIMO | MMSE linear precoder | Channel correlation | Mutual coupling | Feedback delay | Estimation error</t>
  </si>
  <si>
    <t>10.1016/j.jksuci.2023.101703</t>
  </si>
  <si>
    <t>One for all: Efficient verifiable dynamic multi-user searchable encryption in the presence of corrupted users</t>
  </si>
  <si>
    <t>Dynamic multi-user searchable symmetric encryption (DMUSSE) enables the data owner to dynamically outsource encrypted database to the cloud server and selectively share the search capability with data users. However, inter-user state synchronization is expensive but often necessary in multi-user setting. In addition, only a few works are proposed against the malicious servers that achieve verifiability (guarantee the integrity of query results) by deploying a Merkle tree for all database entries in a straightforward way, which is inevitably subject to logarithmic communication overhead. In this work, we propose a new verifiable DMUSSE scheme with improved performance, while maintaining user-server collusion resistance. Concretely, we first design an efficient and forward-and-backward-secure DMUSSE scheme with the aid of Hyperledger Fabric (a permissioned blockchain), greatly reducing synchronous communication and computation. In particular, our scheme does not reveal any information about uncorrupted users when corrupted users collude with an adversarial server. Then, we achieve efficient verifiability of query results based on multiset hash functions with O(1) communication cost. Finally, we compare our scheme with the state-of-the-art solutions O-μSE and Q-μSE (Chamani et al. TDSC 2021). Experimental results show that our scheme brings at least 90.9% communication savings, 2.75×, 109.2×, and 11.67× speedup in search, update, and verify time, respectively.</t>
  </si>
  <si>
    <t>Searchable symmetric encryption | Dynamic multi-user SSE | Verifiable search | Blockchain</t>
  </si>
  <si>
    <t>10.1016/j.phycom.2014.10.002</t>
  </si>
  <si>
    <t>Modified leakage-based transmit filter designs for multi-user MIMO systems</t>
  </si>
  <si>
    <t>This paper proposes two modified definitions of signal-to-leakage-plus-noise ratio (mSLNR) as criteria for linear transmit filter design in Multi-User MIMO systems. The proposed criteria incorporate receiver structures and priority weight matrices into the precoder design, which can effectively exploit unused receive signal spaces, in the case that available eigenmodes are not fully transmitted, and can potentially prioritise users’ data streams. Iterative SLNR (iSLNR) precoding algorithms based on the proposed mSLNR definitions are also presented. Further, the variations of the iSLNR algorithms are thoroughly studied. In particular, the impact of the mSLNR definitions, choices of receive filters and iteration types on the convergence property and sum-rate performance is discussed. Moreover, the effect of weight matrices on users’ prioritisation is elaborated. For extreme weight values, the proposed algorithms are shown to converge to either eigenbeamforming or null-space decomposition techniques. Further, a robust design of the proposed schemes for the case of imperfect channel state information (CSI) is presented. It is shown that adequate knowledge of effective receive subspaces can be attained by simply assuming matched filters (MF) in the iterative precoding process, while further improvement can be obtained by an actual implementation of interference-mitigation-capable receivers.</t>
  </si>
  <si>
    <t>Multiuser MIMO | Linear precoding design | Signal-to-leakage-plus-noise ratio (SLNR) | Modified SLNR</t>
  </si>
  <si>
    <t>10.1016/j.phycom.2021.101462</t>
  </si>
  <si>
    <t>Multi-carrier based UAV data relaying and user tracking system</t>
  </si>
  <si>
    <t>In the case of natural disaster or emergency rescue, unmanned aerial vehicle (UAV) can be dispatched to the target region and leveraged as aerial relay to track and serve users owning to flexible maneuverability and fast deployment. In this article, a multi-carrier based UAV data relaying and user tracking system is proposed in which the UAV adopts multi-carrier transmission and builds a communication connection from the reliable infrastructure to the target region in emergency. More specifically, a base station (BS) sends information to the UAV which can allocate sub-carriers to users, and then the UAV forwards information, tracks and serves users to ameliorate system performance. A downlink average achievable sum rate maximization-based joint optimization problem, including the UAV flight path, sub-carrier transmit power and user scheduling, is formulated with the information causality constraint. Since the formulated problem suffers from non-convexity, a three-step iterative algorithm is derived to approximate the optimal solution to the original problem by alternatively optimizing UAV flight path, sub-carrier transmit power and user scheduling. Simulation results show that the proposed algorithm can not only track mobile users dynamically, but also demonstrate the performance superiorities of the proposed scheme prominently.</t>
  </si>
  <si>
    <t>UAV | Relaying and tracking | Multi-carrier | Flight path optimization | User scheduling</t>
  </si>
  <si>
    <t>10.1016/j.jhydrol.2020.125332</t>
  </si>
  <si>
    <t>Type-2 fuzzy mixed-integer bi-level programming approach for multi-source multi-user water allocation under future climate change</t>
  </si>
  <si>
    <t>Global climate change and increasing pressure of water shortage reinforce the necessity of optimal water management. In this study, a type-2 fuzzy mixed-integer bi-level programming (T2FMBP) approach is developed for the identification of reasonable water allocation policies by incorporating type-2 fuzzy sets, mixed-integer linear programming, bi-level programming and Stewart model into a general optimization framework. The T2FMBP model improves upon conventional bi-level programming for handling tradeoffs between two-level decision makers considering multiple water allocation processes. It is capable of addressing parameter uncertainties caused by natural conditions and human activities, and supporting in-depth analysis of water allocation schemes associated with future climate change. In this study, group opinion aggregation method for fuzzy number construction, critical value method for type-2 fuzzy number defuzzification, and fuzzy coordination method for solving bi-level programming are adopted. Then, the model was demonstrated for a real-world case study in the Zhanghe Irrigation District for multi-source multi-user water resources planning. The results show that the proposed model can tackle tradeoffs among hierarchical decision makers’ conflicting concerns under uncertainties characterized as type-2 fuzzy numbers. Besides, the results can help generate water allocation schemes among different water sectors as well as different crop growth stages effectively under three hydrological years (wet year, normal year, and dry year) and three representative concentration pathway (RCP) scenarios (RCP 2.6, RCP 4.5, and RCP 8.5). Furthermore, comparison was made between T2FMBP model and four single-level models with same constraints. The comparison reveals that T2FMNP model considers all the targets and makes excellent balance between two-level decision makers. A comparison between current situation and RCP scenarios will help make policies for foresight. The formulated framework is applicable for similar regions to determine water strategies in a changing environment, thus promote sustainable development of socio-economic and water resources system.</t>
  </si>
  <si>
    <t>Type-2 fuzzy sets | Bi-level programming | Future climate change | Uncertainty | Water allocation</t>
  </si>
  <si>
    <t>10.1016/j.sigpro.2009.07.027</t>
  </si>
  <si>
    <t>Multi-user receivers for a multiple-access system based on chaotic sequences on unknown asynchronous frequency-selective channels</t>
  </si>
  <si>
    <t>This article deals with the problem of multi-user detection for a chaos-based multiple-access system, using a Differential Chaos Shift Keying (DCSK) modulation. The transmission channels are frequency-selective (multipath), and the channel characteristics (gains and delays) are unknown at the receiver side. It is only assumed that estimates of the minimum and maximum delays are available, only for the channel corresponding to the user of interest. Under such assumptions, a least-mean-square detector is derived, whose theoretical performances are provided. This detector is compared with the detector obtained when the delays are known, and with the LMMSE detector, for which all system parameters are available. The theoretical analysis is confirmed by the simulation results, which show that the LMS detector is not dramatically degraded with respect to the LMMSE detector, and that it is quite robust with respect to poor accuracy of the delay estimation.</t>
  </si>
  <si>
    <t>Chaotic communications | DCSK modulation | Multiple-access | Multi-user detection | Adaptive filtering | LMS algorithm | Multipath channels</t>
  </si>
  <si>
    <t>10.1016/j.trb.2011.06.001</t>
  </si>
  <si>
    <t>Multi-class percentile user equilibrium with flow-dependent stochasticity</t>
  </si>
  <si>
    <t>Travelers often reserve a buffer time for trips sensitive to arrival time in order to hedge against the uncertainties in a transportation system. To model the effects of such behavior, travelers are assumed to choose routes to minimize the percentile travel time, i.e. the travel time budget that ensures their preferred probability of on-time arrival; in doing so, they drive the system to a percentile user equilibrium (UE), which can be viewed as an extension of the classic Wardrop equilibrium. The stochasticity in the supply of transportation are incorporated by modeling the service flow rate of each road segment as a random variable. Such stochasticity is flow-dependent in the sense that the probability density functions of these random variables, from which the distribution of link travel time are constructed, are specified endogenously with flow-dependent parameters. The percentile route travel time, obtained by directly convolving the link travel time distributions in this paper, is not available in closed form in general and has to be numerically evaluated. To reveal their structural properties, percentile UE solutions are examined in special cases and verified with numerical results. For the general multi-class percentile UE traffic assignment problem, a variational inequality formulation is given and solved using a route-based algorithm. The algorithm makes use of the diagonal elements in the Jacobian of percentile route travel time, which is approximated through recursive convolution. Preliminary numerical experiments indicate that the algorithm is able to achieve highly precise equilibrium solutions.</t>
  </si>
  <si>
    <t>Percentile user equilibrium | Traffic assignment | Variational inequality | Convolution | Flow-dependent stochasticity</t>
  </si>
  <si>
    <t>10.1016/j.spc.2024.10.019</t>
  </si>
  <si>
    <t>Toward a collaborative circular ecosystem within the built environment</t>
  </si>
  <si>
    <t>The built environment has drastically transitioned toward the circular economy (CE) to reduce carbon footprint, waste emission, and resource consumption. The circular ecosystem with close collaboration between diverse actors is critical to the sector's CE transition success. However, a holistic perspective on the circular ecosystem of the built environment remains lacking. This paper provides new insights into the complex and intricate dynamics of actor collaborations in the circular building ecosystems on the niche and regime levels. Moreover, this study shows the orchestrating roles of the municipalities and developers as the ‘keystone’ actors in the circular ecosystem. It also stresses the increasingly significant roles of new actors as the driving forces for the socio-technical paradigm shift toward CE in construction. The actor collaboration in the circular building ecosystem has been shifted to more collaborative and multi-dimensional (i.e., top-down, bottom-up, and horizontal). We also map the actor networks using CE principles and explain the importance of addressing incentives for stronger actor collaborations. Finally, this paper provides policy and managerial implications to reinforce collaboration dynamics and CE practices in the built environment.</t>
  </si>
  <si>
    <t>Circular economy | Circular ecosystem | Actor collaboration | Built environment | Construction</t>
  </si>
  <si>
    <t>10.1016/j.compeleceng.2011.10.017</t>
  </si>
  <si>
    <t>Performance analysis of multicell multiuser MIMO MC DS/CDMA system with MMSE user-ordered SIC technique</t>
  </si>
  <si>
    <t>In this paper, we study the performance of co-channel interference (CCI) cancellation technique based on minimum mean square error (MMSE) user-ordered successive interference cancellation (UOSIC) for multi input multi output (MIMO) multicarrier (MC) direct sequence code division multiple access (DS/CDMA) system for multi cell setting. Though MC DS/CDMA possesses several advantages, interference limits the capacity of the system. Mitigating the interference can directly swell the system capacity. In this contribution, we consider K co-channel users arbitrarily distributed in an L cell uplink and downlink communication system with both the base stations (BSs) and the mobile stations (MSs) equipped with two antennas each. Also, we assume that, both the BSs and MSs employ space time block code (STBC) based on the transmission matrix (G2). Our simulation study shows that, MMSE UOSIC provides better achievable bit-error rate (BER) than MMSE maximum likelihood (ML) and MMSE successive interference cancellation (SIC) technique due to optimal ordering among users and iterative interference cancellation (IC).</t>
  </si>
  <si>
    <t>10.1016/j.compeleceng.2015.06.021</t>
  </si>
  <si>
    <t>Consistency maintenance of compound operations in real-time collaborative environments</t>
  </si>
  <si>
    <t>In real-time collaborative environments, address space transformation strategy can be used to achieve consistency maintenance of shared documents. However, as for the execution of compound operations, they are firstly decomposed into primitive operations, the relationships between the referencing objects and referenced objects are lost during the decomposition process. Besides, the Undo operations in this environment are targeted at compound operations, but not decomposed basic ones. However, the traditional algorithms take primitive operation as the manipulation unit, thus leading to semantic inconsistencies of compound Undo operations. This paper appends two history buffers to maintain the relationships between the original operations and the decomposed ones and introduces “Retrace-Undo-VT-Redo-Retrace” strategy to realize the consistency maintenance of compound operations. Also, this paper introduces the version-decomposition strategy, describes the main algorithms of the compound Undo operations and analyses the validity of the strategy. Case analysis is given to show the effectiveness of the strategy.</t>
  </si>
  <si>
    <t>Real-time collaboration | Address space transformation | Consistency maintenance | Compound operation | Undo/Redo</t>
  </si>
  <si>
    <t>10.1016/j.jcss.2011.10.008</t>
  </si>
  <si>
    <t>Personalized multi-user view and content synchronization and retrieval in real-time mobile social software applications</t>
  </si>
  <si>
    <t>Past years have witnessed the rapid growth of computer-based social software. Despite the increasing popularity of mobile devices, the choices of social software on these devices are still limited to non-real-time email and social media systems. Real-time social software on mobile devices is virtually non-existent due to the device characteristics such as small screen real estate, limited battery talk time, scarce network resources, and inherent need for personalization, which present challenges to the design and implementation of effective and useful real-time mobile social software. In this article, we present a technical solution to these challenges using a smartphone-based real-time collaborative note-taking system as an example. The solution allows for personalized multi-user view through flexible layout of multiple windows, maximally utilizing the available screen real estate, personalized content synchronization through synchronization protocols and algorithms based on the operational transformation technique and a buffer compression algorithm based on the operational merging technique, maximally utilizing the available battery talk time and network resources, and personalized content retrieval through customizable search methods.</t>
  </si>
  <si>
    <t>Mobile device | Social software | Interface | Synchronization | Compression | Operational transformation | Operational merging | Retrieval</t>
  </si>
  <si>
    <t>10.1016/j.phycom.2024.102307</t>
  </si>
  <si>
    <t>Trajectory planning for UAV-enabled multi-user systems in presence of eavesdroppers</t>
  </si>
  <si>
    <t>Unmanned-aerial-vehicle (UAV)-enabled wireless communication is a promising paradigm in extending signal coverage and enhancing system capacity due to its superiority in low cost and flexible deployment. However, the performance of such systems heavily depends on the UAV flight trajectories, especially in the presence of eavesdroppers. In fact, for such scenarios, UAV trajectories can be optimized to enhance the security of communications with grounded legitimate users. In this paper, for the scenarios with coordinated multi-point receptions (CoMP) and multiple colluding eavesdroppers, a novel scheme on UAV trajectory is proposed to maximize the achievable average secrecy rate (ASR) based on reinforcement learning techniques by action oriented optimization on reward weights. Numerical results show that the proposed solution can obtain higher average secrecy rate compared to the existing benchmark schemes.</t>
  </si>
  <si>
    <t>Physical layer security | Q-learning | Coordinated multi-point reception (CoMP) | Trajectory planning</t>
  </si>
  <si>
    <t>['ASR']</t>
  </si>
  <si>
    <t>10.1016/j.rcim.2005.07.007</t>
  </si>
  <si>
    <t>PKM capabilities and applications exploration in a collaborative virtual environment</t>
  </si>
  <si>
    <t>This paper introduces an integrated validation system that consists of the following modular components: kinematic/dynamic analysis module, kinetostatic model, CAD module, FEM module, CAM module, optimization module and virtual environment for remote control. In this paper, authors focus mainly on the modules of kinetostatic modeling, dynamic modeling, PKM design optimization and remote control realization. The prototype of a 3-dof Parallel Kinematic Machine (PKM) developed at the Integrated Manufacturing Technologies Institute of National Research Council of Canada (NRC-IMTI) is used as an example throughout this paper.</t>
  </si>
  <si>
    <t>Parallel kinematic machines | Web-based remote manipulate | Integrated environment | Design optimization</t>
  </si>
  <si>
    <t>['collaborative', 'virtual environment', 'collaborative virtual environment']</t>
  </si>
  <si>
    <t>10.1016/j.techsoc.2022.101921</t>
  </si>
  <si>
    <t>Immersive on-the-job training module development and modeling users’ behavior using parametric multi-group analysis: A modified educational technology acceptance model</t>
  </si>
  <si>
    <t>An on-the-job-training approach is required for sharing firsthand knowledge or experience with students in various contexts such as medicine, arts, architectural design, archaeology, construction, mining, and civil engineering. Large classes of university students and numerous professionals can learn from best case practices as on-the-job training. However, the job is not often available, the best case practices are not accessible to everyone, and the construction field is hazardous, so it may not be safe for a large group of students to attend operating construction sites. The large size of classes and, currently, the COVID-19 pandemic is also hindering the application of authentic and case-based training. This paper presents the process of developing and implementing innovative virtual tour (VT) modules to support on-the-job training needs where the teaching approach is the case-based storytelling scenario. The paper shows how the VTs were utilized for students’ learning, and their behavior was examined to see if it could support the development of a novel virtual teaching acceptance model (VTAM) as a theoretical framework for measuring educational technology adoption. VTAM comprises an amalgamation of technology attributes and learning factors, including perceived usefulness, engagement, situated learning, immersion, social presence, perceived utility, information-rich sources, and perceived satisfaction.VTAM was validated by conducting a longitudinal three-year survey with the participation of 339 VT users and an interview of 31 users to triangulate the quantitative analysis outcomes. The survey data was analyzed by using structural equation modeling (SEM) and parametric multi-group analysis (PMGA), and the interview transcriptions were analyzed using coding techniques. The outcome shows that VTAM, accompanied by situated learning, immersion, and social presence, has the strongest impact on engagement which positively affects students' satisfaction. VTAM helps to understand the critical factors affecting the usefulness of immersive technologies in education. The outcome is crucial to virtual system developers and online education designers for understanding students’ behavior in implementing virtual technologies successfully.</t>
  </si>
  <si>
    <t>Immersive environment | User behavior | Virtual reality | 360-Degree modules | Technology acceptance model | Structural equation modeling | Parametric multi-group analysis</t>
  </si>
  <si>
    <t>10.1016/j.erss.2024.103794</t>
  </si>
  <si>
    <t>Is it a match? Smart home energy management technologies and user comfort practices in German multi-apartment buildings</t>
  </si>
  <si>
    <t>Energy-savings from smart home technologies (SHT) are a topic of considerable debate: While proponents of SHT emphasise the potential to reduce heating energy consumption and facilitate energy flexibility, critics highlight real-world challenges and a lack of evidence of actual savings. This study provides insights into SHT's actual saving potential and reveals essential mechanisms of occupant-technology interaction.Based on social practice theory, this paper explores how occupants integrate SHT into their everyday comfort practices. Furthermore, it assesses the resulting impacts on heating energy consumption and compares these interactions to those within conventional building settings. The interactions with a pilot SHT are evaluated in 137 apartments in two newly constructed multi-apartment buildings. For comparison, a survey of households in conventional buildings, which vary in age, size and heating demand, is analysed. The case study employs a mixed-methods approach, based on standardised surveys, house tours, and measurement data, including metered energy consumption and indoor temperatures.The findings suggest that households in conventional German buildings have become accustomed to temperature variations within apartments. However, a preference for thermal variation appears to conflict with the dominant features of SHT, which, as this study implies, tend to produce more homogeneous indoor temperatures. The study identifies four distinct interaction patterns based on an in-depth analysis of heating comfort practices. These patterns vary in how well material settings align with comfort practices, ranging from low to high efficiency. The results indicate that SHT does not offer a ‘matching’ one-size-fits-all solution for residents' diverse needs and heating demands.</t>
  </si>
  <si>
    <t>Occupant behaviour | Smart home energy management technologies | Residential buildings | Heating energy consumption | Social practice theory | Energy performance gap | Occupant-building-interaction</t>
  </si>
  <si>
    <t>10.1016/j.knosys.2021.107681</t>
  </si>
  <si>
    <t>Inferring the densest multi-profiled cross-community for a user</t>
  </si>
  <si>
    <t>The most realistic and widely formed social structures are granular multi-profiled cross-communities constructed from users sharing the traits of common adaptive multi-social profiles. The more important types of such cross-communities that deserve attention are the densest holonic ones with various adaptive multi-social profiles, because they exhibit many interesting properties. The likelihood of an exact match between an active user and his/her cross-community’s interests increases as the cross-community becomes denser. Moreover, the denser such a cross-community is, the more distinct is its interests and the more distinguishable these interests from the ones of other cross communities. Unfortunately, methodologies that emphasize the detection of such granular multi-profiled cross-communities have been understudied. To overcome this, this study proposes a novel methodology that analyzes hierarchically overlapped social profiles to detect the smallest and the most granular multi-profiled cross-communities. The methodology is implemented in a working system named OMACexplorer. The system can detect the densest multi-profiled cross-communities from heterogeneous information and social networks. It can also infer an active user’s densest multi-profiled cross-community that matches his/her own social traits. We evaluated OMACexplorer by comparing it experimentally with eight well-referenced methods. Based on the experiment results, the improvement of OMACexplorer over the other eight methods are 47% and 51% in terms of ARI and F1-score, respectively, which demonstrate the high efficiency and effectiveness of the proposed method.</t>
  </si>
  <si>
    <t>Community detection | Social network | Cross-community | Multi-profiled cross-community | Social profile</t>
  </si>
  <si>
    <t>['ARI']</t>
  </si>
  <si>
    <t>10.1016/j.comnet.2021.108169</t>
  </si>
  <si>
    <t>A vibration-based multi-user concurrent communication system with commercial devices</t>
  </si>
  <si>
    <t>Multi-user concurrent communication has become an increasingly important issue in mobile computing. Emerging vibration-based communication provides a new multi-to-single (M2S) data communication model for face-to-face tasks as opposed to most existing device-to-device (D2D) communication technologies. However, the transmission of multiple concurrent vibration signals often results in a highly coupled received signal, which makes it very difficult to reconstruct the source signals. This paper proposes ViCom, a vibration-based communication system that performs parallel decoding to achieve M2S transmission between mobile devices. The core of ViCom is a Decomposition Transformation Diagonal Algorithm (DTDA) that decomposes the received signal and constructs an estimated set of source signals, which are first decoupled by an autocorrelation function and then diagonalized to further improve the signal reconstruction accuracy. We implement ViCom using vibration motors and accelerometers embedded in existing smart phones and wearable devices, and evaluate its performance over different distances through disparate transmission media. Experimental results show that ViCom achieves effective data transmission of eight users with an accuracy of 98.6% and exhibits a superior overall performance over existing methods.</t>
  </si>
  <si>
    <t>10.1016/j.dsp.2017.09.012</t>
  </si>
  <si>
    <t>Performance evaluation of multi-user diversity in a SIMO spectrum sharing system with reduced CSI load</t>
  </si>
  <si>
    <t>This paper presents performance evaluation of multi-user diversity in an underlay spectrum sharing system, over Rayleigh fading channels, in which primary and secondary receivers employ multiple antennas. For the user selection, we first consider an optimal selection scheme which requires the full channel state information (CSI). In order to decrease the computational complexity of user selection and to reduce the CSI load, we then use a threshold-based user selection scheme. For each user selection, we present performance evaluations using the following metrics: the average channel capacity and the outage probability, where mathematical expressions are derived. The performances of the considered systems are evaluated and compared using the derived mathematical formulas in different cases. We show using numerical analysis and simulations that the threshold-based user selection scheme, despite its lower complexity, in some cases, achieves the same outage probability performance of the user selection employing full CSI in considered cognitive radio (CR) system. To show the accuracy and the correctness of the performed analysis, Monte-Carlo simulation results are also provided.</t>
  </si>
  <si>
    <t>Cognitive radio | Underlay spectrum sharing | SIMO | User selection | Multi-user diversity</t>
  </si>
  <si>
    <t>10.1016/j.future.2019.06.022</t>
  </si>
  <si>
    <t>A comparative analysis of machine learning models for quality pillar assessment of SaaS services by multi-class text classification of users’ reviews</t>
  </si>
  <si>
    <t>Software as a Service (SaaS) has emerged as the most widely used of all the current software delivery models. With the growth of edge computing, as SaaS services increasingly become distributed, selecting the best SaaS provider from those available is challenging but it is of critical importance. In the recent past, well-known cloud service providers such as Amazon Web Services and Microsoft have developed frameworks and service quality pillars for cloud applications. However, there are currently no mechanisms for product users to know if and to what extent a service satisfies the defined service pillar. Having such information would enable users to form trustworthy associations in edge computing. In this paper, we address this drawback by adopting a systematic approach of analysing customer reviews related to SaaS products and ascertain to which service quality pillar they refer. We use eleven traditional machine learning classification approaches and a weighted voting ensemble of these classifiers to achieve this task and test the performance of each of them. Since the dataset is unbalanced in terms of sample distribution per class, we use 10-fold cross-validation on the training dataset to determine the best parameters for each machine learning algorithm to achieve optimal performance. Friedman test and Nemenyi’s post hoc test is applied to identify the significant difference among the classifiers performance during cross-validation. Based on the experimental results, a comparative analysis is conducted to identify the best performing machine learning classification model on the SaaS reviews. The results show that the performance of the logistic regression model has a higher performance among the individual classifiers and the weighted voting ensemble shows minimal improvement in overall performance.</t>
  </si>
  <si>
    <t>SaaS | Quality pillars | User reviews | Text classification | Machine learning approaches</t>
  </si>
  <si>
    <t>10.1016/j.sbspro.2010.03.364</t>
  </si>
  <si>
    <t>Analysis of multi-user video games in teacher training</t>
  </si>
  <si>
    <t>Purpose of this study is to examine video games and to analyze common practices, game purposes, contents and features of these games in general terms. Today, video games have become the most attractive and entertaining technology environment particularly for children. Most of the children prefer video games as an entertaining spare time activity. In spite of these features of video games, many studies have been carried out about game based learning environment in literature. These studies are mostly focusing on how these video games are adapted and integrated to learning environment in their most efficient and suitable forms by means of video games.</t>
  </si>
  <si>
    <t>Video games | learning management</t>
  </si>
  <si>
    <t>10.1016/j.jmsy.2024.04.030</t>
  </si>
  <si>
    <t>LLM enabled generative collaborative design in a mixed reality environment</t>
  </si>
  <si>
    <t>In the collaborative design process, diverse stakeholder backgrounds often introduce inefficiencies in collaboration, such as delays in design delivery and decreased creativity, primarily due to misunderstandings and communication barriers caused by this diversity. To respond, this study proposes an AI-augmented Multimodal Collaborative Design (AI-MCD) framework. This framework utilizes Large Language Models (LLM) to establish an iterative prompting mechanism that provides professional design prompts for Generative AI (GAI) to generate precise visual schemes. On this basis, the GAI cooperates with Mixed Reality (MR) technology to form an interactive and immersive environment for enabling full participation in the design process. By integrating these technologies, the study aims to help stakeholders form a unified cognition and optimize the traditional collaborative design process. Through a case study involving the development of heart education products for children, the effectiveness of the framework is emphasized, and the practical application and effectiveness of the proposed method innovation are demonstrated.</t>
  </si>
  <si>
    <t>Large language model | Generative artificial intelligence | Mixed reality | Collaborative design</t>
  </si>
  <si>
    <t>10.1016/j.cag.2021.07.009</t>
  </si>
  <si>
    <t>A collaborative virtual reality environment for liver surgery planning</t>
  </si>
  <si>
    <t>Surgical planning software is a key component in the treatment of tumor diseases. However, desktop-based systems provide only limited visualization and interaction opportunities. Moreover, collaborative planning among members of a surgical team is only possible to a limited extent. In this work, a collaborative virtual reality (VR) environment to assist liver surgeons in tumor surgery planning is presented. Our aim is to improve virtual resection planning between surgeons in a remote or co-located environment. The system allows surgeons to define and adjust virtual resections on patient-specific organ 3D surfaces and 2D image slices. Changes on both modalities are synchronized, which will enable surgeons to iterate and refine the resection surfaces quickly. In addition, a real-time risk map visualization is presented that displays safety margins around tumors. An evaluation performed by liver surgeons provides information on potential benefits, such as the possibility to visualize complex cases and assessing the safety-critical areas, applicability, and limitations for further improvement.</t>
  </si>
  <si>
    <t>Virtual reality | Surgical planning | Medical visualization | Human-computer interaction</t>
  </si>
  <si>
    <t>10.1016/j.energy.2024.134170</t>
  </si>
  <si>
    <t>Multi-agent cooperative operation method incorporating electric vehicle operator considering user service selection</t>
  </si>
  <si>
    <t>To more realistically characterize electric vehicle (EV) charging services and promote the marketization of charging services and energy transactions, this paper proposes a multi-agent cooperative operation method incorporating EV operator considering user service selection. Firstly, based on the evolutionary game, an EV user service selection model is constructed considering user heterogeneity. Secondly, an EV operator operation model with a service price fine-tuning technique is built to schedule charging and discharging plans and energy transactions with other forms of operators, taking into account EV users' dynamic service selection. The bidirectional impact between the service price fine-tuning and the users' service selection results is fully considered by iterations. Then, a cooperative operation method incorporating an EV operator, an intelligent building operator, and a distributed generation operator is formulated based on Nash bargaining, forming a composite methodology containing multiple games and multilayer iterations. The interrelationships among EV users, between EV users and the EV operator, and between operators are considered simultaneously. Finally, the scheduling results of multi-agent cooperation are compared and analyzed in an office community scenario. Numerical results show that EV users’ heterogeneous needs are satisfied and the benefits of each operator are improved, which verifies that the proposed method can accommodate both EV users and operators. The convergence and scalability of the methodology are also validated.</t>
  </si>
  <si>
    <t>User service selection | Evolutionary game | Price fine-tuning | Nash bargaining | Multi-agent | Electric vehicle</t>
  </si>
  <si>
    <t>10.1016/S1005-8885(07)60111-3</t>
  </si>
  <si>
    <t>A Novel Multiuser Detection Algorithm for CDMA-Based MIMO-OFDM System</t>
  </si>
  <si>
    <t>This paper investigates QR matrix decomposition based successive interference cancellation multiuser detection algorithms in synchronous uplink for code division multiple access based multiple input multiple output orthogonal frequency division multiplexing system. The Symbol Error Rate (SER) performance of the optimal order and the suboptimal order QR-SIC MUD algorithms are compared with conventional zero forcing and minimum mean square error multiuser detection algorithms by Monte Carlo simulations. Complexity analysis is presented at the end of the paper. Both our simulation results and complexity analysis show that SER performance of QR-Successive Interference Cancellation (QR-SIC) algorithms is superior to those of zero forcing (ZF) and minimum mean square error algorithms, and the suboptimal order QR-SIC algorithm has a good trade-off between SER performance and computation complexity.</t>
  </si>
  <si>
    <t>QR-SIC | MUD | CDMA | MIMO | OFDMTN914.51</t>
  </si>
  <si>
    <t>10.1016/j.dsp.2017.01.008</t>
  </si>
  <si>
    <t>Optimal channel switching in multiuser systems under average capacity constraints</t>
  </si>
  <si>
    <t>In this paper, the optimal channel switching problem is studied for average capacity maximization in the presence of multiple receivers in the communication system. First, the optimal channel switching problem is proposed for average capacity maximization of the communication between the transmitter and the secondary receiver while fulfilling the minimum average capacity requirement of the primary receiver and considering the average and peak power constraints. Then, an alternative equivalent optimization problem is provided and it is shown that the solution of this optimization problem satisfies the constraints with equality. Based on the alternative optimization problem, it is obtained that the optimal channel switching strategy employs at most three communication links in the presence of multiple available channels in the system. In addition, the optimal strategies are specified in terms of the number of channels employed by the transmitter to communicate with the primary and secondary receivers. Finally, numerical examples are provided in order to verify the theoretical investigations.</t>
  </si>
  <si>
    <t>Channel switching | Capacity | Multiuser | Time sharing | Power allocation</t>
  </si>
  <si>
    <t>10.1016/j.phycom.2023.102147</t>
  </si>
  <si>
    <t>Energy-efficient resource allocation and user grouping for multi-IRS aided MU-MIMO system</t>
  </si>
  <si>
    <t>In this paper, we consider a multiple-intelligent reflecting surface (IRS)-aided multi-user multiple-input-multiple-output (MU-MIMO) down-link communication system, wherein a base station (BS), equipped with multiple antennas, serves massive single-antenna users. In order to mitigate high inter-user interference, we divide all the users into a single near-user (NU) group and multiple cell-edge user (CEU) groups based on their connection with BS. In particular, we assign a single IRS for each CEU group such that the BS communicates and serves the set of CEUs using their corresponding IRS. Subsequently, we formulate a problem of energy-efficient resource allocation design subject to optimal beamforming design at BS and multiple IRS under given power constraints. Due to the non-convexity of the formulated resource allocation problem, we proposed two different alternating optimization frameworks which solve the joint optimization problem based on 1) minimum mean square error (MMSE) and Riemannian conjugate gradient (RCG) and 2) fractional programming and successive convex approximation techniques for active beamforming vectors at the BS and passive beamforming vectors for IRSs, respectively. Simulation results confirm that the MMSE-RCG-based resource allocation design attains fast convergence when compared to sequential fractional programming (SFP) based solution. Moreover, the MMSE-RCG attains better energy efficiency whereas the SFP renders better spectral performance. Nevertheless, both the proposed solution achieve 70%–80% better performance than random phase-shift settings.</t>
  </si>
  <si>
    <t>Intelligent reflecting surface (IRS) | Energy efficiency maximization | Beamforming design | Multi-user multiple-input-multiple-output system (MU-MIMO)</t>
  </si>
  <si>
    <t>10.1016/j.jksuci.2022.06.015</t>
  </si>
  <si>
    <t>Multi-user routing algorithm for indoor spaces – Adapted for social distancing</t>
  </si>
  <si>
    <t>The development of techniques and systems for indicating routes in outdoor and indoor spaces has received a great deal of attention. While outdoor route planning is based on criteria such as the shortest, fastest route, and the least number of turns, indoor route planning is primarily focused on accessibility and safety. Routing systems for indoor spaces have become the focus of many researchers due to significant differences that make indoor routing is more complex than outdoor routing. An indoor environment is complex, which makes it difficult to find a route due to closed corridors, multiple floors, and other indoor features. Because of the present global scenario following the advent of the COVID-19 pandemic, indoor routing has become increasingly crucial. Wi-Fi, Bluetooth, and RFID are among the technologies used for indoor routing. For these technologies to help and guide users to the optimal route to their chosen destinations, they require accurate information, appropriate processing and modeling, and route density monitoring to ensure social distancing. In this paper, a new multi-user routing algorithm for indoor spaces is proposed. It has been adapted to the need for social distancing, and is based on multiple users, allowing more than one user to take the route or separate routes at one time without causing congestion on the same route. Despite the complexity of the system, the evaluation indicated that the proposed algorithm successfully controlled the flow of moving objects while ensuring social distancing and maintaining low costs.</t>
  </si>
  <si>
    <t>Routing algorithm | Indoor space | Spatial databases | Social distancing | COVID-19 | Indoor technology</t>
  </si>
  <si>
    <t>10.1016/j.aeue.2020.153099</t>
  </si>
  <si>
    <t>Blind downlink channel estimation of multi-user multi-cell massive MIMO system in presence of the pilot contamination</t>
  </si>
  <si>
    <t>The pilot contamination is a challenge of channel estimation in multi-user multi-cell massive Multiple Input Multiple Output (MIMO) system. In the Time Division Duplexing (TDD) technique, the uplink estimated channel is used for pre-coding the downlink signals, which leads to converting the downlink channel estimation to channel gain estimation. The classical method for the channel gain estimation is pilot-based estimation, which has several problems such as low spectral efficiency. In this paper, we propose a blind method for estimating the downlink channel gain in the TDD based multi-cell multi-user massive MIMO system in the presence of the pilot contamination. In the proposed method, we show that the average energy of the downlink received signal to each user is a function of the channel gain, thus by calculating this average energy using samples of the received signal, the channel gain is estimated. The convergence of the proposed method is analyzed theoretically, and the performance of the proposed method is evaluated with simulation results.</t>
  </si>
  <si>
    <t>Downlink channel | Massive MIMO | Multi-cell | Pilot contamination | TDD</t>
  </si>
  <si>
    <t>10.1016/j.ins.2016.07.031</t>
  </si>
  <si>
    <t>Tell me the truth: Practically public authentication for outsourced databases with multi-user modification</t>
  </si>
  <si>
    <t>With the advent of cloud computing, outsourcing databases to remote cloud servers provide the elastic, flexible and affordable data management services for the Internet users. The cloud users can create, store, access and update the remote outsourced databases just as they are using the database system locally. However, unlike storing data in a fully-controlled local database, storing data in a remote cloud server raises data privacy and security concerns, i.e., the correctness and completeness of the query results. Although some solutions have been proposed to address this problem, they do not scale well when multiple users update the remote outsourced database for two major reasons. First, the existing schemes mainly use the authenticated data structure (ADS) to provide the verification service which incurs expensive computation cost, especially when modifications are made to the database. Second, the data owner has to remain online all the time to participate in generating signatures for the modified data. Consider the fact that the outsourced databases involve lots of heavy multi-user modification operations, the existing solutions are not practical from the efficiency perspective. To address the above concerns, in this paper, we first propose a novel and efficient signature scheme which features additive homomorphic operations. On top of that, we further propose a new and practical mechanism for correctness and completeness verification with the support of multi-user modifications and without requiring an always-online data owner. Finally, we prove the security of our scheme under the well-known Computational Diffie–Hellman assumption and conduct extensive experiments to evaluate the performance of our scheme. The experimental results show that our scheme outperforms the existing solutions.</t>
  </si>
  <si>
    <t>Outsourced database | Public authentication | Homomorphic verifiable tags</t>
  </si>
  <si>
    <t>10.1016/j.comcom.2007.10.017</t>
  </si>
  <si>
    <t>IMBAS: Identity-based multi-user broadcast authentication in wireless sensor networks</t>
  </si>
  <si>
    <t>Multi-user broadcast authentication enables a large number of users to join in and broadcast messages to wireless sensor networks (WSN) dynamically and authentically. Public-key-based schemes have been proposed to provide such services; however, none of them achieve security, scalability and efficiency simultaneously. This paper presents IMBAS, an identity-based multi-user broadcast authentication scheme with strong security, sound scalability and efficiency for WSN. IMBAS divides broadcasts into two categories and employs different cryptographic primitives. Users’ broadcasts are secured with vBNN-IBS, a novel pairing-free identity-based signature with reduced signature size, which is proposed in this paper to achieve security, scalability and efficiency; the sink’s broadcast is secured with Schnorr signature with partial message recovery to further optimize the efficiency. Password-based user private key protection is also proposed to resist proactively the compromise attack. Theoretical analysis demonstrates that IMBAS provides strong security and sound scalability. Quantitative energy analysis shows that IMBAS reduces energy consumption by at least 41.5 percent compared with previous identity-based scheme.</t>
  </si>
  <si>
    <t>Wireless sensor network | Multi-user | Broadcast authentication | Elliptic curve | Identity-based signature</t>
  </si>
  <si>
    <t>10.1016/0306-4379(78)90022-4</t>
  </si>
  <si>
    <t>The well system: A multi-user database system based on binary relationships and graph-pattern-matching</t>
  </si>
  <si>
    <t>The WELL database system is based on the WEB-model, a binary data model in which entities and their relationships are described by graph-like data structures with labelled nodes and edges. These data structures together with a changeable schema provide a high degree of data independence, flexibility and evolvability. A powerful graph-pattern-matching technique is used for accessing and manipulating the database. In this paper the host-language interface (for PL/I) and its underlying concepts of the WELL system are described. With the help of this interface an application programmer can easily construct terminal interfaces for non-programmers. As the WELL system supports simultaneously working users, solutions for authentication and concurrency of updates are integrated in its design.</t>
  </si>
  <si>
    <t>10.1016/j.procir.2024.04.027</t>
  </si>
  <si>
    <t>Industrial collaborative environments integrating AI, Big Data and Robotics for smart manufacturing</t>
  </si>
  <si>
    <t>In recent years, global events have posed significant challenges to manufacturing firms’ business models, necessitating adaptable production systems that integrate human and automated resources seamlessly. Fortunately, technological advancements over the past decade have facilitated flexible production solutions. This paper introduces the approach of the CONVERGING EU project for collaborative smart manufacturing systems aiming at increasing flexibility, efficiency, and operators’ satisfaction. The proposed approach is structured into three technical pillars: perception, adaptation, collaboration, enhanced by modules for fostering user experience. Perception involves identifying and recognizing features of parts, resources, and surroundings to infer and analyse their status, and formulate action plans. Automated adaptations through hardware and control system modifications allow for executing formulated plans while complying with user characteristics and needs. Collaboration focuses on the software and hardware interfaces to ensure safe and seamless interaction with collaborative robotic solutions. Training, ergonomics tracking, and adaptable interfaces are also proposed to pave the way toward social industrial environments. This approach is applied to four industrial scenarios from different manufacturing sectors: automotive, white goods, aeronautics and additive manufacturing. The design of systems incorporating AI and robotics is presented together with the expected impact including safer, more intuitive, and trustful human-robot interaction, but also more inclusive industrial environments.</t>
  </si>
  <si>
    <t>AI | Smart manufacturing | Robotics</t>
  </si>
  <si>
    <t>['CONVERGING']</t>
  </si>
  <si>
    <t>10.1016/j.comnet.2021.108596</t>
  </si>
  <si>
    <t>HSA-SPC: Hybrid Spectrum Access with Spectrum Prediction and Cooperation for Performance Enhancement of Multiuser Cognitive Radio Network</t>
  </si>
  <si>
    <t>The spectrum sensing (SS) is employed to identify the status of licensed channel in the cognitive radio/user (CR/CU). Arbitrarily choosing the licensed channel for sensing in high traffic intensity network results into reduced throughput of cognitive user due to wait state problem in interweave mode. However, the wait state problem is overcome with hybrid spectrum access, resulting into improvement in throughput of CU. In addition, the sensing decisions without cooperation increases the sensing error and affect the sensing performance of CU resulting into reduction in throughput of CU. In this paper, we have proposed new approach that is Hybrid Spectrum Access with Spectrum Prediction and Cooperation (HSA-SPC) of cognitive users in which we have collectively employed spectrum prediction, cooperation and hybrid spectrum access to improve the sensing performance and throughput of CU. Further, for the proposed approach we have considered a new frame structure in multiuser environment and derived the closed form expression for the throughput. In addition to this, we have also shown the computation of energy efficiency for our proposed approach. Further, with the help of simulation results, we have shown the improvement in CU throughput with our proposed approach over reported literature. Comparison of various approaches with the proposed method HSA-SPC is also illustrated.</t>
  </si>
  <si>
    <t>Cognitive Radio | cooperative spectrum sensing | energy efficiency | hybrid spectrum access | imperfect spectrum prediction | throughput</t>
  </si>
  <si>
    <t>10.1016/j.procs.2017.05.229</t>
  </si>
  <si>
    <t>Human Identification and Localization by Robots in Collaborative Environments</t>
  </si>
  <si>
    <t>Environments in which mobile robots and humans must coexist tend to be quite dangerous to the humans. Many employers have resorted to separating the two groups since the robots move quickly and do not maneuver around humans easily resulting in human injuries. In this paper we provide a roadmap towards being able to integrate the two worker groups (human and robots) to increase both efficiency and safety.Improved human to robot communication and collaboration has implications in multiple applications. For example: (1) Robots that manage all aspects of dispensing items (e.g., drugs in pharmacies or supplies and tools in a remote workplace), reducing human errors. (2) Dangerous location capable robots that triage injured subjects using remote sensing of vital signs. (3) ‘Smart’ crash carts that move themselves to a required location in a hospital or in the field, help dispense drugs and tools, save time and money, and prevent accidents.</t>
  </si>
  <si>
    <t>robotics | human interactions | intelligent data assimilation</t>
  </si>
  <si>
    <t>['collaborative', 'collaboration', 'collaborative environment', 'collaborative environments environments']</t>
  </si>
  <si>
    <t>10.1016/0140-3664(92)90016-8</t>
  </si>
  <si>
    <t>Toolkit support for multiuser audio/video applications</t>
  </si>
  <si>
    <t>Comet is a Unix/C++ toolkit for writing programs that involve multiple users, and which use digital audio and video. Comet provides a simple programming interface: the application builds a graph of objects representing speakers and microphones, mixers, files, and so on. Comet then realizes the graph by creating processes to handle mixing and file I/O if needed, and linking them by network connections to audio/video I/O servers. In addition, Comet addresses the interrelated issues of client requirements and resource management. It determines delay and throughput requirements, process placement, and data type conversion; it deals with resource managers on the application's behalf. These mechanisms are based on a negotiation protocol among the components of the object graph.</t>
  </si>
  <si>
    <t>multimedia | programming toolkit | client requirements | resource management</t>
  </si>
  <si>
    <t>10.1016/j.jpdc.2023.04.001</t>
  </si>
  <si>
    <t>An arbitrable outsourcing data audit scheme supporting credit reward and punishment and multi-user sharing</t>
  </si>
  <si>
    <t>In the era of the Internet of Things, cloud storage allows users to outsource their data without retaining a local copy. However, a serious problem caused by this pattern is that the data owner loses control of the data. In this case, to ensure outsourced storage data integrity, researchers proposed Provable Data Possession. However, most systems cannot deal with disagreements between entities throughout the process. Due to this, we propose an auditing system for outsourced data. By using undeniable blockchain information, it solves disputes between entities and avoids accounting delays by third-party auditors. A credit chain based on the public blockchain is designed. A novel dynamic credit calculation algorithm is adopted in the credit chain to realize an effective reward and punishment mechanism. Security proofs are provided in detail for the proposed scheme. Evaluation experiments show that compared with existing similar schemes, the scheme achieves arbitrable audit and has a lower computational cost.</t>
  </si>
  <si>
    <t>Provable Data Possession | Cloud storage | Arbitrable audit | Data integrity | Credit reward and punishment</t>
  </si>
  <si>
    <t>10.1016/j.patcog.2024.110978</t>
  </si>
  <si>
    <t>Trajectory-User Linking via Multi-Scale Graph Attention Network</t>
  </si>
  <si>
    <t>Trajectory-User Linking (TUL) aims to link anonymous trajectories to their owners, which is considered an essential task in discovering human mobility patterns. Although existing TUL studies have shown promising results, they still have specific defects in the perception of spatio-temporal properties of trajectories, which manifested in the following three problems: missing context of the original trajectory, ignorance of spatial information, and high computational complexity. To address those issues, we revisit the characteristics of the trajectory and propose a novel model called TULMGAT (TUL via Multi-Scale Graph Attention Network) based on masked self-attention graph neural networks. Specifically, TULMGAT consists of four components: construction of check-in oriented graphs, node embedding, trajectory embedding, and trajectory user linking. Sufficient experiments on two publicly available datasets have shown that TULMGAT is the state-of-the-art model in task TUL compared to the baselines with an improvement of about 8% in accuracy and only a quarter of the fastest baseline in runtime. Furthermore, model validity experiments have verified the role of each module.</t>
  </si>
  <si>
    <t>Trajectory-user linking | Graph neural network | Trajectory classification | Spatio-temporal data mining | Check-in data</t>
  </si>
  <si>
    <t>10.1016/j.phycom.2024.102296</t>
  </si>
  <si>
    <t>A low complex joint optimization model for maximizing sum rate and energy efficiency in an IRS-assisted multi-user communication scenario</t>
  </si>
  <si>
    <t>The sum-rate and energy efficiency of an Intelligent Reflective Surfaces (IRS)-assisted downlink multi-user communication scenario with a generalized fading channel model is improved by implementing joint optimization of the active precoding matrix at Base Station (BS) and phase optimization at IRS. To fulfil this objective, joint optimization is first obtained by incorporating the Semi Definite Relaxation (SDR) optimization algorithm in the κ−μ fading channel model to evaluate the considered system model’s sum rate and energy efficiency. Then, to improve the performance and reduce the complexity, the Manifold Optimization (MO) algorithm is deployed to tackle the unit modulus constraint in the phase optimization problem. In the end, simulation results present an improvement in the sum rate of almost 10% and 12% increased energy efficiency for the MO algorithm compared to the SDR optimization. Also, the convergence and computational time analysis of both algorithms are provided, which also steers towards the less complex nature of the MO algorithm. It is also been concluded with the simulation results that an increment in the number of reflecting elements has more effect on improving the efficient performance of the communication system rather than increasing the number of active antennas at the BS.</t>
  </si>
  <si>
    <t>IRS | κ−μ | SDR | MO</t>
  </si>
  <si>
    <t>10.1016/j.cities.2022.104160</t>
  </si>
  <si>
    <t>Users' vulnerability and exposure in Public Open Spaces (squares): A novel way for accounting them in multi-risk scenarios</t>
  </si>
  <si>
    <t>Public Open Spaces (POSs) such as streets and squares, in our cities are characterized by spatio-temporal variations of users' vulnerability and exposure in view of the hosted social, governmental, religious, and commercial functions. Single or multi-risks conditions in POSs can hence vary over time. This work proposes a methodology to perform local-scale analyses on use patterns in real-world POSs, pursuing a quick-to-apply approach based on remote analysis tools and easy-to-apply surveys, to be also used by non-expert technicians. Main literature-based factors concerning users' vulnerability/exposure and methods for their collection are identified. Rules to define typological (that is recurring) scenarios are provided through specific key performance indicators relating to overall POS use and daily/hourly temporalities. The methodology capabilities are preliminary assessed through a sample of 56 squares in historic Italian cities, considering working days and holidays. Results trace the overall typological characterization of the squares sample adopting a “robust-to-outliers” approach, and provide bases for expeditious assessment of users' vulnerability and exposure scenarios. The typological scenarios can be then used to support rapid risk assessment actions in POSs by safety designers and local authority technicians, and employed as input in simulation-based analyses to include the users' features in the related evaluations.</t>
  </si>
  <si>
    <t>Users' exposure | Users' vulnerability | Historic cities | Public Open Spaces | Typological scenarios</t>
  </si>
  <si>
    <t>10.1016/j.tcs.2020.06.013</t>
  </si>
  <si>
    <t>A post-quantum hybrid encryption based on QC-LDPC codes in the multi-user setting</t>
  </si>
  <si>
    <t>The encryption schemes based on coding theory are one of the most accredited choices in post-quantum scenario, where QC-LDPC codes are usually employed to construct concrete schemes due to the well security and good efficiency. In this work, we introduce a new IND-CCA secure multi-instance framework for code-based hybrid encryption primitive in the random oracle model, which is derived from our new multi-instance KEM and DEM building modules.We note that previous multi-instance KEM and DEM are usually derived from single-instance KEM and DEM, and hence suffers from large parameter sizes and security loss. Nevertheless, our multi-instance KEM is a direct construction based on a key generation function and a one-way trapdoor function, and our multi-instance DEM is constructed from a standard DEM and MAC with a tag in the input to achieve a tighter security loss. Finally, we present a IND-CCA secure multi-instance hybrid encryption scheme based on QC-LDPC codes in the random oracle model, where the scheme achieves small private key size and only consumes addition and multiplication operations over F2[x].</t>
  </si>
  <si>
    <t>Public key encryption | Hybrid encryption | Post-quantum cryptography | Multi-user</t>
  </si>
  <si>
    <t>10.1016/j.comcom.2017.05.009</t>
  </si>
  <si>
    <t>A secure and robust anonymous three-factor remote user authentication scheme for multi-server environment using ECC</t>
  </si>
  <si>
    <t>With the rapid growth of the computer and the Internet technology, various types of services are provided through the Internet such as e-banking, e-rail, e-commerce, online game, etc. Today, they have become an important part of our lives and make life very convenient. However, most of these applications/services operate over an insecure channel therefore authentication is required before permitting the remote access of those services. In this paper, we propose a secure anonymous three-factor based remote user authentication scheme for multi-server environment using ECC. We show that the proposed scheme is accurate and provides mutual authentication and session key agreement securely on the basis of BAN logic. Its formal security analysis, using Random Oracle Model, shows that an attacker cannot retrieve the backbone parameters such as user identity, password, secret keys, and session key. Using informal security analysis, we prove that our scheme defends against various security pitfalls. Additionally, we compare our scheme with other surviving relevant schemes and the comparative results show that our scheme is efficient in terms of computation cost, communication cost, smart card storage cost and estimated time. Specially, the proposed scheme is not only secure against various security threats, but it also facilitates an accurate login phase, robust authentication phase and user friendly password change phase.</t>
  </si>
  <si>
    <t>Authentication | BAN logic | ECC | Multi-server | Three-factor</t>
  </si>
  <si>
    <t>10.1016/S2352-3018(22)00004-2</t>
  </si>
  <si>
    <t>Kidney function in tenofovir disoproxil fumarate-based oral pre-exposure prophylaxis users: a systematic review and meta-analysis of published literature and a multi-country meta-analysis of individual participant data</t>
  </si>
  <si>
    <t>BackgroundPrevious WHO guidance on tenofovir disoproxil fumarate-based oral pre-exposure prophylaxis (PrEP) suggests measuring creatinine levels at PrEP initiation and regularly afterwards, which might represent barriers to PrEP implementation and uptake. We aimed to systematically review published literature on kidney toxicity among tenofovir disoproxil fumarate-based oral PrEP users and conducted an individual participant data meta-analysis (IPDMA) on kidney function among PrEP users in a global implementation project dataset. MethodsIn this systematic review and meta-analysis we searched PubMed up to June 30, 2021, for randomised controlled trials (RCTs) or cohort studies that reported on graded kidney-related adverse events among oral PrEP users (tenofovir disoproxil fumarate-based PrEP alone or in combination with emtricitabine or lamivudine). We extracted summary data and conducted meta-analyses with random-effects models to estimate relative risks of grade 1 and higher and grade 2 and higher kidney-related adverse events, measured by elevated serum creatinine or decline in estimated creatinine clearance or estimated glomerular filtration rate. The IPDMA included (largely unpublished) individual participant data from 17 PrEP implementation projects and two RCTs. Estimated baseline creatinine clearance and creatinine clearance change after initiation were described by age, gender, and comorbidities. We used random-effects regressions to estimate the risk in decline of creatinine clearance to less than 60 mL/min. FindingsWe identified 62 unique records and included 17 articles reporting on 11 RCTs with 13 523 participants in meta-analyses. PrEP use was associated with increased risk of grade 1 and higher kidney adverse events (pooled odds ratio [OR] 1·49, 95% CI 1·22–1·81; I2=25%) and grade 2 and higher events (OR 1·75, 0·68–4·49; I2=0%), although the grade 2 and higher association was not statistically significant and events were rare (13 out of 6764 in the intervention group vs six out of 6782 in the control group). The IPDMA included 18 676 individuals from 15 countries (1453 [7·8%] from RCTs) and 79 (0·42%) had a baseline estimated creatinine clearance of less than 60 mL/min (increasing proportions with increasing age). Longitudinal analyses included 14 368 PrEP users and 349 (2·43%) individuals had a decline to less than 60 mL/min creatinine clearance, with higher risks associated with increasing age and baseline creatinine clearance of 60·00–89·99 mL/min (adjusted hazard ratio [aHR] 8·49, 95% CI 6·44–11·20) and less than 60 mL/min (aHR 20·83, 12·83–33·82). InterpretationRCTs suggest that risks of kidney-related adverse events among tenofovir disoproxil fumarate-based oral PrEP users are increased but generally mild and small. Our global PrEP user analysis found varying risks by age and baseline creatinine clearance. Kidney function screening and monitoring might focus on older individuals, those with baseline creatinine clearance of less than 90 mL/min, and those with kidney-related comorbidities. Less frequent or optional screening among younger individuals without kidney-related comorbidities may reduce barriers to PrEP implementation and use. FundingUnitaid, Bill &amp; Melinda Gates Foundation, WHO.</t>
  </si>
  <si>
    <t>10.1016/j.eswa.2016.01.003</t>
  </si>
  <si>
    <t>CSD: A multi-user similarity metric for community recommendation in online social networks</t>
  </si>
  <si>
    <t>Communities are basic components in networks. As a promising social application, community recommendation selects a few items (e.g., movies and books) to recommend to a group of users. It usually achieves higher recommendation precision if the users share more interests; whereas, in plenty of communities (e.g., families, work groups), the users often share few. With billions of communities in online social networks, quickly selecting the communities where the members are similar in interests is a prerequisite for community recommendation. To this end, we propose an easy-to-compute metric, Community Similarity Degree (CSD), to estimate the degree of interest similarity among multiple users in a community. Based on 3460 emulated Facebook communities, we conduct extensive empirical studies to reveal the characteristics of CSD and validate the effectiveness of CSD. In particular, we demonstrate that selecting communities with larger CSD can achieve higher recommendation precision. In addition, we verify the computation efficiency of CSD: it costs less than 1 hour to calculate CSD for over 1 million of communities. Finally, we draw insights about feasible extensions to the definition of CSD, and point out the practical uses of CSD in a variety of applications other than community recommendation.</t>
  </si>
  <si>
    <t>Online social network | Community similarity degree | Community recommendation | Community selection</t>
  </si>
  <si>
    <t>10.1016/0010-4655(72)90089-6</t>
  </si>
  <si>
    <t>Application of multi-users on-line system to nuclear and solid-state physics at Gatchina's reactor WWR-M</t>
  </si>
  <si>
    <t>The on-line multy-users data-handling system in application to nuclear and solid-state physics is described. The computer-based system is designed for real-time experiments control and preprocessing. The system can meet simultaneously the demands of 24 users.</t>
  </si>
  <si>
    <t>10.1016/j.dcan.2024.08.011</t>
  </si>
  <si>
    <t>Pre-filters design for weighted sum rate maximization in multiuser time reversal downlink systems</t>
  </si>
  <si>
    <t>In high-speed multiuser Time Reversal (TR) downlink systems, the transmission rate is degraded due to the presence of severe inter-user and inter-symbol interference. Moreover, maximizing the weighted sum rate in such systems is a critical objective, since the weighting factors represent the priority of different users in different applications. However, it faces significant challenges as it is an NP-hard and non-convex problem. In order to suppress these interferences and maximize the weighted sum rate, in this paper we present a novel approach for the joint design of the pre-filters. The proposed method applies successive convex approximation to transform the original problem into a Second-Order Cone Programming (SOCP) problem. Then, a low-complexity iterative algorithm is provided to effectively solve the resulting SOCP problem. According to the simulation results, the proposed method reaches a local optimum within a few iterations and demonstrates superior performance in terms of weighted sum rate compared to the current algorithm.</t>
  </si>
  <si>
    <t>Pre-filters design | Successive convex approximation | Second-order cone programming | Time reversal | Weighted sum rate</t>
  </si>
  <si>
    <t>10.1016/j.dcan.2022.06.004</t>
  </si>
  <si>
    <t>Demand-aware mobile bike-sharing service using collaborative computing and information fusion in 5G IoT environment</t>
  </si>
  <si>
    <t>Mobile bike-sharing services have been prevalently used in many cities as an important urban commuting service and a promising way to build smart cities, especially in the new era of 5G and Internet-of-Things (IoT) environments. A mobile bike-sharing service makes commuting convenient for people and imparts new vitality to urban transportation systems. In the real world, the problems of no docks or no bikes at bike-sharing stations often arise because of several inevitable reasons such as the uncertainty of bike usage. In addition to pure manual rebalancing, in several works, attempts were made to predict the demand for bikes. In this paper, we devised a bike-sharing service with highly accurate demand prediction using collaborative computing and information fusion. We combined the information of bike demands at different time periods and the locations between stations and proposed a dynamical clustering algorithm for station clustering. We carefully analyzed and discovered the group of features that impact the demand of bikes, from historical bike-sharing records and 5G IoT environment data. We combined the discovered information and proposed an XGBoost-based regression model to predict the rental and return demand. We performed sufficient experiments on two real-world datasets. The results confirm that compared to some existing methods, our method produces superior prediction results and performance and improves the availability of bike-sharing service in 5G IoT environments.</t>
  </si>
  <si>
    <t>Mobile bike-sharing service | Demand prediction | Collaborative computing | Information fusion | 5G IoT</t>
  </si>
  <si>
    <t>10.1016/j.compeleceng.2009.08.002</t>
  </si>
  <si>
    <t>Blind multiuser detection for MC-CDMA with antenna array</t>
  </si>
  <si>
    <t>We investigate the characteristics of the received signal as trilinear model for multi-carrier code division multiple access (MC-CDMA) system with antenna array, and propose a blind multiuser detection method for MC-CDMA system in this paper. The trilinear-based multiuser detection algorithm (Trilinear-MUDE) that we presented exploits the versatile diversity in MC-CDMA system while require neither channel information nor statistical characteristics. The algorithmic performance indicates that the proposed algorithm is very close to the nonblind MMSE method, and better than minimum output energy (MOE) receiver and matched filter. Numerical results also reveal its compatibility in condition of small sampling sizes.</t>
  </si>
  <si>
    <t>MC-CDMA | Antenna array | Multiuser detection | Trilinear model</t>
  </si>
  <si>
    <t>10.1016/j.phycom.2023.102051</t>
  </si>
  <si>
    <t>Multichannel Power Constraints-Based SNR Estimation for the non-cooperative and cooperative scenarios of multi-user Wireless Network</t>
  </si>
  <si>
    <t>Cooperative communication holds a significant task in Wireless Networks (WNs) by enhancing communication reliability, power, efficiency, and network connectivity. In addition, cooperative communication also enables the progression of a well-organized method for improving the WN quality. Moreover, it facilitates the exploitation of communicating resources by permitting the pathways and nodes in a network to assist in the transmission of data. In this research, a Multi-Channel Power Constraints-Based SNR Estimation (MCPC-SNR Estimation) is considered with source node to destination node and relay node to destination node. Also, three probabilistic models like joint entropy, mutual information, and correlation are considered for SNR parameters. Rather than considering the signals with the current information of signal and channel, we consider signal-to-noise ratio combining the method with static and dynamic Signal to Noise Ratio (SNR) estimation for the non-cooperative and cooperative scenarios. Finally, an assessment of the Multi-Channel Power Constraints-Based SNR Estimation (MCPC-SNR) model shows that the power allocations at the source, as well as relay nodes for transmissions, and the destination and relay nodes, have a notable effect on the Bit Error Rate (BER) performance for power-constrained cooperative communications. The analysis proves that the proposed work ensures a much lower Bit Error Rate (BER) for almost all timing error variations, which probably reaches 0.005.</t>
  </si>
  <si>
    <t>Bit Error Rate | Cooperative method | Decode and forward | Multi-Channel Power Constraints-Based SNR Estimation | Wireless Network Abbreviation</t>
  </si>
  <si>
    <t>10.1016/j.aeue.2013.05.002</t>
  </si>
  <si>
    <t>Decentralized multiuser diversity with opportunistic packet transmission in MIMO wireless sensor networks</t>
  </si>
  <si>
    <t>In this study, we consider a single-hop wireless sensor network where both the sensor nodes and the controller node have multiple antennas. We focus on single beam opportunistic communication and propose a threshold-based medium access control (MAC) scheme for uplink packet transmission which exploits multiuser diversity gain without feedback in a decentralized manner. Packet transfer from sensor nodes to the controller node is initiated when the channel quality of any node exceeds the predefined threshold based on the effective signal-to-noise ratio (ESNR) measurements at the sensor nodes through linear combining techniques. The optimum threshold is determined to maximize the probability of successful packet transmission where only one sensor node transmits its packet in one time-slot. The proposed scheme trades the successful packet rate to increase the SNR of the successful packets assuming Rayleigh fading and collision-based reception model. Computer simulations confirm that proposed scheme has higher successful packet SNR compared to the simple time division multiple access (TDMA)-based MAC scheme with round-robin fashion. The use of multiple antennas at the sensor nodes can also improve the throughput of proposed scheme compared with our previous scheme without implementing the spatial diversity at the SNs.</t>
  </si>
  <si>
    <t>Multiuser diversity | Opportunistic beamforming | MIMO | Linear combining | WSNs</t>
  </si>
  <si>
    <t>10.1016/j.apmr.2019.10.182</t>
  </si>
  <si>
    <t>Home-based Upper Extremity Stroke Therapy Using a Multiuser Virtual Reality Environment: A Randomized Trial</t>
  </si>
  <si>
    <t>ObjectiveTo compare participation and subjective experience of participants in both home-based multiuser virtual reality (VR) therapy and home-based single-user (SU) VR therapy. DesignCrossover, randomized trial. SettingInitial training and evaluations occurred in a rehabilitation hospital; the interventions took place in participants’ homes. ParticipantsSurvivors of stroke with chronic upper extremity impairment (N=20). InterventionsFour weeks of in-home treatment using a custom, multiuser virtual reality system (VERGE): 2 weeks of both multiuser (MU) and SU versions of VERGE. The order of presentation of SU and MU versions was randomized such that participants were divided into 2 groups, First MU and First SU. Main Outcome MeasuresWe measured arm displacement during each session (m) as the primary outcome measure. Secondary outcome measures include time participants spent using each MU and SU VERGE and Intrinsic Motivation Inventory scores. Fugl-Meyer Assessment of Motor Recovery After Stroke Upper Extremity (FMA-UE) score and compliance with prescribed training were also evaluated. Measures were recorded before, midway, and after the treatment. Activity and movement were measured during each training session. ResultsArm displacement during a session was significantly affected the mode of therapy (MU: 414.6m, SU: 327.0m, P=.019). Compliance was very high (99% compliance for MU mode and 89% for SU mode). Within a given session, participants spent significantly more time training in the MU mode than in the SU mode (P=.04). FMA-UE score improved significantly across all participants (Δ3.2, P=.001). ConclusionsMultiuser VR exercises may provide an effective means of extending clinical therapy into the home.</t>
  </si>
  <si>
    <t>Rehabilitation | Stroke | Telerehabilitation | Upper extremity | Virtual reality</t>
  </si>
  <si>
    <t>['multiuser', 'virtual reality environment']</t>
  </si>
  <si>
    <t>10.1016/j.sbspro.2010.03.732</t>
  </si>
  <si>
    <t>I think I can, I think I can, I think I can…I know I can Multi-user Virtual Environments (MUVEs) as a means of developing competence and confidence in undergraduate nursing students An Australian perspective</t>
  </si>
  <si>
    <t>The consideration of emerging technologies for use in higher education is critical. The implications for the enhancement of scenario-based learning for students in areas such as nursing where active learning is necessary, but often unwieldy, makes a compelling argument for the incorporation of virtual technologies such as Second Life. Building upon studies that have established that simulation based learning can lead to improved levels of student confidence and competence for real-world clinical practice, this study illuminates the development of a virtual clinical simulation for undergraduate nursing students and the subsequent opportunities available to students within a Multi-user Virtual Environment (MUVE).</t>
  </si>
  <si>
    <t>Second life | Competence | Confidence | Multi-user virtual environments | Simulation</t>
  </si>
  <si>
    <t>10.1016/j.rsma.2019.101034</t>
  </si>
  <si>
    <t>Santander Bay: Multiuse and multiuser socioecological space</t>
  </si>
  <si>
    <t>The Bay of Santander, one of the most important and largest estuaries along the North coast of Spain (Gulf of Biscay), houses one of the most ancient ports in this coastal area, whose origin dates back to Roman times (Portus Victoriae). Since that time, the bay, the city and the port of Santander have evolved together over time, adapting the goods and services available to different uses and users. The bay has been traditionally used as a natural harbour that has integrated its fishing, commercial and recreational activities with important nature values of this estuarine area, including, among others, a European Special Area for Conservation (SAC) (EU Natura 2000 Network), traditional shellfish harvesting areas and a touristic hot spot in northern Spain (beaches, water sports, marinas, etc.). In this paper, a Strengths/Weaknesses/Opportunities/Threats analysis (SWOT) is carried out on the current and future perspectives of the socio-ecological space of the Bay of Santander, based on a review of current and past knowledge of its natural and socioeconomic systems.</t>
  </si>
  <si>
    <t>Santander Bay | Spain | Port-city interaction | Natural system | Socioeconomic setting | Socioecological landscape</t>
  </si>
  <si>
    <t>10.1016/j.phycom.2023.102174</t>
  </si>
  <si>
    <t>Fairness-based transmission design in intelligent reflecting surface aided multi-user MISO systems</t>
  </si>
  <si>
    <t>This paper investigates fairness-based transmission design in Intelligent Reflecting Surface (IRS) assisted downlink transmission scheme for multi-user MISO system. IRS is dedicatedly deployed for assisting the wireless transmission and suppressing the interference among users. The minimum weighted signal-to-interference-plus-noise ratio (SINR) of users is maximized by jointly optimizing the precoding matrix and the phase shift matrix of IRS in order to improve fairness among users. We proposed Successive Convex Approximation-Alternating Optimization (SCA-AO) method to solve the non-convex problem, and analyze the effect of weighted factors on performance. Verified by simulation results the approach of SCA-AO performance is better then method of Exact-Alternating-Optimization (EAO).</t>
  </si>
  <si>
    <t>Intelligent reflecting surface(IRS) | Fairness | Joint optimization</t>
  </si>
  <si>
    <t>10.1016/j.apenergy.2021.118197</t>
  </si>
  <si>
    <t>A combined deep learning load forecasting model of single household resident user considering multi-time scale electricity consumption behavior</t>
  </si>
  <si>
    <t>With the growth of residential load and the popularity of intelligent devices, resident users have become important target customers for demand response (DR). However, due to the strong volatility of individual household load and the large difference in user’s behavior, the accuracy of residential load forecasting is generally low and the forecasting effect is unstable, which is not conductive to the implementation of DR. To improve the accuracy of residential load forecasting, this paper proposes a combined deep learning load forecasting model considering multi-time scale electricity consumption behavior of single household resident user to achieve high-accuracy and stable load forecasting. Aiming at the electricity consumption behavior, the multi-time scale similarity analysis is carried out. For the time scale of one year, Normalized Dynamic Time Warping (N-DTW) and Density-Based Spatial Clustering of Applications with Noise (DBSCAN) are used to analyze the significance of single user's long-term electricity consumption behavior. For the time scale of 7 days, behavior similarity is used to analyze the consistency of single user's short-term electricity consumption behavior. Then, Mutual Information (MI) and Principal Component Analysis (PCA) are used to select features and reduce dimensions of multi-dimensional weather influencing factors, so as to avoid the interference of irrelevant factors and improve the calculation speed. On this basis, combined with Back Propagation (BP) neural network, Extreme Gradient Boosting (XGBoost) and Long Short-Term Memory (LSTM) neural network, a combined deep learning network load forecasting model (Co-LSTM) is constructed by using multi-model and multi-variable method to achieve stable and high-accuracy load forecasting. Finally, based on the actual load data from the American Pecan Street Energy Project, the forecasting accuracy of the proposed model of resident user is evaluated. From the performance of load forecasting for 42 target users, the minimum, maximum and average Mean Arctangent Absolute Percentage Error (MAAPE) of Co-LSTM is 18.70%, 45.95% and 31.20% (the average MAAPE is 4.97% less than the traditional LSTM model) respectively.</t>
  </si>
  <si>
    <t>Combined load forecasting | Electricity consumption behavior analysis | Mutual information | Back propagation neural network | Extreme gradient boosting | Long short-term memory</t>
  </si>
  <si>
    <t>10.1016/j.engappai.2019.08.007</t>
  </si>
  <si>
    <t>The multi-tag semantic correlation used for micro-blog user interest modeling</t>
  </si>
  <si>
    <t>Tags play an important role in expressing the interests and attributes of microblog users, but the implicit semantic meaning of user tags is often ignored. We propose an improved micro-blog user interest modeling approach based on multi-tag semantic correlation via analyzing tag relationship and the limitations of the existing micro-blog user interest models. Firstly, the co-occurrence frequency of tag pair is calculated from the micro-blog user collection to obtain the intra-correlation between tag pair, the path is constructed based on the linking tags for each tag pair and the inter-correlation of tag pair is obtained via the shared entropy. Secondly, usertags are clustered and representative tags are obtained according to the similarity between tags, to construct the tags-representative tags matrix. Finally, we combine the above two correlations to acquire the semantic correlation matrix, based on which the users-tags matrix can be updated, thus the micro-blog user interest model based on multi-tag semantic correlation can be obtained. We evaluate our method through a series of experiments based on a dataset crawled from the open API and the results are analyzed. The results show that the interest expression model of microblog users proposed in this paper can better represent the interest characteristics of users.</t>
  </si>
  <si>
    <t>Multi-tag | Tag semantic correlation | Shared entropy | User interest model</t>
  </si>
  <si>
    <t>10.1016/j.compeleceng.2008.11.013</t>
  </si>
  <si>
    <t>A closed-form derivation of self and multi-user interference for time-reversed UWB communications</t>
  </si>
  <si>
    <t>Multipath degradation is a significant consideration for all wireless communication systems. A time-reversed UWB system harnesses the multipath channel to achieve temporal and spatial focusing through signal pre-filtering at the transmitter side. In cases where the RMS delay spread of a channel is larger than a user’s transmitted pulse separation, inter-pulse, -frame, and -symbol interference may occur. Of even more concern is multi-user interference, which significantly reduces system performance. This paper presents closed-form expressions for self and multi-user interference for a UWB system utilizing a time-reversed approach. The influence of user multiplexing codes is taken to account through incorporation of a ‘separation probability’, which characterizes a family of hopping sequences. The standardized IEEE 802.15.3a channel model is applied, and the derived performances are compared with that of a simulated time hopped time-reversed UWB system.</t>
  </si>
  <si>
    <t>UWB | Time-reversed | Pre-rake equalization | Time hopping | Inter-symbol interference | Multi-user interference</t>
  </si>
  <si>
    <t>10.1016/j.snb.2024.136975</t>
  </si>
  <si>
    <t>Direct synthesis of composite conductive carbon nanofiber aerogels with continuous internal networks for collaborative physiological signal monitoring under complex environments</t>
  </si>
  <si>
    <t>The emergence of multifunctional wearable flexible sensors has propelled advancements in healthcare and outdoor sports. However, conventional aerogels used for multifunctional sensing often involve complex fabrication processes, lack durability, and struggle to achieve collaborative sensing in complex scenarios, sometimes even lacking conductivity. This paper presents a novel strategy for synthesizing aerogels with interconnected internal networks directly through electrospinning technology, forming a three-dimensional fluffy structure with interlinked nanofibers. Subsequently, ultra-lightweight, highly elastic, and conductive composite carbon nanofiber aerogels (CCNA) were synthesized through high-temperature calcination and in-situ polymerization, suitable for collaborative physiological signal monitoring in complex situations. By controlling the density and phase separation of the charge jet, the three-dimensional fluffy structure of CCNA can be directly formed without strict reliance on external environmental conditions. The combination of CCNA's three-dimensional fluffiness and hydrophobic-hydrophilic properties enables it to operate within an extremely wide range of relative humidity (10 % RH - 95 % RH), while its internally continuous fiber network structure ensures stable and reliable electrical signal response even after 5000 compression cycles, with a compression response time of only 55 ms. The developed flexible wearable electronic device holds promising prospects in healthcare and intelligent sensing applications.</t>
  </si>
  <si>
    <t>Composite carbon nanofiber aerogels | Fluffy structure | Continuous internal networks | Collaborative sensing | Complex environments</t>
  </si>
  <si>
    <t>10.1016/j.techfore.2023.122804</t>
  </si>
  <si>
    <t>Cooperation in an uncertain environment: The impact of stakeholders' concerted action on collaborative innovation projects risk management</t>
  </si>
  <si>
    <t>Due to the impact of the epidemic, the risk management strategies of stakeholders in the project have undergone significant changes. Recently, more and more companies have adopted collaborative innovation to develop new businesses. While in an uncertain environment, it is difficult for stakeholders to generate complete trust to integrate resources to achieve systematic management of project risks. Concerted action by stakeholders becomes a viable solution to this problem. Based on collaborative theory and risk management lifecycle, this paper proposes a stakeholder-risk integration analysis framework and builds a double-layer network model to verify it. A case study was conducted, including parallel simulation experiments with different concerted action strategies. The results show that project risks can be effectively controlled when stakeholders take concerted actions to deal with the risks. Under the conditions of complex stakeholder and risk relationships in collaborative innovation projects, stakeholders can achieve systematic risk control through behavioral cooperation without devoting their personal resources, which is beneficial to protect stakeholders' interests. Our research will contribute to the theory by promoting risk management research from the perspective of resource integration to organization and action integration. Finally, we make recommendations for management and future research.</t>
  </si>
  <si>
    <t>Integrated management | Risk management | Stakeholder management | Concerted action | Collaborative innovation project</t>
  </si>
  <si>
    <t>10.1016/j.neucom.2011.04.002</t>
  </si>
  <si>
    <t>Learning to collaborate in distributed environments by means of an awareness-based artificial neural network</t>
  </si>
  <si>
    <t>This paper is an extension of a previous work presented in International Work Conference on Artificial Neural Network 2009 (IWANN 2009). The paper contains more details and results of the strategy known as Collaborative Distributed Environment by means of an Awareness &amp; Artificial Neural Network strategy (CAwANN). CAwANN is part of the structure of Awareness-based learning Model for distriButed collAborative enviRonment (AMBAR) which is an awareness-based learning model, developed for distributed environments, that allows nodes to accomplish an effective collaboration by means of a multi-agent architecture in which agents are aware of its surroundings by means of a parametrical and flexible use of this information. CAwANN is an ANN-based strategy used to include learning abilities into AMBAR aiming to improve the effectiveness and efficiency of collaboration process by learning three different processes: (1) to collaborate based on levels of awareness; (2) to select a potential candidate to negotiate on saturated conditions; and (3) to decide whether or not a node must change the information that describes its current conditions related with collaboration. Based on the definitions of efficiency and effectiveness presented in this paper and the results obtained from simulated conditions CAwANN has an average efficiency of 100% and an average effectiveness of 86%.</t>
  </si>
  <si>
    <t>Awareness | Collaboration | Distributed environment | Learning strategy | Artificial neural network</t>
  </si>
  <si>
    <t>['AMBAR']</t>
  </si>
  <si>
    <t>['collaborative', 'collaboration', 'collaborative environment', 'collaborative distributed environment']</t>
  </si>
  <si>
    <t>10.1016/j.asoc.2022.109245</t>
  </si>
  <si>
    <t>Human action prediction in collaborative environments based on shared-weight LSTMs with feature dimensionality reduction</t>
  </si>
  <si>
    <t>As robots are progressing towards being ubiquitous and an indispensable part of our everyday environments, such as home, offices, healthcare, education, and manufacturing shop floors, efficient and safe collaboration and cohabitation become imperative. Given that, such environments could benefit greatly from accurate human action prediction. In addition to being accurate, human action prediction should be computationally efficient, in order to ensure a timely reaction, and capable of dealing with changing environments, since unstructured interaction and collaboration with humans usually do not assume static conditions. In this paper, we propose a model for human action prediction based on motion cues and gaze using shared-weight Long Short-Term Memory networks (LSTMs) and feature dimensionality reduction. LSTMs have proven to be a powerful tool in processing time series data, especially when dealing with long-term dependencies; however, to maximize their performance, LSTM networks should be fed with informative and quality inputs. Given that, in this paper, we furthermore conducted an extensive input feature analysis based on (i) signal correlation and their strength to act as stand-alone predictors, and (ii) a multilayer perceptron inspired by the autoencoder architecture. We validated the proposed model on a publicly available MoGaze11https://humans-to-robots-motion.github.io/mogaze/. dataset for human action prediction, as well as on a smaller dataset recorded in our laboratory. Our model outperformed alternatives, such as recurrent neural networks, a fully connected LSTM network, and the strongest stand-alone signals (baselines), and can run in real-time on a standard laptop CPU. Since eye gaze might not always be available in a real-world scenario, we have implemented and tested a multi-layer perceptron for gaze estimation from more easily obtainable motion cues, such as head orientation and hand position. The estimated gaze signal can be utilized during inference of our LSTM-based model, thus making our action prediction pipeline suitable for real-time practical applications.</t>
  </si>
  <si>
    <t>Human action prediction | Long short-term memory networks | Feature dimensionality reduction | Correlation | Autoencoder | Gaze estimation</t>
  </si>
  <si>
    <t>10.1016/j.comnet.2018.10.017</t>
  </si>
  <si>
    <t>A data replica placement strategy for IoT workflows in collaborative edge and cloud environments</t>
  </si>
  <si>
    <t>The convergence of edge and cloud computing shares their strengths, such as unlimited shared storage and computing resources from cloud, low-latency data preprocessing of edge computing. The collaboration of the two computing paradigms can provide a real-time and cost-effective way to deploy Internet of Things (IoT) workflows among cooperative user groups. Since huge amounts of datasets continuously generated from user devices, how to place them to reduce the data access costs while meeting the deadline constraint is a critical issue. This paper proposed a novel data replica placement strategy for coordinated processing data-intensive IoT workflows in collaborative edge and cloud computing environment. Firstly, data replica placement can be modelled as a 0–1 integer programming problem to consider the overall data dependency, data reliability and user cooperation. And then, the ITÖ algorithm, a variant of intelligent swarm optimization, is presented to address this model. The experimental results show that the proposed method outperforms these compared algorithms. It can not only find a higher quality solution of data replica placement, but also need a lower computing budget compared with these traditional algorithms.</t>
  </si>
  <si>
    <t>Replica placement | IoT | Workflow | Edge computing | Itö algorithm</t>
  </si>
  <si>
    <t>10.1016/j.phycom.2009.08.011</t>
  </si>
  <si>
    <t>Analysis of the performance of multiuser MIMO systems with user scheduling over Nakagami-m fading channels</t>
  </si>
  <si>
    <t>A performance analysis of user scheduling schemes for multiuser MIMO systems exploiting the multiuser and antenna diversities over Nakagami-m fading channels is presented. We consider different scheduling schemes including absolute SNR-based scheduling, and normalized SNR-based scheduling schemes for both heterogeneous and homogeneous wireless networks. We derive closed-form expressions for the average spectral efficiency, average bit error rate (BER), and outage probability of the system under study for each scheduling scheme. Using the results obtained from the closed-form analytical expressions, we compare the presented schemes and show their significant advantages.</t>
  </si>
  <si>
    <t>User scheduling | Adaptive modulation | MIMO | Fading channels | Performance evaluation</t>
  </si>
  <si>
    <t>10.1016/j.eswa.2024.125762</t>
  </si>
  <si>
    <t>Quantum-inspired gravitational search algorithm-based low-price binary task offloading for multi-users in unmanned aerial vehicle-assisted edge computing systems</t>
  </si>
  <si>
    <t>Unmanned aerial vehicles (UAVs)-assisted edge computing (EC) brings computing resources closer to smart mobile devices (SMDs). Users of SMDs with limited resources can experience the flavour of computation and data-intensive applications. Users conserve energy by offloading resource-intensive tasks to edge servers (ESs) or UAVs. While offloading may introduce communication delays, leveraging ample wireless bandwidth can mitigate this issue by facilitating faster data transmission rates. However, mobile service providers (MSPs), facilitating offloading infrastructure, impose charges on users for bandwidth usage. Efficient utilization of limited computation units (CUs) is crucial. This paper introduces a binary task offloading (BTO) model for multi-user in multi-UAV-assisted EC systems using a quantum-inspired gravitational search algorithm (QGSA). Quantum encoding and decoding of the agents are provided. The decoding phase uses a novel hashing. The fitness function considers energy, delay, price, and resource utilization. Two penalties are incorporated with the fitness to discard the decoded agent that violates the constraints of the BTO model. The proposed QGSA ensures polynomial time execution. The proposed work is extensively simulated in multiple scenarios and compared with existing approaches. It is observed that the QGSA outperformed other algorithms in terms of delay, energy, resource utilization, and price. Analyses of convergence and statistics are performed.</t>
  </si>
  <si>
    <t>Quantum agent | Delay | Energy | Price | Edge computing | Binary task offloading</t>
  </si>
  <si>
    <t>10.1016/j.jclepro.2014.07.067</t>
  </si>
  <si>
    <t>Low-carbon product multi-objective optimization design for meeting requirements of enterprise, user and government</t>
  </si>
  <si>
    <t>In order to achieve government's supervision on enterprise's carbon emissions, it should be considered how to introduce carbon tax of carbon tax system into product design and how to handle resulting chain reaction and impact. Thus, it needs to handle not only the coupling or conflict among the design objectives of performance, cost, and carbon tax of enterprise product, but also the coupling or conflict of requirements among enterprise, user, and government. For handling this problem, this paper develops a low-carbon product multi-objective optimization design method for meeting triple win requirements of enterprise, user, and government, which is called L-CPMOD for short. This method successively builds trilateral requirement model, enterprise, user, and government their own requirement submodel, a three-level coupled systematic multi-objective optimization problem that is very difficult to solve. Thus, this paper proposes a solving approach that uses Non-dominated Sorting Genetic Algorithm II (NSGA-II) with a simplified solving strategy (NSGA with strategy way for short), which employs system decomposition, coupling relationship among variables and transformations among models in every layer. Finally, a case study shows that the proposed method is feasible.</t>
  </si>
  <si>
    <t>Low-carbon | Product design | Multi-objective optimization | Carbon tax | Triple win requirements</t>
  </si>
  <si>
    <t>10.1016/j.optcom.2022.128456</t>
  </si>
  <si>
    <t>Multi-user, high-resolution, high-quality directional backlight autostereoscopic display</t>
  </si>
  <si>
    <t>Autostereoscopy with multi-user, high-resolution, homogeneous luminance, low crosstalk is realized with a directional backlight system consisting of specially tailored backlight and composite Fresnel lens array. Numerical simulation is applied to obtain the viewing zone distribution, which is found to be in good agreement with experiment. The dense-distribution of the backlight array allows the system to provide well-controlled directional illumination for multi-viewers while keeping high-resolution for each viewer. The experimental challenge for small crosstalk between left- and right-eyes for individual viewer, and minimized crosstalk between different viewers are fulfilled with high-quality optics design to allow the multi-viewers to simultaneously perceive 3D image. The crosstalk is controlled below 5%, and the homogeneity is above 85% while the resolution for each eye is kept at 1920*1080.</t>
  </si>
  <si>
    <t>Autostereoscopic display | Multi-user | High-resolution | Low crosstalk | Directional backlight</t>
  </si>
  <si>
    <t>10.1016/j.comcom.2020.11.001</t>
  </si>
  <si>
    <t>Market-based dynamic resource allocation in Mobile Edge Computing systems with multi-server and multi-user</t>
  </si>
  <si>
    <t>Mobile Edge Computing (MEC) is critical to the development of the Internet of things (IoTs) and 5G networks. However, the computation and communication resources of edge servers are limited, so it is challenging to perform resource allocation especially when the competition among edge servers is also taken into consideration. In this paper, we propose a trading model to investigate both the computation and communication resources allocation in MEC systems with multi-server and multi-user. We model the dynamic behavior of mobile users (MUs) using an evolutionary game, and then we build the deterministic and stochastic models to study the evolution of MUs where the evolutionary equilibrium is considered as the solution. We propose an evolution algorithm to obtain the evolutionary equilibrium. Furthermore, we analyze the competition among edge cloud servers (ECSs) by a noncooperative game, and propose an iteration algorithm to obtain Nash equilibrium where the ECSs can adjust the amount of resources provided to MUs and the corresponding price charged in order to attract more MUs. The existences of evolutionary equilibrium and Nash equilibrium are validated in performance evaluation.</t>
  </si>
  <si>
    <t>Resource allocation | Mobile Edge Computing | Evolutionary game | Noncooperative game</t>
  </si>
  <si>
    <t>10.1016/j.bbe.2021.03.005</t>
  </si>
  <si>
    <t>Two-stage multi-scale breast mass segmentation for full mammogram analysis without user intervention</t>
  </si>
  <si>
    <t>Mammography is the primary imaging modality used for early detection and diagnosis of breast cancer. X-ray mammogram analysis mainly refers to the localization of suspicious regions of interest followed by segmentation, towards further lesion classification into benign versus malignant. Among diverse types of breast abnormalities, masses are the most important clinical findings of breast carcinomas. However, manually segmenting breast masses from native mammograms is time-consuming and error-prone. Therefore, an integrated computer-aided diagnosis system is required to assist clinicians for automatic and precise breast mass delineation. In this work, we present a two-stage multi-scale pipeline that provides accurate mass contours from high-resolution full mammograms. First, we propose an extended deep detector integrating a multi-scale fusion strategy for automated mass localization. Second, a convolutional encoder-decoder network using nested and dense skip connections is employed to fine-delineate candidate masses. Unlike most previous studies based on segmentation from regions, our framework handles mass segmentation from native full mammograms without any user intervention. Trained on INbreast and DDSM-CBIS public datasets, the pipeline achieves an overall average Dice of 80.44% on INbreast test images, outperforming state-of-the-art. Our system shows promising accuracy as an automatic full-image mass segmentation system. Extensive experiments reveals robustness against the diversity of size, shape and appearance of breast masses, towards better interaction-free computer-aided diagnosis.</t>
  </si>
  <si>
    <t>Breast cancer | X-ray mammogram | Mass segmentation | Multi-scale detection | Deep convolutional encoder-decoder | Computer-aided diagnosis</t>
  </si>
  <si>
    <t>10.1016/j.jisa.2025.103976</t>
  </si>
  <si>
    <t>General-purpose multi-user privacy-preserving outsourced k-means clustering</t>
  </si>
  <si>
    <t>Nowadays, there is a trend towards an incessant growth and complexity in the volume of data held by users. Clustering techniques in machine learning are becoming more and more important to help extract the value from big data. However, it is difficult for a single user to fully use large-scale data for clustering locally due to the restricted training resources and the lack of datasets. To address this problem, the multi-user collaborative clustering model has emerged as a viable solution for multi-user collaborative clustering by hosting the data on a cloud platform. Nevertheless, outsourced clustering may give rise to a series of privacy problems. In order to address these problems effectively, we propose a novel, secure and efficient outsourced k-means clustering scheme. This scheme uses partially homomorphic encryption techniques for cloud-based k-means clustering, which ensures that the cloud does not contain any private information, while simultaneously safeguarding the confidentiality of the database, data involved in the clustering process, clustering results and user information. Furthermore, a comparative analysis of our proposed scheme is conducted. These analyses demonstrate the security and practicality of our scheme.</t>
  </si>
  <si>
    <t>K-means | Cloud computing | PHE | Big data | Privacy preserving</t>
  </si>
  <si>
    <t>10.1016/j.ijme.2023.100853</t>
  </si>
  <si>
    <t>An analysis of how a collaborative teaching intervention can impact student mental health in a blended learning environment</t>
  </si>
  <si>
    <t>There is increasing evidence that students face i) mental health challenges, ii) these challenges have increased following the Covid-19 pandemic, and iii) isolation has had a negative impact on student mental health. However, few studies offer practical pedagogical solutions with strategies to enhance student mental wellbeing. In a blended learning environment, during the Covid pandemic, we develop a mental health teaching intervention that promotes collaborative learning (theory) and group cohesion to enhance student mental wellbeing. Using a mixed method approach, questionnaire data (85) provides empirical evidence that a collaborative learning mental health intervention has been successful in promoting student wellbeing. We also provide evidence that seeking help from professionals has an incrementally positive influence on student mental health. The results of this study can therefore be used to inform administrators and educators about student mental health care in normal times, as well as future disaster scenarios.</t>
  </si>
  <si>
    <t>COVID-19 | Blended learning | Student mental health | Education policy | Teaching intervention | Collaborative learning</t>
  </si>
  <si>
    <t>10.1016/j.aej.2024.06.059</t>
  </si>
  <si>
    <t>User identification across online social networks based on gated multi-feature extraction</t>
  </si>
  <si>
    <t>User identification is an essential technical support for downstream tasks such as recommendation systems, information retrieval, and collaborative filtering. Computing the similarity between user display names through classifiers is an effective solution for user identification across social networks. However, there are two problems with existing methods. Applying expert domain knowledge to extract handcrafted features of display names ignores the semantic information, resulting in poor performance of these methods. Selecting influential display names, and handcrafted features in user identification problems are also one of the difficulties. To solve these two problems, we propose a method based on the multi-feature fusion of display names using gated units. First, we extract the deep semantic features of display names through the BERT pre-trained multi-language model. Then, the gated mechanism is applied to select the handcrafted features we extracted to retain the essential features. Then, the adaptive factors are used to fuse handcrafted features and deep features to obtain user identification results across social networks. Finally, the efficiency of our model is verified on three constructed real-world multilingual display names datasets across multiple online social networks and compared with existing state-of-the-art methods. Experimental results show that the proposed algorithm outperforms the compared algorithms.</t>
  </si>
  <si>
    <t>User identification | Across social networks | Bert | Gated mechanism | User display name</t>
  </si>
  <si>
    <t>10.1016/j.tele.2025.102245</t>
  </si>
  <si>
    <t>Artificial humanity: A multi-method exploration of user responses to AI influencer affordances in short video platform</t>
  </si>
  <si>
    <t>The advent of social media has led to the emergence of AI influencers. However, research on how affordances by AI influencers shape consumer perceptions remains limited. We addressed this gap by conducting a text-mining analysis of 12,467 user comments on social media related to AI influencers. In addition, we surveyed 978 followers of AI influencers, employing structural equation modeling (SEM) to delineate the affordances of AI influencers. The thematic analysis extracted four key AI affordances, namely modality, autonomy, guidance, and interactivity, that positively shape AI influencers’ perceived humanness and trust, which in-turn drives purchase intention and active engagement. These findings offer multi-method evidence on how the strategic use of AI affordances shapes consumer perceptions and behaviors in human-AI interactions.</t>
  </si>
  <si>
    <t>AI influencers | Virtual influencers | Affordances | Social media influencers</t>
  </si>
  <si>
    <t>10.1016/j.optcom.2019.02.049</t>
  </si>
  <si>
    <t>Performance investigation of UWOC system with multiuser diversity scheduling schemes in oceanic turbulence channels</t>
  </si>
  <si>
    <t>A multiuser diversity underwater wireless optical communication (MD-UWOC) system with four scheduling schemes was proposed and investigated over the aggregated log-normal fading channels. Specifically, for the Max SNR and selective multiuser diversity (SMUD), the analytical expressions of the throughput and average bit error rate (ABER) were derived with the help of Gauss quadrature rules and scaled complementary error function, which are also confirmed by Monte Carlo simulation. Results revealed that a higher throughput can be obtained for MD-UWOC system with increasing user numbers over oceanic turbulence, and this enhancement is more pronounced with increasing the rate of dissipation of mean squared temperature χT and the temperature–salinity balance parameterwfor Max SNR, SMUD and proportional fair scheduling (PFS) and modified PFS (MPFS) schemes. Besides, under weak turbulent ocean environment in the presence of absorption and scattering, the throughput performance deterioration due to the increasing link distances is more evident in coastal than that in clear ocean water for these four scheduling schemes. Furthermore, the study demonstrated the MPFS has worse throughput and ABER performances as compared to the other schemes while it provides a lower complexity approach to achieve a tradeoff between throughput and fairness compared with the conventional PFS.</t>
  </si>
  <si>
    <t>Underwater wireless optical communication | Oceanic turbulence | Multiuser diversity | Throughput</t>
  </si>
  <si>
    <t>['ABER']</t>
  </si>
  <si>
    <t>10.1016/j.adhoc.2023.103156</t>
  </si>
  <si>
    <t>Joint multi-user DNN partitioning and task offloading in mobile edge computing</t>
  </si>
  <si>
    <t>Mobile edge computing is conducive to artificial intelligence computing near terminals, in which Deep Neural Networks (DNNs) should be partitioned to allocate tasks partially to the edge for execution to reduce latency and save energy. Most of the existing studies assume that the tasks are of the same type or the computing resources of the server are the same. In real life, Mobile Devices (MDs) and Edge Servers (ESs) are heterogeneous in type and computing resources, it is challenging to find the optimal partition point for each DNN and offload it to an appropriate ES. To fill this gap, we propose a partitioning-and-offloading scheme for the heterogeneous tasks-server system to reduce the overall system latency and energy consumption on DNN inference. The scheme has four steps. First, it establishes a partitioning and task offloading model for adaptive DNN model. Second, to reduce the solution space, the scheme designs a Partition Point Retain (PPR) algorithm. After that, the scheme gives an Optimal Partition Point (OPP) Algorithm to find the optimal partition point with the minimum cost for each ES corresponding to each MD. Based on the partition points, an offloading of DNN tasks for each MD is presented to finish the whole scheme. Simulations show that the proposed scheme reduces the total cost by 77.9% and 59.9% on average compared to Only-Local and Only-Server respectively in the heterogeneous edge computing environment.</t>
  </si>
  <si>
    <t>Mobile edge computing | Deep neural network (DNN) | DNN partitioning and offloading | Heterogeneous edge computing</t>
  </si>
  <si>
    <t>10.1016/j.ins.2022.11.072</t>
  </si>
  <si>
    <t>A predictive model based on user awareness and multi-type rumors forwarding dynamics</t>
  </si>
  <si>
    <t>Previous models for predicting rumor-forwarding trends were primarily focused on feature generation and model prediction in two independent directions: message text and user association features. However, the abstraction of user awareness, text contextual feature extraction limitation, and inefficiency of traditional hyperparameter search methods still pose numerous challenges. This study proposes a rumor-forwarding trend prediction model that combines user awareness and multi-type rumor to address such challenges. First, considering the abstraction of user awareness under multi-type rumors, we extract features by cascading user behavior, historical activities, interactions, and activity levels and by fusing features using a two-layer fully connected network to effectively quantify the relevant features of user awareness. Second, considering the limitations of traditional text representation in semantic context understanding, we use the Bidirectional Encoder Representation from Transformers (BERT) pre-training model to characterize the text in the topic, obtain text representation sequence with contextual relationships, and propose an Improved Cuckoo Search (ICS) method that optimizes the hyperparameters of the temporal convolutional network (TCN) model. Finally, an Improved Cuckoo Search-TCN-based rumor-forwarding trend prediction model is constructed based on user awareness features and text representation sequences to predict the rumor-forwarding trend. Certain rumors with a large potential impact range can be monitored at the early dissemination stage.</t>
  </si>
  <si>
    <t>Social networks | User awareness | Multi-type rumor | Forwarding trend prediction</t>
  </si>
  <si>
    <t>10.1016/j.comcom.2021.01.009</t>
  </si>
  <si>
    <t>Spectral efficiency analysis and optimal power allocation for uplink multi-user cell-free massive MIMO networks employing STBCs</t>
  </si>
  <si>
    <t>Massive MIMO is a key technique in the fifth generation (5G) of wireless networks. This technique, by increasing base station (BS) antennas and exploiting spatial diversity, improves system performance in terms of common criteria such as spectral efficiency. Cell free massive MIMO is considered for 6G mobile communications to overcome the shortcomings associated with the cellular design. In this system, BS antennas are distributed across the system environment and provide uniform service to all users. Also, space time block codes (STBCs) can be used to improve the diversity gain and reliability of the system. In this paper, a cell free massive MIMO system is investigated in the uplink considering effects of channel estimation errors. Users are equipped with two antennas and employ STBC. Lower bound of spectral efficiency is derived for the zero forcing (ZF) and maximal ratio combining (MRC) decoders. Furthermore, spectral efficiency is compared for dual and single antenna users. Moreover, two power control problems are defined based on minimizing the total transmit power and maximizing the minimum rate of the users. Also, an algorithm is proposed for removing the inefficient BSs in the network. The proposed theoretical ideas are evaluated via numerical simulations.</t>
  </si>
  <si>
    <t>Cell-free | Massive MIMO | Space-time block codes(STBC) | Golden code | Spectral efficiency | Power control</t>
  </si>
  <si>
    <t>10.1016/j.procs.2013.09.119</t>
  </si>
  <si>
    <t>User Profile and Multi-criteria Decision Making: Personalization of Traveller's Information in Public Transportation</t>
  </si>
  <si>
    <t>Personalization plays an important role in information systems. It is an effective solution for reducing complexity when searching information. In this way, the user feels like the system was developed for him/her. In this context, personalization can be seen as an optimization problem. To this end, we propose a multi-criteria decision making approach to personalize systems. The proposed approach has been validated by applying it to personalize a system in intelligent transport field.</t>
  </si>
  <si>
    <t>Intelligent Information Systems | Decision Making | Personalization | Multi-criteria | Intelligent Transport Systems</t>
  </si>
  <si>
    <t>10.1016/j.renene.2023.119070</t>
  </si>
  <si>
    <t>Multi-objective bi-level planning of the integrated energy system considering uncertain user loads and carbon emission during the equipment manufacturing process</t>
  </si>
  <si>
    <t>Faced with urgent energy crisis and global warming, there is still debate on how to balance the relationship between the economy and environment when planning energy systems. Aiming at this problem, a multi-objective bi-level planning model of the integrated energy system has been developed. In the first stage, the equipment capacity is configured with the objective of minimize carbon emissions from the production phase. In the second stage, the system operation model is a bi-level model, considering the uncertainty loads. In addition, various energy storage strategies for the integrated energy system are simulated, including following the electric load (FEL), following the cold load (FCL), following the heat load (FHL), and price following renewable energy (PFR). In the results of capacity configuration, the photovoltaic installation capacity decreases by 44% with no wind power. Five cases are designed, which contain single and combination strategies. The results show that the system with PFR-FEL can produce carbon emissions and cost 7.3 × 107 kg/year, 4.7 × 107 CNY/year, respectively, while the system with PFR can produce carbon emissions and cost 7.8 × 107 kg/year, 5.2 × 107 CNY/year, respectively. Those results indicate that photovoltaic is more valuable than wind power in Urumqi, and the combination strategy has better performance than single strategy.</t>
  </si>
  <si>
    <t>Integrated energy system | Multi-objective bi-level planning | Price following renewable energy</t>
  </si>
  <si>
    <t>10.1006/jvlc.2000.0164</t>
  </si>
  <si>
    <t>Interactive Collaborative Visualization Environment for Geometric Computing</t>
  </si>
  <si>
    <t>This paper investigates the visualization of geometric computing in heterogeneous distributed environments. We show how focusing in a well-defined domain makes it possible to develop a compact system that is accessible to even naive users. We present a conceptual model and a system, GASP-II, that realizes this model in the geometric domain. The system allows the presentation and interactive exploration of three-dimensional geometric algorithms over the network.</t>
  </si>
  <si>
    <t>algorithm visualization, algorithm animation, geometric algorithms, geometric software.</t>
  </si>
  <si>
    <t>['collaborative', 'collaborative visualization environment']</t>
  </si>
  <si>
    <t>10.1016/j.knosys.2015.09.008</t>
  </si>
  <si>
    <t>Predicting individual retweet behavior by user similarity: A multi-task learning approach</t>
  </si>
  <si>
    <t>Users read microblogs and retweet the most “interesting” tweets to their friends in online social networks. Predicting retweet behavior is extremely challenging due to various reasons. First, the most of existing approaches primarily discuss a global retweet predicting model, with a goal of finding a uniform model that fits all users, but ignore individual behavior. And while social influence plays an important role in information diffusion, this fact has been largely ignored in conventional research. In this paper, we adopt a “microeconomics” approach to a model, and predict the individual retweet behavior. We study relationships between users by considering social similarity, which reflects how a particular retweeting action affects both the originator and the receiver of the retweet. To address the individual and social challenges, we analyze the effect of social similarity on retweet behavior based on a real dataset. Moreover, we cast our predicting problem as a multi-task learning problem. Combining the social and individual understanding, we then propose a novel model for predicting individual retweet behavior. We conduct extensive experiments on a Weibo (http://weibo.com, the largest microblogging service in China) dataset to validate the effectiveness of the proposed model. Our results demonstrate the superior performance of the proposed model, compared with several alternative classification methods.</t>
  </si>
  <si>
    <t>Online social network | Retweet prediction | Multi-task learning | User similarity | Microblog service | Individual behavior</t>
  </si>
  <si>
    <t>10.1016/j.compeleceng.2009.01.003</t>
  </si>
  <si>
    <t>Adaptive channel and power allocation of downlink multi-user MC-CDMA systems</t>
  </si>
  <si>
    <t>The Multi-Carrier Code Division Multiple Access (MC-CDMA) is becoming a very attractive multiple access technique for high-rate data transmission in the future wireless communication systems. This paper is focused on the joint channel and power allocation in the downlink transmission of multi-user MC-CDMA systems and considers the throughput maximization problem as a mixed integer optimization problem. For simple analysis, the problem is divided into two less complex sub-problems: power allocation and channel allocation, which can be solved by a suboptimal Adaptive Power Allocation (APA) algorithm and an optimal Adaptive Channel Allocation (ACA) algorithm, respectively. By combining APA and ACA algorithms, an adaptive channel and power allocation scheme is proposed. The numerical results show that the proposed APA algorithm is more suitable for MC-CDMA systems than the conventional equal power allocation algorithm, and the proposed channel and power allocation scheme can significantly improve the system throughput performance.</t>
  </si>
  <si>
    <t>CDMA | Multi-carrier transmission | Multi-user | Channel allocation | Power allocation</t>
  </si>
  <si>
    <t>10.1016/j.euroneuro.2018.11.1110</t>
  </si>
  <si>
    <t>Cortical surface morphology in long-term cannabis users: A multi-site MRI study</t>
  </si>
  <si>
    <t>Cannabis exerts its psychoactive effect through cannabinoid receptors that are widely distributed across the cortical surface of the human brain. It is suggested that cannabis use may contribute to structural alterations across the cortical surface. In a large, multisite dataset of 120 controls and 141 cannabis users, we examined whether differences in key characteristics of the cortical surface – including cortical thickness, surface area, and gyrification index were related to cannabis use characteristics, including (i) cannabis use vs. non-use, (ii) cannabis dependence vs. non-dependence vs. non-use, and (iii) early adolescent vs. late adolescent onset of cannabis use vs. non-use. Our results revealed that cortical morphology was not associated with cannabis use, dependence, or onset age. The lack of effect of regular cannabis use, including problematic use, on cortical structure in our study is contrary to previous evidence of cortical morphological alterations (particularly in relation to cannabis dependence and cannabis onset age) in cannabis users. Careful reevaluation of the evidence on cannabis-related harm will be necessary to address concerns surrounding the long-term effects of cannabis use and inform policies in a changing cannabis regulation climate.</t>
  </si>
  <si>
    <t>Cannabis | Cortical surface | MRI | Dependence | Substance use</t>
  </si>
  <si>
    <t>10.1016/j.jpdc.2005.05.014</t>
  </si>
  <si>
    <t>Multiuser 3D virtual simulation environments support in the Gnutella peer-to-peer network</t>
  </si>
  <si>
    <t>One of the challenges for 3D multiuser virtual simulation environments (3DMUVEs) developers is to keep the shared virtual simulation environment synchronized among all the participating users’ terminals. Support to 3DMUVEs through traditional client–server communication model offers simpler management but can lead to bottlenecks and higher latencies. Peer-to-peer communication model, on the other hand, offers no central coordination but are more complex to manage. Current peer-to-peer networks, such as KaZaA and Gnutella, provide multimedia sharing services but do not support multiuser 3D virtual environment (VE) applications.This paper describes a solution to support 3DMUVEs in a hybrid peer-to-peer Gnutella network, which provides session control and distributed shared VE synchronization. As a result of this work, two components specified by the ongoing multiuser extension to the MPEG-4 standard were implemented and integrated to the Gnutella network for control and synchronization. This solution minimizes the disadvantages of client–server and pure peer-to-peer models. The results show that this approach can be a feasible solution, specially for spontaneous 3DMUVEs that can emerge from any user, with no investment needed (apart from his own computer). The use of peer-to-peer networks such as the Gnutella could be used as a test environment for companies wishing to check both their multiuser 3DMUVEs software for correctness and their acceptance by the users community before making heavy investments.</t>
  </si>
  <si>
    <t>Collaborative virtual environment | Distributed virtual simulation | Peer-to-peer networks | Synchronization | Gnutella network</t>
  </si>
  <si>
    <t>10.1016/j.ijnaoe.2016.09.004</t>
  </si>
  <si>
    <t>Multiuser chirp modulation for underwater acoustic channel based on VTRM</t>
  </si>
  <si>
    <t>In this paper, an ascheme is proposed for multiuser underwater acoustic communication by using the multi-chirp rate signals. It differs from the well known TDMA (Time Division Multiple Access), FDMA (Frequency Division Multiple Access) or CDMA (Code Division Multiple Access), by assigning each users with different chirp-rate carriers instead of the time, frequency or PN code. Multi-chirp rate signals can be separated from each other by FrFT (Fractional Fourier Transform), which can be regarded as the chirp-based decomposing, and superior to the match filter in the underwater acoustic channel. VTRM (Virtual Time Reverse Mirror) is applied into the system to alleviate the ISI caused by the multipatch and make the equalization more simple. Results of computer simulations and pool experiments prove that the proposed multiuser underwater acoustic communication based on the multi-chirp rate exhibit well performance. Outfield experments carrie out in Xiamen Port show that using about 10 kHz bandwidth, four users could communicate at the same time with 425 bps with low BER and can match the UAC application.</t>
  </si>
  <si>
    <t>Underwater acoustic communication | Fractional Fourier transform | Multi-chirp rate | Virtual time reversal mirror | Multi-user communication</t>
  </si>
  <si>
    <t>['VTRM']</t>
  </si>
  <si>
    <t>10.1016/j.jnca.2015.10.006</t>
  </si>
  <si>
    <t>Collaborative distributed communication in heterogeneous environments: A comprehensive survey</t>
  </si>
  <si>
    <t>This paper presents the different aspects with the help of which the collaborative distributed communication in heterogeneous devices can be achieved based on existing techniques and methods. This paper gives a brief summary and analysis of the challenges existing in implementing the collaborative distributed communication in heterogeneous devices and how these challenges can be overcome by using some of the previously proposed techniques. This paper also presents the various different architectures used for collaborative distributed communication which were recently implemented and used. This paper also illustrates the possible existing solutions to the problems in providing collaborative environment with the help of some recently proposed protocols which provide efficient collaborative systems. In this paper by illustrating the models of distributed systems and various protocols to implement solution can help in building a proper design of collaborative system using which we can solve the problem of collaboration amongst heterogeneous devices. We can select appropriate distributed system architecture and suitable heterogeneous protocol for building collaborative system as per requirements. Such systems can be very helpful in scenarios where the communication infrastructure fails owing to natural calamity or any other reason like wars. In collaborative heterogeneous networks each node can act as individual data processing units which can use each other׳s processing power in collaboration to achieve a desired compute intensive or common goal.</t>
  </si>
  <si>
    <t>Collaborative communication | Mobile ad hoc networks | Peer-To-Peer networks | HLMP | HAODV</t>
  </si>
  <si>
    <t>10.1016/j.icte.2022.08.002</t>
  </si>
  <si>
    <t>A power method based user selection for reconfigurable intelligent surface (RIS) assisted multiuser massive MISO systems</t>
  </si>
  <si>
    <t>Reconfigurable intelligent surfaces (RISs) have recently emerged as effective solutions for providing massive connectivity. However, an effective RIS user selection method that can support massive devices remains undeveloped. In this study, a power method (PM)-based RIS user selection algorithm for RIS-assisted massive multiple-input multiple-output systems is proposed. It is proven that minimizing the condition number (CN) of the aggregated downlink channel matrix results in the same performance as maximizing the sum rate. Based on this analysis, a PM-based RIS user selection algorithm that utilizes a CN as an RIS user selection metric is proposed here. Although the complexity of conventional user selection algorithm is proportional to the square of the number of base station (BS) antennas (M2), that of the proposed algorithm is linearly proportional to the number of BS antennas (M). Simulation results demonstrate that, under a practical RIS control link, the proposed PMUS algorithm achieves better performance and lower complexity than the conventional user selection algorithm.</t>
  </si>
  <si>
    <t>Massive MIMO | RIS | User selection</t>
  </si>
  <si>
    <t>10.1016/j.eswa.2012.04.060</t>
  </si>
  <si>
    <t>Recommender systems for personal knowledge management in collaborative environments</t>
  </si>
  <si>
    <t>Personal knowledge management (PKM) is different from the traditional centralized knowledge management (KM) modes. The PKM is suitable for distributed collaborative KM environments. This paper makes an explorative study on the PKM, and analyzes various forms of personal knowledge resources in the product development process. Then a model of recommender systems for PKM is proposed for knowledge sharing among members in the collaborative environment. The key function of the PKM recommender systems is to supply potentially useful personal knowledge resources from the sites where these knowledge resources are created to the sites where the members may need the knowledge. The PKM is in a mode of distributed control rather than a mode of centralized control, which is widely used by traditional KM methods and tools. This study paves a way for developing an advanced mode of KM platforms for PKM sharing in collaborative environments.</t>
  </si>
  <si>
    <t>Knowledge management | Personal knowledge management | Recommender systems | Collaborative environments</t>
  </si>
  <si>
    <t>['collaborative', 'collaborative environment', 'collaborative km environments']</t>
  </si>
  <si>
    <t>10.1016/j.pnsc.2009.01.002</t>
  </si>
  <si>
    <t>Novel resource allocation algorithms for multiuser downlink MIMO–OFDMA of FuTURE B3G systems</t>
  </si>
  <si>
    <t>In this paper, subcarrier and power allocation problems for multiuser downlink MIMO–OFDMA of the FuTURE B3G TDD system are investigated. For the reciprocity of the TDD channel, the channel state information can be employed at the transmitter, thus eigen beamforming can be implemented efficiently. With the goal of minimizing the total transmit power under the condition that the QoS requirement of each user can be guaranteed, a novel dynamic resource allocation scheme is proposed to exploit the multiuser diversity gain. The proposed algorithm involves adaptive subcarrier allocation, adaptive modulation and eigen beamforming and achieves significant improvement in overall system performance. Based on the proposed scheme, a modified bit and power allocation is developed. The modified scheme reduces the computational complexity at little expense of system performance. Numerical simulations show that the proposed algorithm and the modified scheme can decrease the total transmit power effectively.</t>
  </si>
  <si>
    <t>Adaptive modulation and coding | Dynamic resource allocation | Eigen beamforming | MIMO–OFDMA</t>
  </si>
  <si>
    <t>10.1016/j.compedu.2005.04.012</t>
  </si>
  <si>
    <t>Teachers’ attitudes to and beliefs about web-based Collaborative Learning Environments in the context of an international implementation</t>
  </si>
  <si>
    <t>Fifty-six teachers, from four European countries, were interviewed to ascertain their attitudes to and beliefs about the Collaborative Learning Environments (CLEs) which were designed under the Innovative Technologies for Collaborative Learning Project. Their responses were analysed using categories based on a model from cultural-historical activity theory [Engeström, Y. (1987). Learning by expanding: An activity-theoretical approach to developmental research. Helsinki: Orienta-Konsultit; Engeström, Y., Engeström, R., &amp; Suntio, A. (2002). Can a school community learn to master its own future? An activity-theoretical study of expansive learning among middle school teachers. In G. Wells &amp; G. Claxton (Eds.), Learning for life in the 21st century. Oxford: Blackwell Publishers]. The teachers were positive about CLEs and their possible role in initiating pedagogical innovation and enhancing personal professional development. This positive perception held across cultures and national boundaries. Teachers were aware of the fact that demanding planning was needed for successful implementations of CLEs. However, the specific strategies through which the teachers can guide students’ inquiries in CLEs and the assessment of new competencies that may characterize student performance in the CLEs were poorly represented in the teachers’ reflections on CLEs. The attitudes and beliefs of the teachers from separate countries had many similarities, but there were also some clear differences, which are discussed in the article.</t>
  </si>
  <si>
    <t>Cooperative/collaborative learning | National school culture | Evaluation methodologies | Distributed learning environments</t>
  </si>
  <si>
    <t>10.1016/j.jclepro.2024.144151</t>
  </si>
  <si>
    <t>Multi-criteria-based evaluation of digital carbon footprint tools from a household user perspective</t>
  </si>
  <si>
    <t>Greenhouse Gas (GHG) emissions significantly impact the environment and human health, but many people are unaware of how their daily choices affect climate change. Carbon calculators estimate emissions in sectors like construction, digital health, transportation, and food production. However, they are still developing and face challenges that require attention from both industry and academia. Researchers highlight the absence of a unified framework for assessing these tools, leading to simplistic binary evaluations, which result in inaccuracies in household tool evaluations. In the current study, an assessment framework has been created by integrating existing binary frameworks and incorporating the MCDA method for weighted multi-criteria evaluation, offering a quantitative scoring system for qualitative criteria. This dual-criteria framework addresses both practical and academic aspects of the evaluated tools. The framework was used to evaluate 15 tools chosen for their prominence in search engine results and their impact on scientific publications. Findings revealed that tools such as Svalna, WWF calculator, and Carbon Savvy produce comparable results, while others, like the UN CF calculator, show deviations up to 136 tons. The study highlights challenges related to feasibility, availability of resources, and user engagement, noting that the criterion for accessibility for special groups received a score of zero across all CF tools. The work is expected to yield enhanced understanding that will aid in the selection of appropriate CF tools, foster sustainable practices, and offer developers direction to ensure their designs conform to established standards.</t>
  </si>
  <si>
    <t>Digital CF tools | CF tool evaluation framework | Multi-criteria analysis</t>
  </si>
  <si>
    <t>10.1016/j.compedu.2016.08.004</t>
  </si>
  <si>
    <t>The crossroads of English language learners, task-based instruction, and 3D multi-user virtual learning in Second Life</t>
  </si>
  <si>
    <t>English as a foreign language (EFL) learners' task-based practices in 3D multi-user virtual environments are a dynamic avenue that has attracted research attention in current second language acquisition literature. This study explores EFL adult learners' perceptions and language practices in a 10-session, task-based course in Second Life (SL). A full-blown task-based syllabus that capitalized on meaningful real-life tasks was designed and documented in this study. Employing the grounded theory approach and triangulating multiple qualitative data sources, two core themes emerged: factors that influence SL learning experience and effects of task-based instruction on language learning in SL. SL was evidenced as a viable learning environment due to its conspicuous features, immersive and virtual reality, sense of tele- and co-presence. This study implicates that 1) 3D multimodal resources in SL provide EFL learners with visual and linguistic support and facilitate language teaching and learning; and 2) tasks that draw upon SL features, accommodate learners' cultural/world knowledge, and simulate real-life scenarios, can optimize learners' virtual learning experiences.</t>
  </si>
  <si>
    <t>Adult learning | Computer-mediated communication | Interactive learning environments | Simulations | Virtual reality</t>
  </si>
  <si>
    <t>10.1016/j.comnet.2022.109064</t>
  </si>
  <si>
    <t>Adaptive bitrate streaming in multi-user downlink NOMA edge caching systems with imperfect SIC</t>
  </si>
  <si>
    <t>Recently, mobile networks have witnessed an increasing dominance of video traffic streams to simultaneously distribute real-time contents to massive number of user devices. In this context, fifth-generation (5G) technologies and beyond expose their advanced new radio access interfaces to facilitate multi-user associations with successive interference cancellation (SIC)-based non-orthogonal multiple access (NOMA) mechanisms. However, the imperfectness of the SIC in reality may result in significant performance decrease in NOMA owing to inter-channel interference existence. Motivated by this observation, this paper studies adaptive bitrate streaming services given such a challenging transmission environment assumed. In this context, our objectives are to maximize the video bitrate (accordingly the video resolution) of the online streams while retaining the playback smoothness. The problem is transformed into a drift-plus-penalty balancing optimization, which is then resolved by an approximation algorithm. Numerical results highlight the outperformance of the proposed approach compared to existing algorithms in terms of video quality and smoothness in various system scenarios.</t>
  </si>
  <si>
    <t>Adaptive bitrate streaming | Edge caching system | Imperfect SIC | Multi-user downlink NOMA</t>
  </si>
  <si>
    <t>10.1016/j.renene.2021.01.134</t>
  </si>
  <si>
    <t>Multi-Criteria Decision Analysis for user satisfaction-induced demand-side load management for an institutional building</t>
  </si>
  <si>
    <t>The scope of this study is to present a suitable demand-side management technique to manage the load of a department in an educational institution located in Kanchipuram (12.9868° N, 79.9719° E), Tamil Nadu, India. The comfortable satisfaction level of the department is investigated on the basis of time and device preferences, and the absolute satisfaction of the user is evaluated. Demand-side management technique is incorporated to reduce the peak load. The optimized use of renewable energy with and without demand-side management strategy in grid-connected mode is analyzed. The feasibility study is accomplished by using HOMER simulation software for various configurations of renewable energy resources, such as solar photovoltaic, hydrogen fuel cell and backup facilities. The software simulation results indicated that the grid-connected solar and diesel generator system with demand-side management strategy is the suitable configuration in the view of economic perspective alone. However, when considering economic and environmental aspects, solar photovoltaic and grid configuration with demand-side management strategy proves to be effective. The Fuzzy-Analytical Hierarchy Process and Fuzzy-Technique for Order Preference by Similarity to Ideal Situation approaches are used to evaluate the best suitable configuration based on technical, economic and environmental perspectives. These approaches also inferred that a grid-connected photovoltaic system with demand-side management strategy is most suitable in all aspects of this case study. A sensitivity analysis is performed to examine the cost variation of the designed system concerning uncertain parameters which indicates that the obtained results are consistent.</t>
  </si>
  <si>
    <t>Demand Side Management (DSM) | Multi-Criteria Decision Analysis (MCDA) | User satisfaction | Renewable Energy | HOMER | Fuzzy Analytical Hierarchy Process (Fuzzy-AHP) | Fuzzy Technique for Order Preference by Similarity to Ideal Situation (Fuzzy-TOPSIS)</t>
  </si>
  <si>
    <t>['HOMER']</t>
  </si>
  <si>
    <t>10.1016/j.postharvbio.2020.111414</t>
  </si>
  <si>
    <t>FRUITNIR-GUI: A graphical user interface for correcting external influences in multi-batch near infrared experiments related to fruit quality prediction</t>
  </si>
  <si>
    <t>Near infrared (NIR) spectroscopy is widely used for non-destructive prediction of fruit traits. Common traits such as dry matter (DM) and soluble solids contents (SSC) can be predicted with reliable accuracy. However, the main problem with NIR spectroscopy is that a model developed on one batch may not perform very well when tested on other batches. Reasons for that are the physical, chemical and environmental differences between the experiments performed in different batches. To deal with these issues, approaches such as variables selection, dynamic orthogonal projection (DOP) and transfer component analysis (TCA) can be used. However, the techniques are known but it is rarely possible for a new user or non-specialist to implement them in the practical situations. To overcome this limitation, for the first time, a graphical user interface-based toolbox (FRUITNIR-GUI) for basic chemometric data processing (regression and variable selection) is developed and presented. The GUI allows performing model adaption and maintenance in the context of multi-batch NIR spectroscopic experiments related to fruit. Furthermore, a case-study demonstrating its effectiveness in correcting for seasonality when predicting DM in apples is presented. The toolbox provides a push-button approach to build chemometric models of varying complexity for the characterization of fruit quality. Moreover, approaches such as variable selection and batch correction with DOP and TCA can improve the model performances on new batches. FRUITNIR-GUI can be freely downloaded at https://github.com/puneetmishra2/FRUITNIR and run using the password “welovenirs” (without quotation marks).</t>
  </si>
  <si>
    <t>Chemometrics | User-interface | Non-destructive | Fruit quality</t>
  </si>
  <si>
    <t>10.1016/j.ergon.2008.08.008</t>
  </si>
  <si>
    <t>Evaluation of human–agent user interfaces in multi-agent systems</t>
  </si>
  <si>
    <t>A multi-agent system (MAS) is a computational system in which two or more intelligent agents work together to perform a set of tasks. MAS's have had a significant impact in a wide range of applications. However, little attention has been paid to the design of human–agent user interfaces. Our research was conducted primarily to further explore interaction between humans and intelligent agents, as well as attempt to solidify foundational concepts for intelligent multi-agent system interface design. Based on the foundation of the commercialized PC game Unreal Tournament 2003, a framework was developed that utilized fundamental interface design principles as well as newly designed guidelines. Three user interfaces were designed for an experiment conducted with 25 participants. Their performances were evaluated via effectiveness, efficiency, satisfaction, and workload metrics. Through the testing of scenario tasks, an in-depth study was conducted on the collaboration between the human user and intelligent agents within a system. Finally, the paper summarized a set of design principles and guidelines developed through the study, which could easily be applicable to the design of future user interfaces for multi-agent systems. Relevance to industryA deeper understanding of the manner by which the appropriate information is provided to the user interacting with multi-agent systems in the correct form at the right time should have a broad impact on the future development of intelligent multi-agent system interfaces.</t>
  </si>
  <si>
    <t>Human–agent user interface | Multi-agent system | Usability evaluation | Human factors</t>
  </si>
  <si>
    <t>10.1016/j.jpsychires.2016.09.020</t>
  </si>
  <si>
    <t>Prospective prediction of first lifetime suicide attempts in a multi-site study of substance users</t>
  </si>
  <si>
    <t>Although considerable empirical work has been devoted to identifying risk factors for suicide attempts, most longitudinal research has studied recurrent attempts rather than first lifetime attempts. The present study sought to examine prospective predictors of first lifetime suicide attempts among adults receiving treatment for substance use. Data were drawn from the National Treatment Improvement Evaluation Study, a study of addiction treatment programs. Data were collected at treatment intake, treatment exit, and one year post-treatment. Patients (n = 3518) with no lifetime history of suicide attempts at treatment intake were followed at treatment exit and one year post-treatment, when they reported on the occurrence of suicide attempts since the prior assessment. Prospective suicidal behavior was assessed using logistic regression in relation to sociodemographic variables, health-related work impairment, history of psychiatric treatment utilization, history of suicidal ideation, history of depressive symptoms, substance use, and childhood abuse, assessed at intake. Health-related work impairment, history of suicidal ideation, and childhood physical abuse significantly predicted first lifetime attempts in a multivariate analysis. Suicidal ideation, health-related functional impairments, and childhood physical abuse may be particularly important in assessing risk for first lifetime suicide attempts. Findings suggest that future clinical work and research would benefit from considering these factors when identifying individuals at heightened risk of making a first suicide attempt.</t>
  </si>
  <si>
    <t>Longitudinal study | Suicide | Substance use</t>
  </si>
  <si>
    <t>10.1016/j.autcon.2023.105143</t>
  </si>
  <si>
    <t>Multi-user immersive environment for excavator teleoperation in construction</t>
  </si>
  <si>
    <t>Excavation on jobsites is a collaborative effort, with a spotter serving as an extra set of eyes for the operator to ensure safety. However, current training methods using simulators are limited in immersion and primarily designed for individual operators to practice basic skills. This paper presents a multi-user teleoperation system featured with hybrid-immersive interface and between-user communication. The effectiveness of the system is evaluated through human subject experiments. The study's findings indicate that operators experienced greater immersion, a stronger sense of presence, and improved user interaction when using an immersive interface. This paper has important implications for the future of excavation training, with potential benefits including reduced utility strike damage and the opportunity to investigate human-robot collaboration in jobsites with multiple workers performing various roles within a highly immersive operational environment.</t>
  </si>
  <si>
    <t>Human-robot interaction | Teleoperation | Excavator | Virtual reality</t>
  </si>
  <si>
    <t>10.1016/j.phycom.2021.101430</t>
  </si>
  <si>
    <t>Maximizing the spectral efficiency of finite dimensional multiuser massive MIMO</t>
  </si>
  <si>
    <t>In this paper, we derive a closed-form approximation for the achievable uplink ergodic rate of the users in a single-cell multi-user multiple-input multiple-output (MIMO) system, where the angular domain in the physical channel model is divided into a finite number of separate directions and the base station (BS) is equipped with a large number of antenna elements. Then, we develop an approximation for the spectral efficiency of various detectors such as maximum-ratio combining (MRC), zero-forcing (ZF), and linear minimum mean square error (LMMSE). We also propose a resource allocation scheme in which the pilot power, data power, and training duration are optimally chosen in order to maximize the spectral efficiency in a given total power budget. By employing the proposed power allocation scheme, the simulation results illustrate a notable improvement in the achievable spectral efficiency. Moreover, the results show that the performance of the proposed method is much superior when the number of channel directions or the number of antennas at BS increases. Furthermore, while the advantage of the proposed method is more notable in the case of ZF and LMMSE receivers, it still outperforms the equal power allocation method for the MRC receiver in terms of spectral efficiency.</t>
  </si>
  <si>
    <t>Spectral efficiency | Power allocation | Finite-dimensional channel | Multiuser massive MIMO systems</t>
  </si>
  <si>
    <t>10.1016/j.caeo.2022.100073</t>
  </si>
  <si>
    <t>Social learning analytics in computer-supported collaborative learning environments: A systematic review of empirical studies</t>
  </si>
  <si>
    <t>Social learning analytics (SLA) is a promising approach for identifying students’ social learning processes in computer-supported collaborative learning (CSCL) environments. To identify the main characteristics of SLA, gaps and future opportunities for this emerging approach, we systematically identified and analyzed 36 SLA-related studies conducted between 2011 and 2020. We focus on SLA implementation and methodological characteristics, educational focus, and the studies’ theoretical perspectives. The results show the predominance of SLA in formal and fully online settings with social network analysis (SNA) a dominant analytical technique. Most SLA studies aimed to understand students’ learning processes and applied the social constructivist perspective as a lens to interpret students’ learning behaviors. However, (i) few studies involve teachers in developing SLA tools, and rarely share SLA visualizations with teachers to support teaching decisions; (ii) some SLA studies are atheoretical; and (iii) the number of SLA studies integrating more than one analytical approach remains limited. Moreover, (iv) few studies leveraged innovative network approaches (e.g., epistemic network analysis, multimodal network analysis), and (v) studies rarely focused on temporal patterns of students’ interactions to assess how students’ social and knowledge networks evolve over time. Based on the findings and the gaps identified, we present methodological, theoretical and practical recommendations for conducting research and creating tools that can advance the field of SLA.</t>
  </si>
  <si>
    <t>Social learning analytics | Computer-supported collaborative learning | Systematic review</t>
  </si>
  <si>
    <t>10.1016/j.compedu.2012.10.011</t>
  </si>
  <si>
    <t>A multi-user remote academic laboratory system</t>
  </si>
  <si>
    <t>This article describes the development, implementation and preliminary operation assessment of Multiuser Network Architecture to integrate a number of Remote Academic Laboratories for educational purposes on automatic control. Through the Internet, real processes or physical experiments conducted at the control engineering laboratories of four universities are remotely operated. Through an internet connection to the Manager Administration Server, a remote experiment to design and test a modeling and control algorithm can be performed.The suggested Network Architecture is based on the Singlet-Server model and uses a database server to record important information that helps create a new remote experiment, including a Graphical User Interface (Applet) developed with Easy Java Simulation, which allows the simple integration of new processes to the Manager Administrator. Results of a real-physical-process remote manipulation through the proposed network architecture are presented as well as results of an academic pilot test conducted to measure functional aspects related to the operation of the remote system when carrying out remote-laboratory work.</t>
  </si>
  <si>
    <t>Remote labs | E-learning | Learning management systems | Control processes | Software architecture</t>
  </si>
  <si>
    <t>10.1016/j.sbspro.2012.05.216</t>
  </si>
  <si>
    <t>Collaborative Environments, A Way to Improve Quality in Higher Education</t>
  </si>
  <si>
    <t>The aim of this research is to observe how Collaborative Web-Based Environments (CWBEs) foster higher education quality improvement by means of enhancing students' teamwork skills, the use of CWBEs and the use of teaching methodologies, particularly PBL. A survey was conducted in three different subjects with similar characteristics in courses held at the ETSEIATBarcelonaTECH among a sample of 98 students. Results shed light on two aspects which improve teamwork performance: 1) the functionality of CWBEs and 2) the ability and motivation of students in these environments.</t>
  </si>
  <si>
    <t>Collaborative Web-Based Environments (CWBEs) | Higher Education | Problem-Based Learning (PBL) | generic competences | educational quality improvement ;</t>
  </si>
  <si>
    <t>10.1016/j.ifacol.2015.06.026</t>
  </si>
  <si>
    <t>Combined multiuser acoustic communication and localisation system for µAUVs operating in confined underwater environments</t>
  </si>
  <si>
    <t>This paper describes a communication and localization system for micro-autonomous underwater vehicles (µAUVs) undertaking monitoring and mapping tasks in nuclear storage ponds. A distinctive feature of this underwater environment is the severe multipath propagation and long reverberation times. The paper describes how a common code division multiplexed signal format is used to mitigate the acoustic channel impairments and to achieve both communication and localisation. The system consists of an onshore base-station, equipped with a four-element distributed transceiver antenna, and underwater acoustic modems installed in the µAUVs. The system simultaneously provides localisation of a swarm of µAUVs, with addressed transmission of navigation commands from the base- station to µAUVs, and telemetry data transmission to the base-station from the µAUV.</t>
  </si>
  <si>
    <t>communication systems | positioning systems | autonomous vehicles | ultrasonic | signal delay | simulation</t>
  </si>
  <si>
    <t>10.1016/j.iot.2022.100512</t>
  </si>
  <si>
    <t>Deep learning-based transceiver design for multi-user MIMO systems</t>
  </si>
  <si>
    <t>Multi-user multiple-input multiple-output (MIMO) is a key technique to increase both the channel capacity and the number of users that can be served simultaneously. One of the main challenges related to the deployment of such systems is the complexity of the transceiver processing. Although the conventional optimization algorithms are able to provide excellent performance, they generally require considerable computational complexity, which gets in the way of their practical application in real-time systems. In contrast to existing work, we study a DL-based transceiver design scheme for a downlink MIMO broadcasting channel (MIMO BC) system, which consists of a base station (BS) serving multi-users. The objective of this work is to maximize the sum-rate of all users by jointly optimizing the transmitter and receivers under the total power constraint, while suppressing interference as much as possible. Due to the inter-user interference in such system, the considered problem is nonconvex and NP-hard. Different from traditional optimization algorithms, we rely on the convolutional neural networks (CNNs) to optimize the transceivers in an adaptive way. In the proposed scheme, we develop an unsupervised learning strategy, where a loss function is constructed innovatively for reducing the inter-user interference. Simulation results show that the inter-user interference is reduced effectively by our proposed CNN-based transceiver optimization method.</t>
  </si>
  <si>
    <t>Transceiver design | MIMO BC | Deep learning | Convolutional neural networks</t>
  </si>
  <si>
    <t>10.1016/j.elerap.2024.101459</t>
  </si>
  <si>
    <t>From efficiency to equity: A multi-user paradigm in mobile route optimization</t>
  </si>
  <si>
    <t>This study addresses the challenge of optimizing vehicle mobility in urban environments, which is significant for the advancement of smart city initiatives and spatial data analysis. We introduce a novel mobile recommendation system designed for multi-user scenarios, aiming to achieve a balance between effectiveness and fairness. The system prioritizes maximizing the profitability of vehicle service providers while ensuring an equitable distribution of recommended routes among users. Our approach features a redefined objective function that integrates a fairness criterion alongside path quality optimization. We further propose PSA-DLMA (Parallel Simulated Annealing with Deep Learning-Guided Move Adaptation), a stochastic path search method that leverages deep learning to guide move and strategy selection, alongside a dynamic termination mechanism and a parallel processing strategy. We validate our methodology using recent yellow taxi data from New York City and its surroundings, conducting comprehensive experiments to assess the performance of the system. The results demonstrate the superiority of PSA-DLMA over existing state-of-the-art solutions, offering significant contributions to improving urban vehicle mobility within the smart city framework.</t>
  </si>
  <si>
    <t>Fairness | Parallel computing | Route optimization</t>
  </si>
  <si>
    <t>10.1016/j.epsr.2023.109810</t>
  </si>
  <si>
    <t>User-centric predictive demand-side management for nanogrids via machine learning and multi-objective optimization</t>
  </si>
  <si>
    <t>Due to the ongoing sustainability drives, nanogrids (NGs) are getting attention. Despite its perceived advantages, NG's high load volatility poses a risk to the stability of the connected power network. This is exacerbated by the user's various energy usage behaviors and the uncertain nature of meteorological events, leading to difficulties in load prediction. If the NG shiftable load can be well predicted, the user may move it from peak to off-peak hours to reduce energy costs, but at the expense of comfort. Existing demand-side management models are predominantly focused on MGs with lesser volatile loads and available shiftable loads, and comfort is not well studied in these models. In addition, most NGs have either limited or no data about their shiftable loads’ operations. To address the above challenges, a comprehensive predictive demand-side management (PDSM) approach with two components is developed in this paper. The first component is to predict the day-ahead shiftable load where the Stacked-Long Short-Term Memory (SLSTM), Artificial Neural Network (ANN), and Shiftable Equipment Matrix (SEM) modules are integrated. The SLSTM module predicts day-ahead load variations (%) using load time series data which is segregated by the percentile-based method. The ANN module with dynamic feature selection predicts day-ahead load (kW) using k-means based on historical meteorological and load data. The SEM module derives the average percentage shiftable equipment load using electric data from neighboring NGs. The second component is user-centric multi-objective optimization through load shifting. A user-centric Mixed Integer Quadratic Programming optimization model is developed to shift the predicted shiftable load to minimize the energy cost and discomfort for the user. Results show that the SLSTM predicts variations with R2 of 97.6%, MAPE of 9.7%, and MSE of 0.0274% and the integrated approach predicts shiftable load with R2 of 95.84%. In addition, daily energy costs can be saved up to 5.17% through user-centric multi-objective optimization.</t>
  </si>
  <si>
    <t>Nanogrid | Load shifting | Demand-side management | User-centric optimization | Load Forecasting</t>
  </si>
  <si>
    <t>10.1016/j.optcom.2017.01.054</t>
  </si>
  <si>
    <t>User selective mode-forming remote switch in multi-mode fiber distributing networks using MIMO processing</t>
  </si>
  <si>
    <t>A mode-forming remote switch in multi-mode fiber distributing networks has been proposed. It can transmit the desired data to the desired port by adjusting transmitter signals. Feasibilities of the proposed scheme are confirmed by switching sub-carrier BPSK signal to the selected port. A graded-index multi-mode fiber link whose output is divided into two ports by a mode-dependent optical coupler, is used as mode-division multiplexing network. Its channel matrix is obtained by using MIMO processing technologies. Amplitudes and phases of the data are adjusted according to the channel matrix. The data is successfully switched to the desired port. Also, wavelength independences are clarified.</t>
  </si>
  <si>
    <t>Mode-division multiplexing | Multi-input multi-output | Beam-forming | Sub-carrier multiplexing</t>
  </si>
  <si>
    <t>10.1016/j.aap.2021.106294</t>
  </si>
  <si>
    <t>Vulnerable road users’ crash hotspot identification on multi-lane arterial roads using estimated exposure and considering context classification</t>
  </si>
  <si>
    <t>This research develops safety performance functions and identifies the crash hotspots based on estimated vulnerable road users’ exposure at intersections and along the roadway segments. The study utilized big data including Automated Traffic Signal Performance Measures (ATSPM) data, crowdsourced data (Strava), Closed Circuit Television (CCTV) surveillance camera videos, crash data, traffic information, roadway features, land use attributes, and socio-demographic characteristics. It comprises an extensive comparison between a wide array of statistical and machine learning models that were developed to estimate pedestrian and bike exposure. The results indicated that the XGBoost approach was the best to estimate vulnerable road users’ exposure at intersections as well as bike exposure along the roadway segments. Afterwards, the estimated exposure was utilized as input variables to develop crash prediction models that relate different crash types to potential explanatory variables. Negative Binomial approach was followed to develop crash prediction models to be consistent with the Highway Safety Manual. The results show that the exposure variables (i.e., AADT, bike exposure, and the interaction between them) have significant influences on the two types of crashes (i.e., crashes of vulnerable road users at intersections and bike crashes along the segments). Further, the results indicated that the context classification is significantly related to crashes. Based on the developed models, the PSIs were calculated and the hotspots were identified for the two crash types. It was found that hotspots were more likely to be located near the city of Orlando. Coastal roadways were classified as cold categories regarding bike crashes. Further, C4 roadway segments were found to be significantly related to the increase of vulnerable road users’ crashes at intersections and bike crashes along the segments.</t>
  </si>
  <si>
    <t>Bicycle exposure | Pedestrian exposure | Machine learning | Safety performance function | Statistical model | Vulnerable road user</t>
  </si>
  <si>
    <t>10.1016/j.image.2012.10.007</t>
  </si>
  <si>
    <t>Multi-modal user interaction method based on gaze tracking and gesture recognition</t>
  </si>
  <si>
    <t>This paper presents a gaze tracking technology which provides a convenient human–centric interface for multimedia consumption without any wearable device. It enables a user to interact with various multimedia on a large display in distance by tracking user movement and acquiring high resolution eye images. This paper also presents a gesture recognition technology which is helpful to interact with scene descriptions in terms of controlling and rendering scene objects. It is based on Hidden Markov Model and CRF using a commercial depth sensor. And then, this paper shows a collaboration method with those new sensors and MPEG standards in order to achieve interoperability among interactive applications, new user interaction devices and users.</t>
  </si>
  <si>
    <t>Gaze tracking | Gesture recognition | User interface | MPEG-U | MPEG-V</t>
  </si>
  <si>
    <t>10.1016/j.comcom.2015.12.005</t>
  </si>
  <si>
    <t>TD-LTE virtual cells: An SDN architecture for user-centric multi-eNB elastic resource management</t>
  </si>
  <si>
    <t>This paper introduces mechanisms and algorithms for managing efficiently the resources of Time-Division Long Term Evolution (TD-LTE) networks in a flexible manner enabling (i) dynamic frame alternation at each evolved Node B (eNB) and (ii) forming virtual cells, which allow diverse resource utilization to users residing within regions that can utilize resources from multiple eNBs. Our approach leverages the benefits of Software Defined Network (SDN) paradigm for monitoring network resource utilization and allowing applications or services to request resources. The resources requested by the applications or services can be allocated on-demand by adjusting the Time Division Duplex (TDD) frames in different regions of the geographical area being considered. This can be accomplished by creating virtual cells in the overlapping regions that can customize service for the residing users. A simulation study has been carried out to elaborate the benefits of this approach and the performance enhancements in comparison with the conventional TD-LTE configurations are presented. The results indicate significant performance gains of around 30%–35% considering both UL/DL directions respectively.</t>
  </si>
  <si>
    <t>TD-LTE | SDN | RRM</t>
  </si>
  <si>
    <t>10.1016/j.cag.2024.01.006</t>
  </si>
  <si>
    <t>Advanced liver surgery training in collaborative VR environments</t>
  </si>
  <si>
    <t>Virtual surgical training systems are crucial for enabling mental preparation, supporting decision-making, and improving surgical skills. Many virtual surgical training environments focus only on training for a specific medical skill and take place in a single virtual room. However, surgical education and training include the planning of procedures as well as interventions in the operating room context. Moreover, collaboration among surgeons and other medical professionals is only applicable to a limited extent. This work presents a collaborative VR environment similar to a virtual teaching hospital to support surgical training and interprofessional collaboration in a co-located or remote environment. The environment supports photo-realistic avatars and scenarios ranging from planning to training procedures in the virtual operating room. It includes a lobby, a virtual surgical planning room with four surgical planning stations, laparoscopic liver surgery training with the integration of laparoscopic surgical instruments, and medical training scenarios for interprofessional team training in a virtual operating room. Each component was evaluated by domain experts as well as in a series of user studies, providing insights on usability, usefulness, and potential research directions. The proposed environment may serve as a foundation for future medical training simulators.</t>
  </si>
  <si>
    <t>Virtual reality | Collaborative VR | Medical training | Liver surgery planning | Laparoscopic surgery training</t>
  </si>
  <si>
    <t>['collaborative', 'collaboration', 'collaborative vr environment', 'collaborative vr environments']</t>
  </si>
  <si>
    <t>10.1016/j.cstp.2023.101058</t>
  </si>
  <si>
    <t>An exploration of multiuser perceptions of a Norwegian Complete Streets modification using interim design strategies</t>
  </si>
  <si>
    <t>The need for cities worldwide to embrace sustainable transportation alternatives has given rise to innovative planning and design practices such as the use of Complete Streets. This research article presents an approach that utilizes interim design strategies to investigate users’ perceptions of Complete Streets modifications and their impact on travel behavior. The study focused on a major street in Trondheim, Norway, where various low-cost interim street changes were implemented to enhance conditions for pedestrians, cyclists, and transit users. These changes involved measures such as a ban on through-driving, a road diet (lane reduction initiative), bicycle lanes with armadillo separators, the deactivation of traffic lights, and parklet installation. Multiuser perceptions of the modifications were explored with the help of 832 online ex-post survey responses from city center residents and street users. Additionally, manual before-and-after counts of cyclists were conducted on the target street and three parallel streets. The findings revealed that employing interim design strategies enables transport planners to gain practical insights into the effectiveness of different Complete Streets measures. This, in turn, facilitates the optimization of roads for diverse travel modes and user needs.</t>
  </si>
  <si>
    <t>Bicycle | Complete Streets | Interim design strategies | Armadillos | Parklets | PPGIS</t>
  </si>
  <si>
    <t>10.1016/j.promfg.2020.04.034</t>
  </si>
  <si>
    <t>Concept of a Mixed-Reality Learning Environment for Collaborative Robotics</t>
  </si>
  <si>
    <t>In the course of increasing automation and individualization of products, so-called collaborative robots (Cobots) play an increasingly important role. The systematic automation of manual assembly by adding automation components enables efficiency and cost advantages to be realized without the loss of flexibility. Previous industrial robots are not profitable from an economic point of view, due to the high acquisition costs, small batch sizes, and a high number of product variants. In contrast, collaborative robots can be used more flexibly. They offer the possibility of automating work processes and steps to a greater economy. Employees must be prepared for this change within the framework of training and further education, to develop the necessary skills. This article presents a concept for a mixed-reality learning environment that tackles the challenges identified regarding to HRC. Therefore, existing technologies are examined and evaluated for a usage in context of HRC training.</t>
  </si>
  <si>
    <t>Learning Factory | Robot | Human Aspect</t>
  </si>
  <si>
    <t>10.1016/j.compedu.2009.05.025</t>
  </si>
  <si>
    <t>Intelligent assistance for teachers in collaborative e-learning environments</t>
  </si>
  <si>
    <t>Collaborative learning environments provide a set of tools for students acting in groups to interact and accomplish an assigned task. In this kind of systems, students are free to express and communicate with each other, which usually lead to collaboration and communication problems that may require the intervention of a teacher. In this article, we introduce an intelligent agent approach to assist teachers through monitoring participations made by students within a collaborative distance learning environment, detecting conflictive situations in which a teacher’s intervention may be necessary. High precision rates achieved on conflict detection scenarios suggest great potential for the application of the proposed rule-based approach for providing personalized assistance to teachers during the development of group works.</t>
  </si>
  <si>
    <t>E-learning | Distance learning | Collaborative work | Intelligent assistance | Software agents</t>
  </si>
  <si>
    <t>10.1016/j.comcom.2014.02.004</t>
  </si>
  <si>
    <t>A collaborative positioning algorithm for mobile target using multisensor data integration in enclosed environments</t>
  </si>
  <si>
    <t>The accurate and robust positioning for mobile target is an important technology in enclosed environments. The noisy distance measurement makes the positioning performance of mobile target decline. We propose a collaborative positioning algorithm based on time differences of arrival (TDOA) and angle of arrival (AOA) measurements, combined with three-axis accelerometers (TAA). A coarse position result is estimated using an interacting multiple model (IMM) method. We further improve the positioning performance by utilising the TDOA and AOA values integrated with initial results of the IMM method. To evaluate and verify the proposed method, the Cramer–Rao lower bound (CRLB) is derived by multisensor data measurements. We implement the collaborative positioning algorithm and the CRLB estimation as well as the experiments. The results show that the proposed method can eliminate the cumulative positioning error caused by the TAA approach and reduce large positioning errors caused by the TDOA/AOA approaches. Hence, the proposed method can make up for their shortcomings of noisy measurements and perform highly accurate and robust positioning. Moreover, the proposed method is able to achieve CRLB accuracy in positioning performance analysis.</t>
  </si>
  <si>
    <t>Mobile target | Collaborative positioning | Multisensor data integration | Accuracy analysis | Enclosed environment</t>
  </si>
  <si>
    <t>10.1016/j.comnet.2022.109181</t>
  </si>
  <si>
    <t>Resource allocation for MEC system with multi-users resource competition based on deep reinforcement learning approach</t>
  </si>
  <si>
    <t>Mobile edge computing (MEC) is an effective computing paradigm for mobile devices in the 5G era to reduce computing delay and energy consumption. However, in a multi-user resource competition environment, the revenue-driven behavior of edge servers will cause some users to increase delays or fail tasks. Considering this situation, we take the success rate of computation offloading as the trust value of the edge server, and build a system model from the user’s perspective, taking delay and energy consumption as the multi-objective task of joint optimization. In the optimization goal, we consider three factors: offloading delay, energy consumption, and queuing delay. Simultaneously minimizing energy consumption and delay is a contradiction problem. Therefore, we solve the problem based on the principle of reducing energy consumption as much as possible when the offload success rate (decreasing delay) is prioritized. Further, we build the problem as a Markov decision problem (MDP) with multi-factor reward value, and treat the trust value as a state of the system. Finally, we use an extended deep deterministic policy gradient (DDPG) algorithm (a DDPG algorithm with multi-objective reward) to work around this problem. Experimental results show that our proposed scheme can better reduce the delay and energy consumption in computation offloading of mobile users (MUs) significantly better than the baseline schemes. The advantages of our proposed scheme are more obvious in an environment where computing resources are tight.</t>
  </si>
  <si>
    <t>Mobile edge computing | Deep reinforcement learning | Computation offloading | Delay | Energy consumption</t>
  </si>
  <si>
    <t>10.1016/0950-5849(95)01076-9</t>
  </si>
  <si>
    <t>Computer-supported meeting environment for collaborative software development</t>
  </si>
  <si>
    <t>Software engineers spend much of their time in meetings. It is widely recognized that collaborative intellectual work, such as planning, problem solving, decision making and coordination, is critical to software development. Meetings, however, are often not productive or efficient because of poor facilities and environment. We developed an integrated design model for a computer-supported meeting environment to support collaborative software development (COGENT). The COGENT integrated design model includes computer and communication support design, work space and ergonomic design, and operation and maintenance design. The COGENT design model has been implemented in designing a computer-supported meeting environment.</t>
  </si>
  <si>
    <t>Collaborative software development | Computer-supported meeting environment | Design model | COGENT</t>
  </si>
  <si>
    <t>10.1016/j.sigpro.2007.12.010</t>
  </si>
  <si>
    <t>Blind channel identification algorithms based on the Parafac decomposition of cumulant tensors: The single and multiuser cases</t>
  </si>
  <si>
    <t>In this paper, we exploit the symmetry properties of 4th-order cumulants to develop new blind channel identification algorithms that utilize the parallel factor (Parafac) decomposition of cumulant tensors by solving a single-step (SS) least squares (LS) problem. We first consider the case of single-input single-output (SISO) finite impulse response (FIR) channels and then we extend the results to multiple-input multiple-output (MIMO) instantaneous mixtures. Our approach is based on 4th-order output cumulants only and it is shown to hold for certain underdetermined mixtures, i.e. systems with more sources than sensors. A simplified approach using a reduced-order tensor is also discussed. Computer simulations are provided to assess the performance of the proposed algorithms in both SISO and MIMO cases, comparing them to other existing solutions. Initialization and convergence issues are also addressed.</t>
  </si>
  <si>
    <t>Channel identification | Parameter estimation | Tensor decomposition | Underdetermined linear mixtures</t>
  </si>
  <si>
    <t>10.1016/j.ejtl.2022.100097</t>
  </si>
  <si>
    <t>Formulating multi-class user equilibrium using mixed-integer linear programming</t>
  </si>
  <si>
    <t>We introduce an approach to formulate and solve the multi-class user equilibrium traffic assignment as a mixed-integer linear programming (MILP) problem. Compared to simulation approaches, the analytical MILP formulation makes the solution of network assignment problems more tractable. When applied in a multi-class context, it obviates the need to assume a symmetrical influence between classes and thereby allows richer traffic behavior to be taken into account. Also, it integrates naturally in optimization problems such as maintenance planning and traffic management. We develop the model and apply it for the Sioux Falls network, showing that it outperforms the traditional Beckmann-based and MSA approaches in smaller-scale problems. Further research opportunities lie in developing extensions of MILP-based assignment, with different variants of user equilibrium or dynamic assignment, and in improving the model and solution algorithms to allow large-scale application.</t>
  </si>
  <si>
    <t>Traffic assignment | User equilibrium | Mathematical programming | Mixed-integer linear programming | Multi-class</t>
  </si>
  <si>
    <t>10.1016/j.optcom.2020.126001</t>
  </si>
  <si>
    <t>A multi-user joint constellation design of color-shift keying for VLC downlink broadcast channels</t>
  </si>
  <si>
    <t>While creating a required illumination, LED luminaries can be used as wireless access points by visible light communication (VLC) technology. Under normal conditions, there is more than one user who needs to be connected to the VLC network. Consequently, multiple access technique, e.g., time division multiple address (TDMA), is required to enable multiple users to share the network without interfering each other. To achieve a more efficient multi-user communication, we propose a multi-user joint constellation (JC) design for color-shift keying (CSK) by utilizing multiple LED luminaries equipped with multi-color LEDs. Unlike traditional multiple-input–multiple-output (MIMO) researches in which the symbols of different transmitters are independently generated from the constellations, the transmitted symbols are jointly generated in our design which takes the advantage of both multi-color and spacial resources in VLC systems. Considering the signal constraints in both optical and electric domains, the JC design is formulated with the objective function of maximizing the minimum Euclidean distance (MED) between different receiving constellation points. To make it easy to solve the non-convex optimization problem, we propose an iterative algorithm with the help of slack variable and Taylor expansion. Afterwards, a method of constellation mapping for the system is provided. In order to analyze the performance of the JC design, conventional TDMA and non-orthogonal multiple access (NOMA) scheme are introduced as comparisons and the simulation results illustrate that JC owns a better performance than both of them.</t>
  </si>
  <si>
    <t>Visible light communication (VLC) | Time division multiple address (TDMA) | Color-shift keying (CSK) | Multiple-input–multiple-output (MIMO) | Non-orthogonal multiple access (NOMA)</t>
  </si>
  <si>
    <t>10.1016/j.phycom.2012.06.001</t>
  </si>
  <si>
    <t>Performance of multi-user transmitter preprocessing assisted MIMO system over correlated frequency-selective channels</t>
  </si>
  <si>
    <t>In this contribution we present the performance of a multi-user transmitter preprocessing (MUTP) assisted multiple-input multiple-output (MIMO) space division multiple access (SDMA) system, aided by double space time transmit diversity (DSTTD) and space time block code (STBC) processing for downlink (DL) and uplink (UL) transmissions respectively. The MUTP is invoked by singular value decomposition (SVD) which exploits the channel state information (CSI) of all the users at the base station (BS) and only an individual user’s CSI at the mobile station (MS). Specifically, in this contribution, we investigate the performance of multi-user MIMO cellular systems in frequency-selective channels from a transmitter signal processing perspective, where multiple access interference (MAI) is the dominant channel impairment. In particular, the effects of three types of delay spread distributions on MUTP assisted MIMO SDMA systems pertaining to the Long Term Evolution (LTE) channel model are analyzed. The simulation results demonstrate that MUTP can perfectly eliminate MAI in addition to obviating the need for complex multi-user detectors (MUDs) both at the BS and MS. Further, SVD-based MUTP results in better achievable symbol error rate (SER) compared to popularly known precoding schemes such as block diagonalization (BD), dirty paper coding (DPC), Tomlinson–Harashima precoding (THP) and geometric mean decomposition (GMD). Furthermore, when turbo coding is invoked, coded SVD aided MUTP results in better achievable SER than an uncoded system.</t>
  </si>
  <si>
    <t>Multi stream interference (MSI) | Multi-user transmitter preprocessing (MUTP) | Multiple access interference (MAI) | Multiple-input multiple-output (MIMO) | Post-processing | Singular value decomposition (SVD) | Space division multiple access (SDMA)</t>
  </si>
  <si>
    <t>10.1016/S1005-8885(08)60290-3</t>
  </si>
  <si>
    <t>Supporting multi-user real-time VBR video service using dynamic bandwidth management based on prediction</t>
  </si>
  <si>
    <t>Real-time variable bit rate (VBR) video is expected to take a significant portion of multimedia applications. However, plentiful challenges to VBR video service provision have been raised for its characteristic of high traffic abruptness. To support multi-user real-time VBR video transmission with high bandwidth utilization and satisfied quality of service (QoS), this article proposes a practical dynamic bandwidth management scheme. This scheme forecasts future media rate of VBR video by employing time-domain adaptive linear predictor and using media delivery index (MDI) as both QoS measurement and complementary management reference. In addition, to support multi-user application, an adjustment priorities classified strategy is also put forward. Finally, a test-bed based on this management scheme is established. The experimental results demonstrate that the scheme proposed in this article is efficient with bandwidth utilization increased by 20%–60% compared to a fixed service rate and QoS guaranteed.</t>
  </si>
  <si>
    <t>dynamic bandwidth management | MDI | QoS | real-time | time-domain adaptive linear predictor | VBR video</t>
  </si>
  <si>
    <t>['VBR']</t>
  </si>
  <si>
    <t>10.1016/j.ultras.2009.06.003</t>
  </si>
  <si>
    <t>Capacitive micromachined ultrasonic transducers using commercial multi-user MUMPs process: Capability and limitations</t>
  </si>
  <si>
    <t>The objective of this work is to construct capacitive micromachined ultrasound transducers (cMUTs) using multi-user microelectromechanical systems (MEMS) processess (MUMPs) and to analyze the capability of this process relative to the customized processes commonly in use. The MUMPs process has the advantages of low cost and accessibility to general users since it is not necessary to have access to customized fabrication capability such as wafer-bonding and sacrificial release processes. While other researchers have reported fabricating cMUTs using the MUMPs process none has reported the limitations in the process that arise due to the use of standard design rules that place limitations on the material thicknesses, gap thicknesses, and materials that may be used. In this paper we explain these limitations, and analyze the capabilities using 1D modeling, Finite Element Analysis, and experimental devices. We show that one of the limitations is that collapse voltage and center frequency can not be controlled independently. However, center frequencies up to 9MHz can be achieved with collapse voltages of less than 200V making such devices suitable for medical and non-destructive evaluation imaging applications. Since the membrane and base electrodes are made of polysilicon, there is a larger series resistance than that resulting from processes that use metal electrodes. We show that the series resistance is not a significant problem. The conductive polysilicon can also destroy the cMUT if the top membrane is pulled in the bottom. As a solution we propose the application of an additional dielectric layer. Finally we demonstrate a device built with a novel beam construction that produces transmitted pressure pulse into air with 6% bandwidth and agrees reasonably well with the 1D model. We conclude that cMUTs made with MUMPs process have some limitations that are not present in customized processes. However, these limitations may be overcome with the proper design considerations that we have presented putting a low cost, highly accessible means of making cMUT devices into the hands of academic and industrial researchers.</t>
  </si>
  <si>
    <t>Capacitive micromachined ultrasonic transducer | MUMPs | Finite element analysis</t>
  </si>
  <si>
    <t>10.1016/j.procir.2020.01.017</t>
  </si>
  <si>
    <t>Microservice-based architecture for engineering tools enabling a collaborative multi-user configuration of robot-based automation solutions</t>
  </si>
  <si>
    <t>Microservice (MS) architectures, especially in combination with micro front ends, are a modern, scalable and sustainable approach to software development. The modular development of individual components and the possibility of a simple, collaborative and iterative development represent a strategic advantage for companies. In addition, the MS approach allows the consistent use of current technologies, whereby new software functionalities can constantly be included. In this paper, the potentials of MS for engineering tools are shown using the example of a web-based configurator for robot-based automation solutions. On the one hand, the implemented prototype illustrates a possible MS architecture pattern and, on the other hand, clarifies how new functionalities such as the collaborative multi-user configuration or different role-based configuration sessions are enabled by such a concept. Using the example of the web-based configuration platform, it is finally shown how a MS architecture contributes to better development and easier deployment of engineering software solutions based on the divide and conquer principle.</t>
  </si>
  <si>
    <t>microservice | micro front end | architecture | multi-user | collaborative | configuration | robotic automation system | engineering tool</t>
  </si>
  <si>
    <t>10.1016/j.aei.2014.08.002</t>
  </si>
  <si>
    <t>Collaborative planning of inner-city-railway-tracks: A generic description of the geographic context and its dynamic integration in a collaborative multi-scale geometry modelling environment</t>
  </si>
  <si>
    <t>Planning sub terrestrial inner-city-railway-tracks is an interdisciplinary and highly complex task, which involves plenty of different stakeholders. Currently, the different planners work more or less separated in an asynchronous manner. To facilitate a collaborative planning process between these different stakeholders we developed a collaboration platform. Clearly, the integration of geographical information and geoprocessing results into the planning process and the different modelling tools will improve this process in a significant way. In this paper, we show how to describe the needed geographical information by so-called Geospatial Web Service Context Documents in a suitable way and how to integrate these pieces of information into the different planning tools via the collaboration platform in a unified, dynamic, and generic way.</t>
  </si>
  <si>
    <t>Collaboration | Synchronous work | Procedural model | Geo web services | Geographic context | GIS</t>
  </si>
  <si>
    <t>10.1016/j.comcom.2008.09.012</t>
  </si>
  <si>
    <t>A low-complexity bandwidth allocation algorithm for frequency-selective multiuser OFDM systems</t>
  </si>
  <si>
    <t>This paper addresses the problem of efficient bandwidth allocation for multiuser orthogonal frequency division multiplexing (OFDM) systems over frequency-selective channels. For a given coding and medium access scheme and for specific channel gains, the achievable data rates depend on the assignment of the available subchannels to the different users. However, in frequency-selective channels, the various users experience different channel conditions, thus the application of effective bandwidth allocation rules results in enhanced multiuser diversity. This paper presents a computationally efficient solution for dynamic subchannel assignment. The proposed algorithm provides enhanced system performance compared with the fixed time division multiple access (TDMA) solution and also results in proportional data rates according to channel quality of each user. As a case study, we demonstrate the performance of the proposed algorithm in the indoor power line network with multiple OFDM links between a central station and a number of user devices.</t>
  </si>
  <si>
    <t>Frequency-selective channels | Multiuser resource allocation | Orthogonal frequency division multiplexing | Subcarrier assignment | Power line communications</t>
  </si>
  <si>
    <t>10.1078/1434-8411-54100081</t>
  </si>
  <si>
    <t>Turbo Multiuser Detection for TD-CDMA</t>
  </si>
  <si>
    <t>In this paper the novel detection scheme multi-step joint detection for TD-CDMA mobile radio systems is presented. Multi-step joint detection uses the turbo principle for iteratively improving data detection. Extrinsic information obtained by FEC-decoding in a previous step is used for a joint reduction of interference and improvement of asymptotic efficiency of the linear multiuser detector. Multi-step joint detection helps to overcome the problems of small asymptotic efficiencies present in linear multiuser detectors like the zero forcing equalizer in TD-CDMA mobile radio systems in the case of high system loads. Simultaneously complexity is much lower than that of optimum nonlinear multiuser detectors based on the Viterbi algorithm. As an alternative to simulations the performance of multi-step joint detection can be theoretically determined under certain not too restrictive assumptions. Both approximate and simulative performance results are presented in the paper. It is shown that in typical mobile radio systems the required SNR at the receiver input can be reduced by approximately 10 dB compared to linear multiuser detection. Thus, multi-step joint detection helps to increase the permissible number of mobile stations per cell or to decrease the required cluster size in TD-CDMA mobile radio systems and thus improves spectrum efficiency and capacity.</t>
  </si>
  <si>
    <t>TD-CDMA | Multi-step joint detection | Turbo multiuser detection</t>
  </si>
  <si>
    <t>10.1016/j.trf.2024.09.011</t>
  </si>
  <si>
    <t>A multi-road user evaluation of the acceptance of connected and automated vehicles through the lenses of safety and justice</t>
  </si>
  <si>
    <t>As technological development towards connected and automated vehicles (CAVs) continues to rise, addressing the challenges associated with their integration is crucial, especially regarding public acceptance. This study explores the acceptability of CAVs, focusing on their potential role in enhancing safety and justice within the transport system. Semi-structured interviews were conducted with a diverse participant group, including 18 car drivers (aged 20–79, M = 48.3, SD = 18.77) and 12 pedestrians (aged 18–61, M = 36.0, SD = 12.94). Thematic analysis was employed to identify and contextualise factors influencing CAV acceptability, encompassing usefulness, ease of use, effectiveness, affordability, and social acceptability. Results emphasised safety as a top priority for both drivers and pedestrians. Trust and system reliability were also common concerns, varying with participants’ roles and transport experiences. Both drivers and pedestrians identified cost and economic benefits as significant barriers to CAV acceptance. Moreover, shared apprehensions about justice in adopting CAVs acknowledged the imperfections inherent in technological advancements. Participants supported CAVs but raised concerns about potential harm to vulnerable road users. Both car drivers and pedestrians expressed concerns that introducing CAVs could exacerbate existing injustices these road users face. This study offers valuable insights into how individual differences influence CAV acceptability, contributing to understanding their preparedness to adopt advanced automotive technologies.</t>
  </si>
  <si>
    <t>Vulnerable road users | Self-driving vehicles | Safety | Transport justice | Acceptance</t>
  </si>
  <si>
    <t>10.1016/j.compedu.2010.06.008</t>
  </si>
  <si>
    <t>Enhancing empathy instruction using a collaborative virtual learning environment for children with autistic spectrum conditions</t>
  </si>
  <si>
    <t>Empathy is an essential part of normal social function that people with autism spectrum conditions (ASCs) lack. This study uses the intervention of enhancing empathy via 3D animated scenarios of empathy in a virtual learning environment to help those deficient in empathy. Specifically, this study explores the understanding of empathy, perspective-taking and the performance of understanding of empathy via a collaborative virtual learning environment (CVLE) - empathy system. The study, which used CVLE - 3D empathy systems and three participants diagnosed with ASCs, conducted multiple baseline research for evidence of improved understanding of empathy via system usage. This experimental study lasted 5 months and the experimental results indicate that using the CVLE 3D empathy system had significant and positive effects on participant use of empathy, both within the CVLE 3D empathy system and in terms of maintaining learning in understanding empathy.</t>
  </si>
  <si>
    <t>Collaborative virtual learning environment | Interactive learning environments, 3D simulations | Empathy | Autism spectrum conditions</t>
  </si>
  <si>
    <t>10.1016/j.sigpro.2008.08.007</t>
  </si>
  <si>
    <t>Performance analysis of RLS linearly constrained constant modulus algorithm for multiuser detection</t>
  </si>
  <si>
    <t>The linearly constrained constant modulus algorithm (LCCMA) is a blind multiuser detector (MUD) solution to multiple access interference (MAI) suppression that is widely investigated in direct-sequence code division (DS-CDMA) systems. However, the conventional CMA based on the stochastic gradient descent (SGD) has slow convergence speed. Our research introduces an approximation of recursive least square (RLS) into LCCMA for better convergence speed in DS-CDMA system and quantifies the performance of blind adaptive filter based on RLS-LCCMA in both a static and a time-varying channel. In this investigation, we derive the expressions for the excess mean-square error (EMSE) of the MUD with a framework called feedback approach, and further obtain a relationship between the step size of SGD-LCCMA and the forgetting factor of RLS-LCCMA. Eventually, simulation results show the advantage of RLS-LCCMA and verify the performance analysis of the algorithm.</t>
  </si>
  <si>
    <t>RLS-LCCMA | Multiuser detector | Convergence speed | Tracking ability | EMSE</t>
  </si>
  <si>
    <t>10.1016/j.eswa.2024.124141</t>
  </si>
  <si>
    <t>Two-echelon multi-commodity multimodal vehicle routing problem considering user heterogeneity in city logistics</t>
  </si>
  <si>
    <t>The considerable increase in parcel deliveries has negatively impacted the accessibility and livability of cities. One solution strategy is to decouple short-distance from long-distance shipping so that last-mile transport can be performed with low-footprint vehicles. Such solutions are referred to in the literature as multi-echelon distribution systems. This study introduced a new variant of the two-echelon vehicle routing problem that considers multiple alternative transport modes as well as multiple commodities over a multi-period time horizon, where customers can obtain their commodities from any store. We referred to this problem as the two-echelon multi-commodity multimodal vehicle routing problem (MCM-2E-VRP). The objective of service providers is to minimize total generalized costs while satisfying customer requirements. We formulated this as a mathematical model based on a space–time network and introduced a random utility discrete choice model to capture variations in performance and preferences. We developed an adaptive large-neighborhood search (ALNS) algorithm to provide solutions for newly generated MCM-2E-VRP instances based on the Beijing Yizhuang transportation network. Extensive numerical experiments were conducted to verify the effectiveness of the proposed model and algorithm. A sensitivity analysis revealed some policy-relevant findings regarding the effects of store distribution and vehicle capacity.</t>
  </si>
  <si>
    <t>City logistics | Two-echelon vehicle routing problem | Multi-commodity | Multimodal transport | Adaptive large neighborhood search</t>
  </si>
  <si>
    <t>['VRP']</t>
  </si>
  <si>
    <t>10.1016/j.jisa.2023.103549</t>
  </si>
  <si>
    <t>A quantum resistant multi-user signcryption scheme featuring key invisibility for Internet of Things</t>
  </si>
  <si>
    <t>With the advent of ubiquitous computing, multiple heterogeneous devices have evolved with increased connectivity, yielding the Internet of Things (IoT). For establishing secure communication, IoT has effectively become a primary security concern. The massive connectivity of the resource-constrained devices in IoT and enormous data on the air have made information vulnerable to several types of attacks. Although several resource-intensive cryptographic algorithms have been proposed to combat this security threat, signcryption has been identified as a sound solution for such an application.In this work, we propose an isogeny-based signcryption scheme by integrating HyPKE, an isogeny-based encryption scheme with an isogeny-based signature SeaSign based on Fiat Shamir with aborts. Apart from confidentiality and authenticity requirements, our scheme also achieves ciphertext anonymity and key invisibility, unlike the existing signcryption schemes in the post-quantum world. More positively, our security model considers insider attacks, supports multi-users setting and offers non-repudiation. Our work also studies the key privacy notion of the isogeny-based encryption scheme Hashed-PKE, which can be of independent interest in designing several anonymous channels or privacy-preserving protocols. More precisely, we showed Hashed-PKE achieves indistinguishability of keys against chosen-plaintext attack. This leads to the indistinguishability of keys against chosen-ciphertext attack security of HyPKE, a hybrid encryption scheme that is obtained by applying the Fujisaki Okamoto transformation to Hashed-PKE. We have proved our result in the standard model assuming the hardness of the Commutative Supersingular Decisional Diffie–Hellman assumption.</t>
  </si>
  <si>
    <t>Isogenies | Key privacy | Key invisibility | Signcryption | Internet of Things | Post-quantum cryptosystem</t>
  </si>
  <si>
    <t>10.1016/j.aeue.2019.152884</t>
  </si>
  <si>
    <t>A decentralized beam selection for mmWave beamspace multi-user MIMO system</t>
  </si>
  <si>
    <t>A millimeter beamspace multi-user multi-input-multi-output system is a key enabling technology of 5G to fulfil the demand for high data rate. But, it suffers from high RF complexity. However, RF Complexity can be reduced by the beam selection algorithm. Hence, few beam selection algorithms were proposed with a centralized approach. In this paper, a decentralized beam selection algorithm for millimeter wave beamspace multi-user MIMO is discussed. Unlike the centralized beam selection algorithm, the decentralized beam selection algorithm doesn’t require a central unit or access point to select beams. The users themselves play an active role to select beams by sharing the local information with the neighbour users. This is also the requirement of a dynamic network. The performance thoroughly confides on the network cooperation to select beams in an efficient manner. The proposed decentralized beam selection algorithm enables the access point to be free from handling of a large channel matrix. Therefore, this low complexity beam selection algorithm is a better alternative. The performance and complexity of the proposed beam selection algorithm are examined in the following section.</t>
  </si>
  <si>
    <t>mmWaves | MU-MIMO | Discrete lens array | Beamspace | Precoding | Auction algorithm | Distributed auction algorithm</t>
  </si>
  <si>
    <t>10.1016/j.aeue.2016.01.005</t>
  </si>
  <si>
    <t>Transceiver design for cognitive multi-user MIMO multi-relay networks using imperfect CSI</t>
  </si>
  <si>
    <t>Cognitive radio is a promising technique to solve the spectrum shortage problem in wireless communications. Integrating wireless relaying into the cognitive radio networks can improve the spectrum efficiency. In this paper, a multi-user multiple-input multiple-output cognitive multi-relay network is considered, where the primary network (PN) consists of one transmitter-receiver pair and the secondary network (SN) consists of multiple active source–destination pairs and multiple non-regenerative relays. All nodes in the networks are deployed with multiple antennas. Transceivers in SN should suppress the interference from SN to PN and guarantee the quality of SN transmission simultaneously. We deal with the transceiver design problem with practical condition that the system only has imperfect channel state information (CSI). The transceivers in SN, i.e. source precoders, relay beamforming and destination receiving filters, are jointly designed to minimize the sum mean square error (MSE) subject to interference power constraints and individual transmit power constraints. We propose an algorithm to divide the design problem into three subproblems, which can be solved using the convex optimization methods. The algorithm solves them iteratively until convergence. The performances of the proposed design algorithm have been verified by computer simulations.</t>
  </si>
  <si>
    <t>Cognitive radio | MIMO relay | Multi-user | Transceiver design | Channel state information error</t>
  </si>
  <si>
    <t>10.1016/j.jnca.2012.12.027</t>
  </si>
  <si>
    <t>Collaborative learning in multi-user virtual environments</t>
  </si>
  <si>
    <t>Multi-user virtual environments (MUVEs) have captured the attention and interest of educators as remote collaborative learning environments due to their immersion, interaction and communication capabilities. However, productive learning interactions cannot be considered a given and careful consideration of the design of learning activities and organizational support must be provided to foster collaboration. In this paper, a model to support collaborative learning in MUVEs is presented. This model enables the scaffolding of learning workflows and organizes collaborative learning activities by regulating interactions. Software architecture is developed to support the model, and to deploy and enact collaborative learning modules. A user-centered design has been followed to identify successful strategies for modeling collaborative learning activities in a case study. The results show how interactions with elements of 3D virtual worlds can enforce collaboration in MUVEs.</t>
  </si>
  <si>
    <t>3D virtual worlds | Collaborative learning techniques and platforms | Collaborative workflows and applications | Collaborative workspaces and applications</t>
  </si>
  <si>
    <t>['collaborative', 'collaboration', 'multi-user', 'virtual environment', 'collaborative learning environments']</t>
  </si>
  <si>
    <t>10.1016/j.adhoc.2021.102485</t>
  </si>
  <si>
    <t>Energy-efficient decentralized navigation of a team of solar-powered UAVs for collaborative eavesdropping on a mobile ground target in urban environments</t>
  </si>
  <si>
    <t>This paper considers using a team of solar-powered UAVs to collaboratively eavesdrop on a mobile ground target in an urban environment. A practical application is that the police department uses UAVs to collect the transmitted data from a criminal suspect so that the transmitted content can be understood. Using UAVs in this task is a much more cost-effective and also less suspicious option than the conventional surveillance by a police helicopter. We focus on the online and decentralized path planning for the solar-powered UAV team. We formulate a multi-objective optimization problem which forces the UAVs to complete the uninterrupted eavesdropping task, not enter any No-fly space (NFS), keep a safe distance from each other and harvest as much energy as possible. We propose a Rapidly-exploring Random Tree (RRT) based path planning method, consisting of an initial planning phase and an online planning phase. In the online planning phase, each UAV plans its own path based on the shared information across the team. Since the UAV model can be taken into account in the planning phase, the obtained UAV paths are feasible without any later adjustment. More importantly, this method is easily implementable in real-time.</t>
  </si>
  <si>
    <t>Unmanned aerial vehicles (UAVs) | Solar-powered UAVs | UAV networks | Energy-efficiency | Radio surveillance | Collaborative eavesdropping | UAV path planning | Decentralized navigation</t>
  </si>
  <si>
    <t>10.1016/j.jii.2024.100564</t>
  </si>
  <si>
    <t>A multi-objective service composition optimization method considering multi-user benefit and adaptive resource partitioning in hybrid cloud manufacturing</t>
  </si>
  <si>
    <t>Cloud manufacturing (CMfg) is a new network manufacturing mode, where one of the essential issues is service composition and optimal selection (SCOS), attracting a wide range of scholars' attention and research. At present, scholars at home and abroad mainly focus on studying the SCOS model in a single type of cloud environment, which integrates and optimizes large group enterprises' internal resources and capabilities. However, since the characteristics and objectives of the SCOS problem are different in different cloud environments (private, public, and hybrid cloud), there are many dynamic switching scenarios of manufacturing resources in different cloud environments. At this time, SCOS models in a single type of cloud environment are no longer applicable. Thus, how to realize the maximization of multi-stakeholder benefits through the adaptive partitioning of manufacturing resources in different cloud environments is an urgent problem to be solved. To fill the gap, a multi-objective service composition optimization method considering multi-user benefit and adaptive resource partitioning (SCOS-MUB-ARP) is proposed for quickly obtaining the optimal service composition that maximizes the benefits of multi-stakeholder in hybrid cloud manufacturing. To address the SCOS-MUB-ARP, a multi-objective optimization algorithm based on a combination of the NSGA-II algorithm and the mayfly algorithm (MMA-NSGA2) with several optimization strategies is presented, which contains several problem-specific optimization strategies. Numerical experiments and application cases show the effectiveness of the proposed MMA-NSGA2 in optimizing and balancing multi-objectives, compared with some well-known algorithms.</t>
  </si>
  <si>
    <t>Hybrid cloud manufacturing | Service composition | Multi-objective | Multi-user benefits | Adaptive resource partitioning</t>
  </si>
  <si>
    <t>['ARP']</t>
  </si>
  <si>
    <t>10.1016/j.tbs.2022.05.002</t>
  </si>
  <si>
    <t>Mixed-methods approach to studying multiuser perceptions of an interim Complete Streets project in Norway</t>
  </si>
  <si>
    <t>Research on multiuser perceptions of street environment alterations has been gathering attention in recent years given an increased focus on both sustainable city development and public participation. This study investigated the value of applying a mixed-methods approach to investigating user perceptions of Complete Streets projects. It employed an online survey of 719 users of a case study street in Trondheim, Norway which received an interim infrastructural treatment including a road diet and a separated bicycle path. The survey presented the respondents with manipulated photographs showing the implemented interim design solution and six different potential streetscape configurations in order to explore their street design preferences. Additionally, the use of an integrated mapping application programming interface (API) allowed the participants to place markers with comments along the project map to explain where and why they had felt unsafe in relation to their use of the street before and after the implementation of the interim street modification, although both were collected in the after period. The ability of users’ demographic characteristics and transport behavior to explain variations in perceptions and preferences was explored. It was confirmed that the participants favored separated bicycle path designs and that their preferences did not vary considerably among the different user types. The analysis of the distribution of the unsafe points from both time periods helped in the identification of traffic safety issues that might not have been uncovered if only stated preference methodologies were used. Additionally, it was shown that implementing such street alternations as interim projects could be beneficial for the planning process by providing the planners with insights on the way changes to the street environment would be experienced by the users.</t>
  </si>
  <si>
    <t>Bicycle | Complete Streets | Road diet | Manipulated photographs | Interim design | PPGIS</t>
  </si>
  <si>
    <t>10.1016/j.chb.2014.10.004</t>
  </si>
  <si>
    <t>An ontology-based approach for representing the interaction process between user profile and its context for collaborative learning environments</t>
  </si>
  <si>
    <t>Recent researches about the personalized content generation have focused their efforts on two main topics: the first topic is the user model definition, i.e. the dimensions to be taken into account to represent the user, and the second topic is about the techniques used by recommender systems to provide recommendations according to the user requirements, such as adaptive approaches for context-aware systems, collaborative learning, and recommender systems for mobile environments. In this work, an approach based on ontologies to represent the interaction process between user profile and its context for collaborative learning is presented. We also analyzed the role assignments, permissions, restrictions and the definition of rules that are applied to the user, particularly in the collaborative learning context where the subject is involved. A case study related to the context of a school as well as the defined roles by the occupations in the context of locations is proposed.</t>
  </si>
  <si>
    <t>Collaborative learning | User profile ontology | Context ontology | Interaction process</t>
  </si>
  <si>
    <t>10.1016/j.adhoc.2024.103427</t>
  </si>
  <si>
    <t>User security authentication protocol in multi gateway scenarios of the Internet of Things</t>
  </si>
  <si>
    <t>5G technology has been applied and popularized, leading to the widespread usage of the Internet of Things (IoT) in various areas such as intelligent transportation, home security, fire protection, industrial monitoring, healthcare, and data collection intelligence. Data sharing is one of the key factors for successful application in these fields. However, real-time data sharing through open channels may result in transmitted messages being illegally accessed by attackers, leading to privacy breaches. At present, most existing authentication schemes focus on single gateway authentication models. In order to overcome issues such as elevated communication overhead, reduced network performance, and inefficient cross-domain access in the single gateway model with larger network sizes, we introduce a multi-gateway lightweight authentication scheme as a solution. Firstly, our scheme is based on a three-factor authentication scheme of Chebyshev chaotic mapping, hash function, and XOR operation. This scheme achieves secure authentication between sensor nodes and users, establishes session keys, and also supports user key updates. Secondly, through security analysis, we demonstrate that the proposed scheme resists internal disguise attacks, sensor capture attacks, temporary secret leakage attacks, and achieves forward security of session keys. We additionally provide a demonstration of the semantic security of session keys by utilizing a Random Oracle Model (ROM). Finally, compared to other schemes, the results show that our proposed scheme has lower communication overhead and computational resource requirements, and is more in line with the requirements of lightweight device security authentication in the IoT.</t>
  </si>
  <si>
    <t>Secure authentication protocols | Internet of Things | Multiple gateways</t>
  </si>
  <si>
    <t>['XOR']</t>
  </si>
  <si>
    <t>10.1016/j.comnet.2023.109827</t>
  </si>
  <si>
    <t>Multi-agent deep reinforcement learning for user association and resource allocation in integrated terrestrial and non-terrestrial networks</t>
  </si>
  <si>
    <t>Integrating the terrestrial network with non-terrestrial networks to provide radio access as anticipated in the beyond 5G networks calls for efficient user association and resource allocation strategies. In this work, a weighted sum single objective optimization problem that maximizes the total network data rate while minimizing the mobility-induced handoffs and prioritizing service provisioning of mission-critical users in the integrated terrestrial and non-terrestrial network is formulated. The problem’s complexity is reduced by solving the defined problem in two phases; the user association followed by the resource distribution phase. Several proposed approaches to the user association sub-problem utilize a central node that requires nearly-complete information, which may not be available in real time. On the contrary, this paper proposes a centralized training and distributed execution multi-agent dueling double deep Q network (MA3DQN) solution. Each user collects the channel state and access node loading information in this approach and makes an association decision that considers its quality of service requirements. The algorithm’s performance is validated through comparison with the genetic algorithm (GA), the integer linear programming (ILP), a heuristic approximation-based solution, the greedy approach, and the random user association (RUA) algorithm. Moreover, the paper simulates the multi-agent deep Q network solution as an additional benchmark algorithm. Simulation results reveal that as the number of users in the network increases, the acquired data rate of the MA3DQN is within 0.48% and 0.4% of that achieved by the GA and ILP, respectively, and outperforms all other algorithms. Notably, the proposed MA3DQN algorithm presents the best running time, attaining a gain of 99.9% over the GA algorithm, which performs the poorest among the algorithms characterized by polynomial worst-case time complexity. Besides, the MA3DQN approach maintains a handoff probability of zero, unlike the ILP, the approximation-based, greedy, and RUA solutions.</t>
  </si>
  <si>
    <t>RAN user association | Resource allocation | Terrestrial networks | Non-terrestrial networks | Multi-agent deep reinforcement learning</t>
  </si>
  <si>
    <t>10.1016/j.procs.2020.03.356</t>
  </si>
  <si>
    <t>Performance Analysis of Multi-User Massive MIMO Systems with Perfect and Imperfect CSI</t>
  </si>
  <si>
    <t>A collection of independent terminals instantaneously transmits data streams to a compact array of antennas. With imperfect channel state information (CSI), the antenna makes use of transmitted pilots to find the knowledge about CSI and the power dissipated by the terminals can be made reciprocally proportional to the square root of the number of antennas without a reduction in performances used at the base station. In contrast, when the CSI is known at the base station, the transmitted power is inversely proportional to the number of used antennas. Lower capacity bounds for zero-forcing (ZF) and maximum-ratio combining (MRC) detection are derived. A ZF receiver outperforms the MRC. A power scaling law is being taken into consideration in the analysis of the uplink sum rate with perfect and imperfect CSI. It is analyzed that the uplink sum rate for MRC and ZR receiver with perfect and imperfect CSI, considering the power scaling law. As the number base station antennas increases, the difference between the uplink sum rate for ZF and MRC decreases and if the number of base station antenna is very high, then both of these lines coincide with each other. Especially at a very large number of base station antennas, all bounds are very tight. In comparison to a single antenna system, the uplink sum rate (or spectral efficiency) can be improved in order of several magnitudes by using moderately large antenna arrays in massive multiple input multiple output (MIMO) system.</t>
  </si>
  <si>
    <t>Massive MIMO | maximum- ratio combining (MRC) | spectral efficiency | very large MIMO systems | zero-forcing (ZF)</t>
  </si>
  <si>
    <t>10.1016/j.inffus.2021.03.011</t>
  </si>
  <si>
    <t>Learning disentangled user representation with multi-view information fusion on social networks</t>
  </si>
  <si>
    <t>User representation learning is one prominent and critical task of user analysis on social networks, which derives conceptual user representations to improve the inference of user intentions and behaviors. Previous efforts have shown its substantial value in multifarious real-world applications, including product recommendation, textual content modeling, link prediction, and many more. However, existing studies either underutilize multi-view information, or neglect the stringent entanglement among underlying factors that govern user intentions, thus deriving deteriorated representations. To overcome these shortages, this paper proposes an adversarial fusion framework to fully exploit substantial multi-view information for user representation, consisting of a generator and a discriminator. The generator learns representations with a variational autoencoder, and is forced by the adversarial fusion framework to pay specific attention to substantial informative signs, thus integrating multi-view information. Furthermore, the variational autoencoder used in the generator is novelly designed to capture and disentangle the latent factors behind user intentions. By fully utilizing multi-view information and achieving disentanglement, our model learns robust and interpretable user representations. Extensive experiments on both synthetic and real-world datasets demonstrate the superiority of our proposed model.</t>
  </si>
  <si>
    <t>User representation | Information fusion | Disentangled learning | Social networks</t>
  </si>
  <si>
    <t>10.1016/j.jisa.2018.06.006</t>
  </si>
  <si>
    <t>Fine-grained search and access control in multi-user searchable encryption without shared keys</t>
  </si>
  <si>
    <t>Searchable encryption schemes enable secure sharing and efficient retrieval of encrypted documents stored in the cloud. Multi-user symmetric searchable encryption allows multiple users to upload encrypted data to the cloud and selectively authorize other people to search and retrieve documents without revealing any information about either the search query or sensitive information. This however, poses major challenges since it involves managing the access control policies of a set of users by a third party. Selectively sharing files among an arbitrary set of users is more challenging than allowing all members of a group to access a set of documents. The proposed scheme ensures that the search returns only those documents that are accessible to the querier and guarantees that only authorized users are allowed to decrypt a document. A bilinear map accumulator combined with pairing based cryptography ensures that only authorized users can decrypt a shared document. Prior schemes have addressed the problem using shared keys or by using trusted third parties. The proposed scheme supports both keyword searches and selective sharing of data among multiple users in the cloud without requiring shared keys or trusted third parties. The security of our scheme is proved using rigorous security analysis.</t>
  </si>
  <si>
    <t>Cloud storage | Multi-user searchable encryption | Bilinear map accumulator | Fine-grained access control | Pairing based cryptography</t>
  </si>
  <si>
    <t>10.1016/j.jisa.2013.07.005</t>
  </si>
  <si>
    <t>Advanced remote user authentication protocol for multi-server architecture based on ECC</t>
  </si>
  <si>
    <t>We have reached an era where desired web services are available over the networks by click of a button. In such a scenario, remote user authentication plays the most important role in identifying the legitimate users of a web service on the Internet. Researchers have proposed a number of password based authentication schemes which rely on single server for authentication. But, with tremendous advancements in technology, it is possible to engage multiple servers in authenticating their clients in order to achieve better security. In this paper, we propose an efficient password based authentication protocol for multi-server architecture. The protocol provides mutual authentication using smart card and is based on Elliptic Curve Cryptography, therefore offers best security at a low cost. In 2011, Sood et al. proposed a multi-server architecture protocol using smart cards. In this paper, we improve Sood et al. scheme by increasing its security and reducing the computation cost. The protocol is based on the concept of dynamic identity that uses a nonce based system and has no time synchronization problem.</t>
  </si>
  <si>
    <t>Authentication | Elliptic Curve Cryptography | Multi-server architecture | Smart card</t>
  </si>
  <si>
    <t>10.1016/j.ijleo.2013.10.008</t>
  </si>
  <si>
    <t>The improvement of Nyquist pulse shaping for all-optical OFDM system in multi-users network</t>
  </si>
  <si>
    <t>The all-optical orthogonal frequency division multiplexing has a better spectral efficiency and a lower response requirement of modulators for high capacity transmission. In the system, the optical filter will degrade the performance of subcarriers which are far away from the center carrier. We proposed an improvement method of all-optical OFDM scheme using Nyquist pulse shape in the pulse source generator. Comparing a Nyquist shape pulse with a Gauss pulse in a 4×100Gb/s DP-QPSK all-optical sampling OFDM system, the side lobe of transmitted spectrum can be effective suppressed, and the optical power will be more focused on the effective frequency band. By coherent receiver, the results show that the Nyquist pulse shaping can improve the OSNR and transmission performance of subcarriers which deviate mostly from the center frequency of optical filter. This improvement is of great benefit for multi-users system.</t>
  </si>
  <si>
    <t>Nyquist pulse shape | OFDM | All-optical orthogonal frequency division multiplexing | Fiber transmission network</t>
  </si>
  <si>
    <t>10.1016/j.ecns.2023.101441</t>
  </si>
  <si>
    <t>Virtual Simulation Education Using Multiuser Virtual Environments and Standardized Patients for Child Healthcare in the Community Setting: A Multisite Pilot Study</t>
  </si>
  <si>
    <t>BackgroundTo improve child health promotion in the community, pediatric nursing education should provide appropriate learning environments and resources. MethodsA multisite, pretest-posttest design with a mixed-methods approach was used to evaluate the effects of simulation in a multiuser virtual environment. ResultsNursing competencies scores significantly increased. The major themes of participants’ experience were identified: Performing and thinking like a nurse, Experiencing realistic nursing encounters, Interesting learning experiences, Helpful learning processes, and Difficulties and adaptation. ConclusionsVirtual simulations using multiuser virtual environments and standardized patients can effectively prepare nursing students for primary healthcare and children's health promotion in the community.</t>
  </si>
  <si>
    <t>virtual simulation | standardized patient | nursing competency | child health | pediatric nursing education</t>
  </si>
  <si>
    <t>['multiuser', 'virtual environment']</t>
  </si>
  <si>
    <t>10.1016/j.bspc.2019.101572</t>
  </si>
  <si>
    <t>Common spatial-spectral analysis of EMG signals for multiday and multiuser myoelectric interface</t>
  </si>
  <si>
    <t>Practical implementation of myoelectric interfaces have been largely hindered by cumbersome training and retraining procedures required for use across multiple days or for multiple users. We thus present a common spatial-spectral analysis (CSSA) framework to eliminate the need for retraining over multiple days or for multiple users. The CSSA is implemented through spectral decomposition and common modes analysis, maximumly utilizing the common spatial-spectral electromyography (EMG) mode from multiple days or for multiple users. Experiments involving two scenarios were conducted to simulate the application of multiday or multiuser myoelectric interface. Eight healthy and three amputee subjects participated in the first experiment for ten consecutive days, and seven healthy subjects participated in the second experiment involving a multiuser interface. Experimental results demonstrated that the control performance without retraining the myoelectric interface with the CSSA was significantly improved, and the classifier model pre-trained by background data under CSSA enabled EMG signals from new days or users to be recognized without training or retraining. The results could serve as a foundation for practical implementation of myoelectric interfaces.</t>
  </si>
  <si>
    <t>Myoelectric interface | Common spatial-spectral analysis | Multiday zero retraining | Multiuser zero training</t>
  </si>
  <si>
    <t>10.1016/j.sigpro.2011.12.017</t>
  </si>
  <si>
    <t>Blind constrained block-Tucker2 receiver for multiuser SIMO NL-CDMA communication systems</t>
  </si>
  <si>
    <t>In this paper, we propose a deterministic tensor-based approach for joint channel and symbol estimation in the context of multiuser single-input multi-output (SIMO) CDMA communication systems. We use a new nonlinear (NL) coding allowing to obtain a third-order block-Tucker2 model for the signals received by multiple receive antennas, with a constrained structure for the core tensors that ensures the uniqueness of the tensor model. Assuming that the users' code matrices are mutually orthogonal and known at the receiver, we derive a blind algorithm composed of two steps: a separation of users' contributions in the received signals, with decoding, followed by a blind channel and symbol estimation for each user separately. Some simulation results are provided to illustrate the performance of the proposed blind receiver.</t>
  </si>
  <si>
    <t>Tensor modeling | Tucker decomposition | Tensor transformations | CDMA systems | Nonlinear coding | Channel and symbol estimation | Blind receiver</t>
  </si>
  <si>
    <t>10.1016/j.icte.2020.12.003</t>
  </si>
  <si>
    <t>Transmit power optimization over low-power Poisson channel in multiuser MISO indoor optical communications</t>
  </si>
  <si>
    <t>In this paper, we address the problem of joint transmit beamforming and power control for a multiuser multiple-input single-output (MISO) indoor optical downlink channel. We adopt a shot-noise limited Poisson channel with transmitting signals subject to average and peak transmits power constraints. To minimize the total transmit power, we formulate an optimal downlink beamforming problem using convex optimization method via second-order cone programming techniques. In our approach, the total transmit power is optimized subject to the signal-to-interference-plus-noise ratio (SINR). The results verify performance improvements of the proposed technique as compared to conventional multiuser MISO indoor optical systems.</t>
  </si>
  <si>
    <t>Convex optimization | Poisson channel | Second-order cone programming</t>
  </si>
  <si>
    <t>10.1016/j.jnca.2013.02.018</t>
  </si>
  <si>
    <t>A distributed collaborative product design environment based on semantic norm model and role-based access control</t>
  </si>
  <si>
    <t>With the boom of Internet Technology, it becomes possible to combine designers from different disciplines into one team to support product design globally. In this paper, a distributed collaborative product design environment is presented to support top-down process oriented product design. In conceptual design stage, the artifact is managed by semantic norm model (SNM). In SNM, the designers can define virtual components at early design stage and instantiate those components at later detailed design stage. By role-based access control (RBAC), different roles with corresponding permissions could be assigned to distributed designers, and the designers could concurrently modify different components of the product relevant to his or her roles. Based on the SNM and RBAC system, a distributed collaborative product design environment is developed and the top-down oriented product design process is demonstrated.</t>
  </si>
  <si>
    <t>Distributed product design | Semantic norm model | Role based access control | Top-down design environment</t>
  </si>
  <si>
    <t>10.1016/S1005-8885(08)60393-3</t>
  </si>
  <si>
    <t>Efficient channel blind estimator for multiuser system with conjugate cyclostationarity</t>
  </si>
  <si>
    <t>The problem of blind channel identification in a multiuser system is considered in this article. For this purpose, a blind identification algorithm is proposed based on the conjugate cyclostationarity of the received signal. The new approach contains a two-stage identification procedure. First, the separation technique in the cyclic domain is used to separate the second-order cyclic statistics for each user. Second, a subspace algorithm based on the rational subspace theory is exploited to estimate the desired channel. Theoretical analysis and simulation results show that this algorithm is suitable for a multiuser system. Compared with other methods, the algorithm shows good performance even in a bad situation when the number of users is large and the diversity condition is unavailable.</t>
  </si>
  <si>
    <t>conjugate cyclostationarity | rational subspace theory | subspace algorithm</t>
  </si>
  <si>
    <t>10.1016/j.comnet.2020.107334</t>
  </si>
  <si>
    <t>The partial computation offloading strategy based on game theory for multi-user in mobile edge computing environment</t>
  </si>
  <si>
    <t>Mobile edge computing provides powerful computing for mobile device users to broaden their computation capability. However, due to the limited bandwidth of the wireless channel, both the energy consumption for mobile device’s computation offloading and the service latency maybe increase. In this paper, we focus on the partial computation offloading problem for multi-user in mobile edge computing environment with multi-wireless channel. The computation overhead model is built based on game theory. Then, the existence of Nash equilibrium is proven. Furthermore, the partial computation offloading algorithm with low time complexity is given to achieve the Nash equilibrium. In addition, another partial computation task offloading mechanism for mobile device users, who has enough energy and only pay attention to the computation time overhead, is given to reduce the computation overhead. Finally, extensively numerical experiments are conducted. The experimental results show that our proposed algorithm can achieve better performance than the compared algorithms in the mobile edge computing environment.</t>
  </si>
  <si>
    <t>Mobile edge computing | Partial computation offloading | Game theory | NOMA</t>
  </si>
  <si>
    <t>10.1016/S1005-8885(08)60077-1</t>
  </si>
  <si>
    <t>Subcarrier assignment considering path loss for multiuser OFDM systems with proportional fairness</t>
  </si>
  <si>
    <t>This article studies downlink subcarrier assignment problem to maximize rate-sum capacity subject to total power and proportional rate constraints in orthogonal frequency division multiplexing (OFDM) systems. Previous algorithms assume that the initial power is equally distributed over all subcarriers. The presence of path loss makes the assumption not correct any more. This article proposes a novel subcarrier assignment algorithm which makes full use of path loss and rate proportionality information to improve rate-sum capacity. The proposed algorithm determines optimal initial power allocation according to path losses and rate proportionalities of different users, assigns subcarriers to users in a greedy fashion, and then exchanges subcarriers between users to obtain fairer rate distribution. Simulation results show that the proposed algorithm approximately achieves double the capacity of static assignment schemes, such as fixed frequency band approach, and obtains better performance than previous subcarrier assignment algorithms in the presence of different path losses and proportional rate requirements.</t>
  </si>
  <si>
    <t>OFDM | subcarrier assignment | path loss</t>
  </si>
  <si>
    <t>10.1016/j.phycom.2023.102212</t>
  </si>
  <si>
    <t>Energy efficiency optimization algorithm based on RIS and D2D for multi-user MIMO system</t>
  </si>
  <si>
    <t>Reconfigurable Intelligent Surface (RIS) is composed of reconfigurable passive components, which can realize on-demand customization of wireless communication environment. Device-to-Device (D2D) communication is one of the essential technologies to improve the capacity and spectrum efficiency of network system. In this paper, we propose an energy efficiency optimization algorithm based on RIS and D2D assisted multi-user MIMO system. The purpose is to maximize the energy efficiency of the system by jointly optimizing subcarrier allocation, power allocation and passive beamforming at RIS. We first formulate the energy efficiency maximization problem with the constraints of different user rate, power, subcarrier allocation and phase. Since it is a non-convex problem, we use an alternating optimization (AO) algorithm to decouple it into three sub-problems. The solutions of these three sub-problems are solved by subcarrier allocation based on channel strength, SCA algorithm, Dinkelbach algorithm and Riemannian gradient algorithm respectively. Simulation results show that the proposed scheme can significantly improve the energy efficiency.</t>
  </si>
  <si>
    <t>RIS | D2D communication | Energy efficiency | Subcarrier distribution | Power distribution</t>
  </si>
  <si>
    <t>10.1016/j.trd.2023.103782</t>
  </si>
  <si>
    <t>Multi-Criteria assessment of the user experience at E-Vehicle charging stations in Germany</t>
  </si>
  <si>
    <t>We propose an assessment framework for the user experience at public electric vehicle charging stations in Germany, which enables a structured analysis from a driver’s perspective. The assessment criteria were derived from 20 interviews with battery electric vehicle drivers and corroborated by existing literature. Seven criteria are considered as particularly relevant: ease of use, green power, comfort, functionality, price, price transparency, and availability. Using Saaty’s Analytic Hierarchy Process approach, the weights assigned to these criteria were determined in an online survey with 108 drivers of battery electric vehicles. The results indicate the particular importance of availability and functionality. The assessment framework includes value scores that indicate the match between specific charging stations and the assessment criteria. The conceptual framework can help to support operators of public charging points and electric mobility providers in the design of their services and products, as well as guide policy-makers.</t>
  </si>
  <si>
    <t>Charging infrastructure | Electric mobility | Customer journey | AHP</t>
  </si>
  <si>
    <t>10.1016/j.compeleceng.2023.108665</t>
  </si>
  <si>
    <t>3D placement of UAVs with optimal beamforming for multi-user communications</t>
  </si>
  <si>
    <t>This article proposes the three-dimensional (3D) deployment of multiple unmanned aerial vehicles (UAVs) as relays between internet of things (IoT) access points (APs) and terrestrial base stations (BSs). Limited by the total battery capacity of UAVs, the 3D placement of multiple UAVs is designed to minimize the number of required UAV flights to serve the IoT APs within a pre-defined time while maximizing the number of successfully served IoT Aps, which is a nonlinear and NP-hard problem. To achieve the above goals, we linearize the problem into an integer linear programming (ILP) model and propose two genetic algorithms (GAs) by adjusting the number, 3D positions, and beamwidths of UAVs. Simulation results show that the use of flexible beamwidths for UAVs can significantly improve performance. Moreover, for different signal-to-interference-noise-ratio (SINR) thresholds, the proposed consecutive GA (ConsGA) clearly outperforms other heuristics. Moreover, the SINR and UAV bandwidth significantly affect the overall performance. Furthermore, our simulations show that the proposed discrete GA (DisGA (960)) achieves the lowest number of UAV flights compared to other algorithms while successfully meeting the SINR threshold, and its performance is the closest to that of the optimization model (i.e., ILP model).</t>
  </si>
  <si>
    <t>UAV deployment | Directional antenna | Relay | Beamwidth | SINR</t>
  </si>
  <si>
    <t>10.1016/j.adhoc.2010.07.005</t>
  </si>
  <si>
    <t>Performance analysis of slotted ALOHA and network coding for single-relay multi-user wireless networks</t>
  </si>
  <si>
    <t>Deployment of wireless relay nodes can enhance system capacity, extend wireless service coverage, and reduce energy consumption in wireless networks. Network coding enables us to mix two or more packets into a single coded packet at relay nodes and improve performances in wireless relay networks. In this paper, we succeed in developing analytical models of the throughput and delay on slotted ALOHA (S-ALOHA) and S-ALOHA with network coding (S-ALOHA/NC) for single-relay multi-user wireless networks with bidirectional data flows. The analytical models involve effects of queue saturation and unsaturation at the relay node. The throughput and delay for each user node can be extracted from the total throughput and delay by using the analytical models. One can formulate various optimization problems on traffic control in order to maximize the throughput, minimize the delay, or achieve fairness of the throughput or the delay. In particular, we clarify that the total throughput is enhanced in the S-ALOHA/NC protocol on condition that the transmission probability at the relay node is set at the value on the boundary between queue saturation and unsaturation. Our analysis provides achievable regions in throughput on two directional data flows at the relay node for both the S-ALOHA and S-ALOHA/NC protocols. As a result, we show that the achievable region in throughput can be enhanced by using network coding and traffic control.</t>
  </si>
  <si>
    <t>Single-relay multi-user wireless networks | Bidirectional data flows | Slotted ALOHA | Network coding | Throughput | Delay | Traffic control</t>
  </si>
  <si>
    <t>10.1016/j.ijmedinf.2009.02.008</t>
  </si>
  <si>
    <t>Using multi-perspective methodologies to study users’ interactions with the prototype front end of a guideline-based decision support system for diabetic foot care</t>
  </si>
  <si>
    <t>PurposeClinical practice guidelines are important instruments for improving the quality of care; in paper form, however, they are not used as effectively as possible. In order to develop a guideline-based decision support system (DSS) prototype to help clinicians deal with diabetic patients’ foot problems, we drew on methodologies from qualitative research, cognitive science, and information systems. This multi-perspective approach was intended to facilitate user-centered design and evaluation. MethodsWe employed field observations, structured interviews, and document analyses to collect and analyze users’ workflow patterns, decision support goals, and preferences regarding interactions with a DSS. Next, we aligned their requirements with sequence diagrams and followed Nielsen's heuristics to develop a DSS prototype. We then performed think-aloud analyses and used the technology acceptance model to direct our evaluation of users’ perceptions of the prototype. ResultsUsers had a positive response to the DSS prototype in terms of its clarity of design and ease of use. They expressed a high intention of using the system in the future. ConclusionApplying multi-perspective methodologies is an effective way to study and design user interactions with the front end of a guideline-based DSS.</t>
  </si>
  <si>
    <t>Clinical practice guidelines | Clinical decision support systems | Usability heuristics | Technology acceptance | Sequence diagrams</t>
  </si>
  <si>
    <t>10.1016/j.phycom.2024.102580</t>
  </si>
  <si>
    <t>Improper Gaussian signaling for low-resolution active RIS-assisted rate-splitting multiple access multiuser MIMO system</t>
  </si>
  <si>
    <t>This paper investigates a low-resolution active reconfigurable intelligent surface (aRIS)-assisted rate-splitting multiple access (RSMA) multiple-input multiple-output (MIMO) downlink system with improper Gaussian signaling (IGS). A max–min achievable log determinant (log-det) rate optimization problem is formulated by jointly optimizing the transmit beamforming, low-resolution aRIS’s power-amplified reconfigurable elements (aPREs), and rate-splitting (RS) vector. To address the nonsmooth optimization objective function, the formulated problem is decoupled into two subproblems, namely, transmit beamforming and RS vector optimization, and aPREs’ vector and RS vector optimization. For the large-scale mixed discrete-continuous problem imposed by the aPREs’ vector optimization, we introduce a novel penalized optimization framework that employs a cubic complexity quadratic solver for alternately optimizing the RS vector, transmit beamforming, and the aPREs’ vector. Simulation results show that the consideblack RSMA system outperforms the space-division multiple access (SDMA) scheme with respect to rate fairness, and the use of IGS is remarkably superior to the traditional proper Gaussian signaling (PGS) in improving the rate fairness among users.</t>
  </si>
  <si>
    <t>aRIS | RSMA | IGS | Mixed discrete-continuous optimization</t>
  </si>
  <si>
    <t>10.1016/j.heliyon.2023.e18183</t>
  </si>
  <si>
    <t>Adaptive genetic algorithm for user preference discovery in multi-criteria recommender systems</t>
  </si>
  <si>
    <t>A Multi-Criteria Recommender System (MCRS) represents users’ preferences on several factors of products and utilizes these preferences while making product recommendations. In recent studies, MCRS has demonstrated the potential of applying Multi-Criteria Decision Making methods to make effective recommendations in several application domains. However, eliciting actual user preferences is still a major challenge in MCRS since we have many criteria for each product. Therefore, this paper proposes a three-phase adaptive genetic algorithm-based approach to discover user preferences in MCRS. Initially, we build a model by assigning weights to multi-criteria features and then learn the preferences on each criteria during similarity computation among users through a genetic algorithm. This allows us to know the actual preference of the user on each criteria and find other like-minded users for decision making. Finally, products are recommended after making predictions. The comparative results demonstrate that the proposed genetic algorithm based approach outperforms both multi-criteria and single criteria based recommender systems on the Yahoo! Movies dataset based on various evaluation measures.</t>
  </si>
  <si>
    <t>Collaborative filtering | Normalized rating count | Multi-criteria decision making | Genetic algorithms | Recommender systems</t>
  </si>
  <si>
    <t>['MCRS']</t>
  </si>
  <si>
    <t>10.1016/j.aeue.2018.05.010</t>
  </si>
  <si>
    <t>A general framework for multiuser de-centralized cooperative spectrum sensing game</t>
  </si>
  <si>
    <t>Over recent years, cognitive radio technology has been paid enormous attention as this innovatory communication archetype can utilize existing wireless spectrum resources more competently. Spectrum sensing is considered to be primary and most essential task for cognitive radio network operators. It has been acknowledged that cooperative spectrum sensing improves the overall sensing performance of the network. But selfish users be likely to act greedily to access the channel without involving in spectrum sensing. In this paper, we considered multiuser de-centralized cooperative spectrum sensing scenario and game theory is used to analyze the cognitive interaction process. A comprehensive expression is derived for throughput and it is, then, maximized through strategic interaction between cognitive users. Simulation result shows that taking part in sensing is not always good in terms of throughput. This work also evaluates network conditions to determine when to contribute in sensing to maximize throughput.</t>
  </si>
  <si>
    <t>Throughput maximization | Spectrum sensing | Evolutionary game theory | Cognitive radio | Evolutionary stable strategy</t>
  </si>
  <si>
    <t>10.1016/j.sbspro.2012.11.272</t>
  </si>
  <si>
    <t>The Roles of Mentors in a Collaborative Virtual Learning Environment (CVLE) Project</t>
  </si>
  <si>
    <t>This paper reports a case study on virtual mentoring and collaboration between the pre-service teachers and in-service teachers from three institutions of higher learning in Malaysia. The objective of the study is to identify the roles of the mentors in the collaborative virtual learning environment (CVLE). There were 48 pre-service teachers and 4 in-service teachers involved in the virtual collaboration via Internet Classroom Assistant (www.nicenet.org). They were placed in groups where the pre-service teachers acted as the e-mentees and the in-service teachers acted as the e-mentors. Each group was required to produce an online newsletter. The data obtained from the online postings and reflective journals of the e -mentors were analyzed using Ambrosetti and Dekkers's [1] table of the mentors’ roles. Findings showed that the e-mentors played the roles of supporters, collaborators, editors, friends, evaluators, teachers, leaders and role models. The study recommends that teachers should involve themselves in collaboration and mentoring via asynchronous mode of CMC regardless of distance and time in order to develop professionally.</t>
  </si>
  <si>
    <t>Mentoring | Collaborative virtual learning environment (CVLE) | Roles of mentors | Mentees | Pre-service teachers | In-service teachers</t>
  </si>
  <si>
    <t>10.1016/j.compeleceng.2015.10.006</t>
  </si>
  <si>
    <t>Modeling multiuser spectrum allocation for cognitive radio networks</t>
  </si>
  <si>
    <t>Spectrum allocation scheme in cognitive radio networks (CRNs) becomes complex when multiple CR users concomitantly need to be allocated new and suitable bands once the primary user returns. Most existing schemes focus on the gain of individual users, ignoring the effect of an allocation on other users and rely on the ‘periodic sensing and transmission’ cycle which reduces spectrum utilization. This paper introduces a scheme that exploits collaboration among users to detect PU’s return which relieves active CR users from the sensing task, and thereby improves spectrum utilization. It defines a Capacity of Service (CoS) metric based on the optimal sensing parameters which measures the suitability of a band for each contending user and takes into consideration the impact of allocating a particular band on other band seeking users. The proposed scheme significantly improves capacity of service, reduces interference loss and collision, and hence, enhances dynamic spectrum access capabilities.</t>
  </si>
  <si>
    <t>Cognitive radio networks | Spectrum allocation | Dynamic spectrum access | Cooperative spectrum sensing | Spectrum utilizations | Interference loss</t>
  </si>
  <si>
    <t>10.1016/j.ijpe.2006.11.006</t>
  </si>
  <si>
    <t>Artificial neural networks as cost engineering methods in a collaborative manufacturing environment</t>
  </si>
  <si>
    <t>To support the complexity of the modern manufacturing environment it is vital that cost modeling under a collaborating network of companies is developed. In this paper a cost model development process is described and a novel cost modeling technology artificial neural networks (ANN) is developed. The ANN have the ability to learn and respond in producing cost estimates for manufacturing processes and also seek to find new patterns within existing cost data for forecasting and ranking which makes intelligent computing a viable option in moving the modeling process forward. A series of experiments were undertaken to select an appropriate network structure for estimating the cost within the production network and the model is validated through a case study. Trial and error cost estimating would possibly be made easier within a linguistic and intuitive framework.</t>
  </si>
  <si>
    <t>Artificial neural networks | Cost modeling | Design of experiment</t>
  </si>
  <si>
    <t>['collaborative', 'collaborative manufacturing environment']</t>
  </si>
  <si>
    <t>10.1016/j.learninstruc.2015.09.007</t>
  </si>
  <si>
    <t>A multi-user virtual environment to support students' self-efficacy and interest in science: A latent growth model analysis</t>
  </si>
  <si>
    <t>Using latent growth models, we explored: (a) The effect of middle school students' (n = 189) pre-intervention science self-efficacy and science interest on their initial interest in an Ecosystems Multi-User Virtual Environment (EcoMUVE) and the rate of change in their interest in EcoMUVE; and (b) the mediating effect of students' initial interest in EcoMUVE and rate of change in interest on students' post-intervention science self-efficacy and interest in science. Results showed that: (1) students' pre-intervention self-efficacy for science had an effect both on students' triggered situational interest for EcoMUVE and on students' maintained situational interest for EcoMUVE; (2) both triggering and maintaining situational interest in EcoMUVE were important in developing students' science self-efficacy. In fact, maintained situational interest was the stronger predictor; and (3) maintained situational interest for EcoMUVE translated into individual interest for the science content. Results support and extend social cognitive theory as well as models of interest development.</t>
  </si>
  <si>
    <t>Technology | Self-efficacy | Interest | Science education | Latent growth model</t>
  </si>
  <si>
    <t>10.1016/j.sbspro.2013.06.214</t>
  </si>
  <si>
    <t>Students’ Preferences of Communication Tools for Group Projects in a Computer-supported Collaborative Learning Environment: A Survey</t>
  </si>
  <si>
    <t>The role and importance of information technology and computers cannot be ignored due to their extensive usages in different application areas. Along with easier access to the Internet and computers, education has become one of the foremost areas benefiting from this progress. Minimizing geographical barriers and facilitating knowledge sharing between people are some of the outcomes of this progress. Because of the advances in information technology, needs for minimizing geographical barriers and facilitating knowledge sharing, computer-supported collaborative learning (CSCL) has emerged. In this study, types of communication tools used by students to share their knowledge during their group projects were analyzed (excluding the e-mail service) in terms of preference. A survey containing questions about demographic information and preferences of communication tools used by students during their group projects was conducted to a reasonable number of students and results are presented in this study.</t>
  </si>
  <si>
    <t>Collaborative learning | computer supported collaborative learning | CSCL | virtual communication tools.</t>
  </si>
  <si>
    <t>10.1016/j.aeue.2009.02.006</t>
  </si>
  <si>
    <t>Joint multi-user interference and clipping noise cancellation in uplink MC-CDMA system</t>
  </si>
  <si>
    <t>In this paper, an iterative method is proposed to jointly cancel multi-user interference and clipping noise in uplink Multi-Carrier Code Division Multiple Access (MC-CDMA) systems. Clipping is the simplest method to overcome high peak-to-average power ratio of multi-carrier signals but it makes the signals distorted. Reconstruction methods use non-distorted samples to reconstruct distorted samples in the receiver but multi-user interference causes the methods do not work properly because all the received samples are distorted due to clipping and interference and so there is no undistorted samples to be used in recovering clipped samples. On the other hand, multi-user interference cancellation methods do not work properly because clipping in the transmitter is a non-linear process and therefore this process increases the amount of multiple access interference (MAI). In this paper, we propose a joint MAI and clipping noise cancellation method. In the proposed iterative method in each iteration a MC-CDMA detection method accompany with a clipping and filtering process and then by using the received signal as reference signal, an approximation of error due to clipping and residual interference is computed. Simulation results show that the proposed method improves the performance of clipped MC-CDMA systems in uplink for synchronous/asynchronous links.</t>
  </si>
  <si>
    <t>Signal reconstruction | Signal detection | Interference suppression | Iterative methods | Multi-user detection</t>
  </si>
  <si>
    <t>10.1016/j.comcom.2021.01.023</t>
  </si>
  <si>
    <t>Private blockchain-envisioned multi-authority CP-ABE-based user access control scheme in IIoT</t>
  </si>
  <si>
    <t>Recent advances in Low Power Wide Area Network (LPWAN) are expected to augment the already prodigious proliferation of Industrial Internet of Things (IIoT). However, this unrepresented growth is tinged by the uncertainty of possible challenges in security and privacy. In this work, we propose a novel blockchain-envisioned fine grained user access control scheme for data security and scalability in IIoT environment. The proposed scheme supports multiple attribute authorities and also a constant size key and ciphertext. The data gathered by the IoT smart devices are encrypted using the cipher-policy attribute based encryption (CP-ABE) and sent to their nearby gateway nodes. Later, the gateway nodes form the transactions from the encrypted data from the smart devices which are used to form partial blocks. The partial blocks are then forwarded to the cloud server(s) in the peer-to-peer (P2P) network to convert them into full blocks, which are verified, mined and added into the blockchain using the voting-based practical Byzantine fault tolerance (PBFT) consensus algorithm. The proposed scheme also allows a user to access the secure data stored in the blocks into the blockchain using the CP-ABE mechanism. The security analysis demonstrates the robustness of the proposed scheme against various attacks, and the comparative study with related relevant schemes also highlights the advantage of the proposed scheme over existing approaches. Finally, a blockchain implementation of the presented scheme summarizes the computational costs for a varied number of transactions per block, and also for a varied number of blocks mined in the blockchain.</t>
  </si>
  <si>
    <t>Industrial Internet of Things (IIoT) | Access control | Attribute-based encryption | Blockchain | Security</t>
  </si>
  <si>
    <t>10.1016/j.comcom.2019.07.014</t>
  </si>
  <si>
    <t>Utility maximization of capacity entropy for multi-user access for the next generation WLANs</t>
  </si>
  <si>
    <t>Institute of Electrical and Electronics Engineers (IEEE) 802.11ax, as the next generation wireless local area networks (WLANs) standard, which introduces many new media access control (MAC) technologies, can increase the access efficiency greatly. Unlike traditional IEEE 802.11 protocol using random access mode, the draft of IEEE 802.11ax introduced an innovative hybrid uplink access mechanism including scheduled access and random access modes. Because of the essential difference between the two access modes, the traditional utility based resource optimization algorithms for scheduled access are no longer suitable for the next generation WLANs with two access modes. In this paper, due to the coexistence of two access modes in 802.11ax, a utility function for resource optimization is defined firstly. The function depends on the network services and the capacity entropy multi-user access (CEM). CEM is used to measure the carrying capacity of the networks with both scheduled and random access modes. Secondly, a utility maximization based on resource transfer (UMRT) algorithm is proposed for two modes to maximize the overall satisfaction of all users in the networks. Thirdly, through mathematical analysis, the resource allocation ratio between the scheduled access and random access part is obtained. Then, in order to reduce the computational complexity of our UMRT algorithm, a fast utility maximization based on resource transfer (F-UMRT) algorithm is proposed for industrial applications. Finally, the effectiveness of proposed algorithms in this paper are verified by simulation. With proposed algorithms in this paper, the quality of service (QoS) can be improved for the next generation WLANs.</t>
  </si>
  <si>
    <t>IEEE 802.11ax | Capacity entropy for multi-user access (CEM) | Utility maximization | Quality of service (QoS) | Scheduled access | Random access</t>
  </si>
  <si>
    <t>['UMRT']</t>
  </si>
  <si>
    <t>10.1016/j.dsp.2009.09.006</t>
  </si>
  <si>
    <t>A blind detection-guided approach for normalised multi-modulus crosstalk estimator in sparse multi-user DSL channels</t>
  </si>
  <si>
    <t>In high-speed digital subscriber lines (DSL), far-end crosstalk is the main limiting factor on data rates. However, most of the crosstalk is due to the neighbouring twisted pairs in the binder. Therefore, the crosstalk channel matrix is sparse. Using Level 3 of Dynamic Spectrum Management, users are co-ordinated at the central office to cancel the crosstalk. Means for estimating the crosstalk canceller matrix are of critical importance for the cancellation to prove effective. Preferably, the estimation procedure should have low overhead both in computation and bandwidth. Normalised least mean squares (NLMS) based adaptive crosstalk cancellers (Gujrathi et al. (2009) [1]) have a low computational overhead but use a training sequence to ensure they converge adequately. However, using a training sequence consumes some amount of bandwidth which can be avoided if an unsupervised or blind algorithm like a normalised multi-modulus algorithm (NMMA) is used instead. A limitation of NMMA is that its convergence time is often longer than that of the NLMS algorithm. Furthermore, this is made worse as the number of canceller coefficients is made larger. In application to adaptive crosstalk cancellation within the multi-user DSL binder-channel, we argue that the convergence time can be significantly decreased by using an activity detector to exclude canceller coefficients below an appropriate minimum. In this paper, we present an activity detector design using a thresholding criterion based on the least squares technique, Akaike's information criterion (Homer et al. (1998) [2]) and Donoho's universal thresholding principle (Donoho (1995) [3]). This enables us to identify the significant crosstalkers within a DSL binder for each user. We further incorporate this strategy within the blind estimation NMMA and propose an enhanced crosstalk canceller. Our simulations indicate this multi-modulus detection-guided crosstalk canceller demonstrates improved convergence speed and has a steady state error close to that of the standard (non-detection-guided) canceller.</t>
  </si>
  <si>
    <t>Adaptive canceller | Multi-modulus algorithm (MMA) | Detection | Partial crosstalk canceller | Column wise diagonal dominance | Activity criterion</t>
  </si>
  <si>
    <t>10.1016/j.epsr.2015.04.003</t>
  </si>
  <si>
    <t>Impact of dynamic energy pricing schemes on a novel multi-user home energy management system</t>
  </si>
  <si>
    <t>Energy management systems can play an important role in residential energy usage because of recent rapid progress in home appliance technology coupled with rising populations. Home energy management systems (HEMS) technology can provide a smart and efficient way of optimizing energy usage in residential buildings. In addition, a HEMS can help tackle three major issues facing society. The first is reducing greenhouse gas emissions, which are a major driver of climate change. Secondly, energy usage must be minimized in response to increasing energy prices and demand. Finally, energy wastage depletes non-renewable energy resources. This paper presents a HEMS algorithm that monitors and controls household appliances based on a combination of energy pricing models including time of use (TOU), real time pricing (RTP), inclining block rate (IBR) and multiple inhabitants sharing a home and its appliances. This novel algorithm helps to manage and schedule usage by prioritizing multiple uses with preferred usage patterns. Two different scenarios will be implemented to develop and test the influence of a multiple users and load priority (MULP) on reducing energy consumption, energy cost and greenhouse gas emissions. In the first scenario, TOU pricing and different demand limits are used, while the second scenario focuses on the RTP combined with IBR pricing. Simulation results show that the combination of the MULP algorithm and the RTP pricing model with IBR pricing leads to significant reductions in user payments and total energy consumption.</t>
  </si>
  <si>
    <t>Home energy management | Real time pricing | Time of use | Controllable load | Multiple inhabitants | Inclining block rate</t>
  </si>
  <si>
    <t>10.1016/j.ijinfomgt.2025.102883</t>
  </si>
  <si>
    <t>Interplay among collaborative culture, empowerment leadership, and IT work environment in the public sector: A mixed methods study</t>
  </si>
  <si>
    <t>The evolving dynamics within public sector organizations necessitate an understanding of how collaborative culture, empowerment leadership, and IT work environments influence job performance, organizational commitment, and job satisfaction. This study employs a mixed-methods approach, integrating This study utilizes Partial Least Squares Structural Equation Modeling (PLS-SEM) to analyze quantitative data from 3825 South Korean public servants and integrates qualitative insights from interviews with 12 public servants. Quantitative findings indicate that collaborative culture significantly boosts job performance and organizational commitment. Empowerment leadership positively affects both job performance and organizational commitment, with enhanced effects in flexible settings such as smart work centers and telecommuting arrangements. The role of the IT work environment as a moderator reveals that its effective alignment with organizational culture and leadership practices is crucial for maximizing employee outcomes. Moreover, job performance and organizational commitment significantly impact job satisfaction, irrespective of the IT environment. These findings suggest practical strategies for public sector administrators to enhance organizational effectiveness by fostering a collaborative culture, supporting empowerment leadership, and strategically integrating IT to improve employee performance, commitment, and satisfaction.</t>
  </si>
  <si>
    <t>Collaborative culture | Empowerment leadership | IT work environment | Job performance | Job satisfaction | Organizational commitment</t>
  </si>
  <si>
    <t>10.1016/j.compind.2021.103398</t>
  </si>
  <si>
    <t>A data model for collaborative manufacturing environments</t>
  </si>
  <si>
    <t>This paper addresses the problem of information exchange required for collaborative manufacturing planning processes at supply network levels. For a few years now, the traditional manufacturing planning paradigm has shifted toward optimizing collaborative plans at the inter-enterprise level driven by cloud-enabled tools (manufacturing platforms), from which the need to share data between networked partners arises to solve intra-enterprise plans in real-time scenarios. Collaboration among enterprises has to increasingly deal with the sharing the information encoded in ontologies. Cloud repositories are seen as collaboration mechanisms whose main aim is to exchange data regardless of their origins and nature. In line with this, industrial planning research is encouraged by solving problems regarding information exchange, sharing and storage in cloud collaborative environments. The contribution of this research paper lies in identifying information used by manufacturing enterprises when they follow their planning processes in a cloud collaborative manufacturing context to propose common formalized data terminologies. This paper introduces a novel data model for collaborative manufacturing environments (CMData) by building a taxonomy of data concepts to represent information about the replenishment, production and delivery planning domains. Although there are standards aimed at exchanging product data that covers different parts of the history of a product from conceptual design to disposal, this proposal is defined as a detailed version of such current standard initiatives covering the specific area in the domain of production planning and supply chain collaboration. Moreover, this proposal complements and gives an answer to the new cloud collaborative business needs from industry. The CMData has the following objectives: (i) to solve problems related with data interpretation; (ii) to solve the sharing between enterprise legacy systems and cloud environments through the mapping procedure and (iii) to identify the required data coming from different enterprises to collaboratively compute the joint planning activities. The proposed CMData are validated through their application in the collaborative production scheduling plan of a second-tier supplier and a first-tier supplier in the automotive industry. Future work and open issues are also discussed.</t>
  </si>
  <si>
    <t>Data model | Cloud environment | Collaborative manufacturing</t>
  </si>
  <si>
    <t>['collaborative', 'collaboration', 'collaborative environment', 'collaborative manufacturing environments']</t>
  </si>
  <si>
    <t>10.1016/S1005-8885(08)60105-3</t>
  </si>
  <si>
    <t>Multiuser subcarriers and bit allocation combining adaptive mapping for SC-FDMA system</t>
  </si>
  <si>
    <t>In this article, a multiuser single carrier frequency division multiple access (SC-FDMA) system is considered, based on which an adaptive subcarrier and bit allocation algorithm is investigated. The algorithm has been used to achieve a subcarrier mapping mode in this system, which combines the advantages of single- and multi-carrier transmissions, such as, low peak to average power ratio, orthogonality of signals of different users, and low complexity. Simulation results show that it has a similar performance as that of the adaptive allocation algorithm in the orthogonal frequency division multiple (OFDM) system and the proposed mapping mode has a performance gain over the two existing mapping modes at the link level.</t>
  </si>
  <si>
    <t>adaptive subcarrier and bit allocation | SC-FDMA | subcarrier mapping modes | bit error ratio (BER)</t>
  </si>
  <si>
    <t>10.1016/j.proeng.2011.08.471</t>
  </si>
  <si>
    <t>Multiuser Detection Employing a Novel Genetic Algorithm for UWB Communications</t>
  </si>
  <si>
    <t>In this paper, a differential multiuser detection (MUD) method using a novel genetic algorithm (GA) based on complementary error function mutation (CEFM) is employed for ultra-wideband (UWB) systems. The proposed MUD method, which combines a novel GA based on CEFM, is termed CEFM-GA for short. We describe the schemes of the CEFM-GA, analyze their algorithms and compare their computational complexity with other MUDs. Simulation results show a significant bit error rate (BER) performance gain can be achieved by employing the proposed CEFM-GA compared with successive interference cancellation (SIC), parallel interference cancellation (PIC) and conventional GA for UWB systems in lognormal fading channel.</t>
  </si>
  <si>
    <t>Multiuser detection (MUD) | Ultra-wideband (UWB) | Genetic algorithm (GA) | Complementary error function mutation (CEFM)</t>
  </si>
  <si>
    <t>10.1016/j.compedu.2011.08.031</t>
  </si>
  <si>
    <t>Utilising a collaborative macro-script to enhance student engagement: A mixed method study in a 3D virtual environment</t>
  </si>
  <si>
    <t>This study examines the effect of using an online 3D virtual environment in teaching Mathematics in Primary Education. In particular, it explores the extent to which student engagement - behavioral, affective and cognitive - is fostered by such tools in order to enhance collaborative learning.For the study we used a purpose-created 3D virtual environment and a macro-script incorporating learning tasks related to basic fractions. The study itself took place during four teaching sessions in a primary school classroom. The data collected and analyzed included chat logs, classroom observation notes and the results of pre- and post-tests.The findings indicate that the 3D virtual environment actively engages the students’ interest and leads to richer interaction between them. This in turn results in a higher level of student engagement in the collaborative learning process.We believe that 3D virtual environments provide novel learning opportunities. However careful design is necessary in order to use their full potential.</t>
  </si>
  <si>
    <t>3D virtual environments | Online collaborative learning | K-12 education | Script | Student engagement</t>
  </si>
  <si>
    <t>10.1016/j.cag.2013.12.004</t>
  </si>
  <si>
    <t>Immersive full-surround multi-user system design</t>
  </si>
  <si>
    <t>This paper describes our research in full-surround, multimodal, multi-user, immersive instrument design in a large VR instrument. The three-story instrument, designed for large-scale, multimodal representation of complex and potentially high-dimensional information, specifically focuses on multi-user participation by facilitating interdisciplinary teams of co-located researchers in exploring complex information through interactive visual and aural displays in a full-surround, immersive environment. We recently achieved several milestones in the instrument's design that improves multi-user participation when exploring complex data representations and scientific simulations. These milestones include affordances for “ensemble-style” interaction allowing groups of participants to see, hear, and explore data as a team using our multi-user tracking and interaction systems; separate visual display modes for rectangular legacy content and for seamless surround-view stereoscopic projection using 4 high-resolution, high-lumen projectors with hardware warping and blending integrated with 22 small-footprint projectors placed above and below the instrument's walkway; and a 3D spatial audio system enabling a variety of sound spatialization techniques. These facilities can be accessed and controlled by a multimodal framework for authoring applications integrating visual, audio, and interactive elements. We report on the achieved instrument design.</t>
  </si>
  <si>
    <t>VR systems | Display technology | Multi-user | Multimodal interaction | Immersion</t>
  </si>
  <si>
    <t>10.1016/j.jisa.2023.103518</t>
  </si>
  <si>
    <t>VMSE: Verifiable multi-keyword searchable encryption in multi-user setting supporting keywords updating</t>
  </si>
  <si>
    <t>Since the powerful storage capacity of the cloud platform, more and more people are willing to store their files on the cloud service provider (CSP). In order to prevent the privacy of outsourced files from being leaked, data owners will encrypt files before uploading. However, encryption will significantly limit the accurate location of the files. Therefore, this paper mainly introduces a verifiable multi-keyword searchable encryption scheme supporting keywords updating (VMSE). First of all, our proposed VMSE scheme can achieve multiple keywords search while protecting the privacy of the outsourced files and users. Then, our VMSE scheme can also implement the integrity verification and decryption of search results, which are not considered in many existing multi-keyword searchable encryption schemes. Currently, the dynamics in search schemes mostly refer to the dynamic update of outsourced files or user’s search permissions. We consider the keyword dynamic update of outsourced files in this paper, which is a design challenge for searchable encryption schemes and achieved by few searchable encryption schemes. Finally, performance evaluation shows our scheme is efficient and feasible in practical application.</t>
  </si>
  <si>
    <t>Cloud storage | Multi-keyword search | Keyword update | Hidden vector encryption</t>
  </si>
  <si>
    <t>10.1016/j.rse.2024.114195</t>
  </si>
  <si>
    <t>A multi-source change detection algorithm supporting user customization and near real-time deforestation detections</t>
  </si>
  <si>
    <t>The abundance of free and accessible satellite data has revolutionized our ability to study deforestation with remote sensing. Recent advances have enabled us to monitor deforestation in near real-time (NRT), and a number of operational NRT alert systems using both optical and synthetic aperture radar (SAR) data have been developed. Yet despite their success, there are three primary issues with current systems. First, alerts often require multiple observations to confirm deforestation, which does not help enforcement if deforestation events are short-lived. Second, the methods can be computationally intensive and often focus on presenting binary detection alerts. Third, results are often reported as static accuracies or temporal lags, with relatively little discussion about how either could be improved for different use-cases. We therefore propose a novel, multisource NRT monitoring algorithm that addresses these issues by quickly achieving high-accuracy detections, using simple data harmonization to combine data sources while yielding probabilities of deforestation, and can be customized to meet management goals where users can explicitly change the algorithm to prioritize latency or accuracy in their detections based on their chosen data inputs. To demonstrate the algorithm's potential, we used combined Landsat-8, Sentinel-2, and Sentinel-1 SAR data in northern Myanmar to monitor areas with contrasting forest types. When testing all possible parameterizations, we achieved comparable results to previous studies, with median false positive rates and false negative rates under 10% and 25%, respectively, and median F1 scores consistently above 75% across the sensor combinations. Median post-data acquisition detection times were faster than other studies and ranged from 2 to 8 days, though the majority were between 2 and 5 days. In attempting to optimize the algorithm for our demonstrated region, we discovered there was no optimal parameterization that simultaneously provided the best accuracy and detection. In addition, we found that including Sentinel-1 data did not improve latency or accuracy, most likely due to relatively high levels of noise in our monsoonal study system that experienced high seasonal precipitation variation. We finally chose an example parameterization to create daily landscape maps of deforestation at 10 m resolution in two regions within the study area (∼60,000 ha). We assert this new, customizable method with the quantification of accuracy and latency trade-offs represents a clear advance for NRT change detection and can improve current operational systems.</t>
  </si>
  <si>
    <t>Change detection | Near real time | Deforestation monitoring | Time series analysis | Optical-SAR comparison | Data harmonization</t>
  </si>
  <si>
    <t>10.1016/j.heliyon.2019.e03130</t>
  </si>
  <si>
    <t>A study on the development of a user-focused multi-functional convergence-smart-fashion product</t>
  </si>
  <si>
    <t>The attempts of combining fashion and technology together to provide digital functionalities at the closest distance users has been continued based on context-aware computing and wearable sensing. Through such convergence, the productive benefits of user-oriented computing and the expansion of traditional fashion functionality can be achieved. In this study, we aim to investigate the optimized way for the development of convergence-smart-fashion prototypes that provide user-oriented multi-functionality to increase the potential features of fashion and widen the application scope of related technologies. Through research and development (R&amp;D), we developed four convergence prototypes which could provide four different functions: 1) Rear-detection, which detects vehicles or people approaching from rear-side and warns the user through vibrations. 2) Bluetooth hands-free provides remote-control functions, such as phone-call and sound-streaming. 3) Vital-signal monitoring, which measures and displays user's heart-beat rates and body heat through a built-in-screen and smartphone application for a user's health-care. The development was proceeded based on the following steps: the determination of the basic usability as a garment and its related practical digital functions, the minimization of the size of the system modules which could be easily assembled and disassembled to ease washability, and the system maintenance, which could help to diversify the usage of convergence fashion.</t>
  </si>
  <si>
    <t>Convergence between fashion design and engineering | Electronic-fashion | Multi-functional fashion | Smart-fashion | Wearable technology | Engineering | Electrical engineering | Art | Performing arts</t>
  </si>
  <si>
    <t>10.1016/j.advengsoft.2014.12.008</t>
  </si>
  <si>
    <t>Automated design space exploration of multi-cycle transient fault detectable datapath based on multi-objective user constraints for application specific computing</t>
  </si>
  <si>
    <t>A novel automated design space exploration (DSE) approach of multi-cycle transient fault detectable datapath based on multi-objective user constraints (power and delay) for application specific computing is presented in this paper. To the best of the authors’ knowledge, this is the first work in the literature to solve this problem. The presented approach, driven by bacterial foraging optimization (BFO) algorithm provides easy flexibility to change direction in the design space through tumble/swim actions if a search path is found ineffective. The approach is highly capable of reaching true Pareto optimal curve indicated by the closeness of our non-dominated solutions to the true Pareto front and their uniform distribution over the Pareto curve (implying diversity). The contributions of this paper are as follows: (a) novel exploration approach for generating a high quality fault detectable structure based on user provided requirements of power-delay, which is capable of transient error detection in the datapath; (b) novel fault detectable algorithm for handling single and multi-cycle transient faults.The results of the proposed approach indicated an average improvement in Quality of Results (QoR) of &gt;9% and reduction in hardware usage of &gt;23% compared to recent approaches that are closer in solving a similar objective.</t>
  </si>
  <si>
    <t>Multi cycle | Transient | Fault detectable | Design space exploration | Power | Delay | Bacterial foraging</t>
  </si>
  <si>
    <t>10.1016/S1005-8885(08)60065-5</t>
  </si>
  <si>
    <t>Joint channel and carrier frequency offset estimation for multi-user MIMO-OFDM uplink transmissions</t>
  </si>
  <si>
    <t>This article proposes a new algorithm of joint channel and carrier frequency-offset (JCCFO) estimation for multi-user multi-input and multi-output orthogonal frequency division multiplexing (MIMO-OFDM) systems. A least square (LS) channel estimation and a carrier frequency offset (CFO) correlation estimation are combined in this contribution. CFOs are generally estimated using training sequences in a special synchronization timeslot. In this contribution, CFO estimation is further improved by taking advantages of channel estimation based on pilot symbols in traffic timeslots. The CFOs can be first obtained from the primary channel estimation. And then, with the knowledge of the CFOs estimated, channel estimation can be enhanced greatly. Computer simulation results indicate that the proposed JCCFO scheme is of good performance. Besides, the computational complexity is low.</t>
  </si>
  <si>
    <t>multi-user MIMO-OFDM | joint channel and carrier frequency offset estimation | least square | correlationTN929.5</t>
  </si>
  <si>
    <t>10.1016/j.nexus.2025.100365</t>
  </si>
  <si>
    <t>Collaborative Swarm Robotics for Sustainable Environment Monitoring and Exploration: Emerging Trends and Research Progress</t>
  </si>
  <si>
    <t>This study explores the application of swarm robotics and swarm and evolutionary computing techniques in envi- ronmental management and sustainability, a highly specific and increasingly demanding niche research area. Through a bibliometric analysis of two collections of peer-reviewed papers, key trends and emerging research areas are iden- tified. The first collection, comprising approximately 450 papers, focuses on specific applications of swarm robotics systems in environmental use cases, including swarms of UAVs, AUVs, and USVs, particularly in tasks such as ecological monitoring, agricultural management, and disaster response. This analysis highlights essential keyword clusters, with "ecological restoration" emerging as a significant topic, and "agricultural robots" and "remote sensing" as active frontiers. Building on this analysis, eight directions are proposed to address environmental challenges across five categories. The second collection, consisting of around 198 papers, examines the different swarm and evolutionary computing algorithms employed in this niche area, identifying ten significant research clusters. Notably, the "secure incentive mechanism" is a trending area, emphasizing the development of reliable and secure cooperative multi-robot systems. Recent methods in this cluster utilize deep reinforcement learning and heuristic algorithms to enhance co- operation efficiency. Five potential directions categorized into two main groups are explored to address security and reliability challenges within swarm robot systems in environmental tasks. The findings underscore the critical role of swarm robotics in environment-focused tasks such as ecosystem recovery and the importance of secure cooperation mechanisms, paving the way for advancements in agriculture, resource management, intelligent infrastructure, and urban systems.</t>
  </si>
  <si>
    <t>environmental sustainability | swarm robotics | bibliometric analysis | ecological restoration | agricultural robot | secure incentive mechanism</t>
  </si>
  <si>
    <t>10.1016/j.ijdrr.2021.102717</t>
  </si>
  <si>
    <t>Towards using agent-based modelling for collaborative translation of crisis information: A systematic literature review to identify the underlying attributes, behaviours, interactions, and environment of agents</t>
  </si>
  <si>
    <t>Collaboration in language translation has a long history and continues to develop in the form of crowdsourced and community translation. More recently, efforts in collaborative translation for crisis communication have been noted. These efforts are far from being mature in nature. We propose that Agent Based Modelling (ABM) for crisis translation could have significant benefits for the field of disaster response. A systematic literature review reveals how little consideration has been given to the topic to date. We review the limited literature from the perspective of agent's attributes, behaviours, interactions, and their environmental and operational factors. These are useful as a list of observations to be considered in the future modelling of collaborative translation. The complexities of ABM for collaborative translation are also highlighted and we propose some theoretical underpinnings that could be used to further enhance ABM for collaborative crisis translation. Based on the new knowledge generated to support accurate modelling of collaborative translation, we conclude that ABM may offer an opportunity to verify if, and how, translation crowdsourcing can be best optimised to support multilingual communication across the different phases of a disaster or crisis lifecycle. ABM could offer opportunities to assess rules, attitudes, behaviours, and interactions of multiple actors, from professionals to bilingual volunteers in rare, non-commercial language combinations, with the view of identifying positive rewarding mechanisms, including both financial incentives and the opportunity to broaden one's translation experience.</t>
  </si>
  <si>
    <t>Translation | Disaster | Crowdsourcing | Collaborative | Agent-based modelling | ABM</t>
  </si>
  <si>
    <t>10.1016/j.phycom.2018.07.017</t>
  </si>
  <si>
    <t>An efficient time-switching relaying protocol for multiuser cognitive radio relay networks with SWIPT</t>
  </si>
  <si>
    <t>In this paper, we propose a new time-switching relaying (TSR) protocol for multi-destination dual-hop underlay cognitive radio relay networks with simultaneous wireless information and power transfer (SWIPT) technique. The proposed protocol maintains the same receiver complexity of the conventional TSR protocol with the ability for implementing both of them using the same hardware. We study the performance of the proposed TSR protocol and compare it with the conventional TSR and power-splitting relaying (PSR) protocols. Unified analytical expression is derived for the outage probability, in addition to studying the performance at high signal-to-noise ratio (SNR) values where unified approximate and simple expressions for the outage probability are provided. The results show that the proposed TSR protocol outperforms the conventional TSR protocol in terms of outage probability. Also, findings illustrate that applying the SWIPT technique in multi-destination underlay cognitive relay networks results in a unity diversity order. In contrast to conventional relaying networks, results show that the best location for the relay node in SWIPT relay networks is either near the source or the destinations, but not in between.</t>
  </si>
  <si>
    <t>Multi-destination dual-hop underlay cognitive radio relay networks | Simultaneous wireless information and power transfer | Time-switching | Power-splitting | Opportunistic user scheduling</t>
  </si>
  <si>
    <t>10.1016/j.procs.2019.12.170</t>
  </si>
  <si>
    <t>A Meta-model for context-aware adaptive Business Process as a Service in collaborative cloud environment</t>
  </si>
  <si>
    <t>With the emergence of cloud computing, building and developing a new Software by SaaS composition becomes a major concern in today’s cloud business. First, the business analyst establishes the Business Process (BP) of the new SaaS. Then, the SaaS composer, based on functional and non-functional requirements, discovers and selects the potential SaaS components that can fill into each of the defined tasks in the BP. Currently, enterprises need more and more flexible SaaS business process as an adaptive composite SaaS from process vendors, which interest on context changes and needs evolutions. A meta-model is proposed in this paper dealing with different concepts involved in business cloud layer. This meta-model, in which both business process and service composition are considered, is accompanied by a case study. Then, an ontology has been developed and an extract of instances has been presented to demonstrate the adaptation process.</t>
  </si>
  <si>
    <t>SaaS | Business Process | service composition | adaptation | meta-model | ontology</t>
  </si>
  <si>
    <t>['collaborative', 'collaborative cloud environment']</t>
  </si>
  <si>
    <t>10.1016/j.optcom.2019.124926</t>
  </si>
  <si>
    <t>Performance analysis for mixed κ−μ shadowed and exponentiated Weibull distributed dual-hop system with multiuser diversity in C-RAN</t>
  </si>
  <si>
    <t>This paper investigates the performance of mixed radio-frequency/free-space optical (RF/FSO) system with multiuser diversity over mixed fading channels suitable for the Cloud Radio Access Network (C-RAN). Specifically, the considered system consists of K users, a decode-and-forward (DF) relay and a destination. The relay receives the data from the user with best channel conditions and forwards it to the destination. Furthermore, supposing that the RF link experiences κ−μ shadowed fading which combines small-scale multipath fading with line-of-sight shadowing, whereas the FSO link is subject to Exponentiated Weibull (EW) distributed turbulence. We first derived a novel probability density function (PDF) expression for the κ−μ shadowed fading so that the κ, m and can be equal to the arbitrary positive real value. Then, analytical expressions for the end-to-end outage probability (OP) and average bit error rate (ABER) of the overall network are derived assuming an intensity modulation with direct detection (IM/DD) scheme. The closed-form asymptotic expressions at high signal-to-noise (SNR) regimes are also presented. Capitalizing on the asymptotic analysis, we can obtain the diversity gain and discuss the bottlenecks in the mixed RF/FSO systems. Additionally, the impact of several parameters, including the number of users, atmospheric turbulence conditions and pointing errors on the overall system are studied. The simulation results are provided to prove the feasibility of deployment of the system in real-life scenarios.</t>
  </si>
  <si>
    <t>Mixed RF/FSO | Multiuser diversity | Decode-and-forward (DF) | κ−μ shadowed fading | Exponentiated Weibull distribution</t>
  </si>
  <si>
    <t>10.1016/j.comcom.2023.02.027</t>
  </si>
  <si>
    <t>Multi-user edge service orchestration based on Deep Reinforcement Learning</t>
  </si>
  <si>
    <t>The fifth generation (5G) of mobile network offers a remarkable degree of flexibility to mobile operators, enabling them to provide users with effective and tailored network services. Software Defined Networking (SDN), Network Function Virtualization (NFV), and edge computing have given the operator the opportunity to easily bring computational capacity to the edge and to support latency-sensitive services. While 5G standards have defined the technological and architectural frameworks to orchestrate services, finding effective resources management and QoS optimization policies is still an open research issue.In this paper, we propose an online orchestration methodology for a multi-user edge service. The orchestrator goal is to simultaneously maximize the QoS, and minimize the amount of resources needed.We provide a mathematical formulation to compute an optimal offline policy and derive an online approach based on a model-free Deep Reinforcement Learning (DRL) framework. As a novel feature, the DRL agent action is modeled as a parametric combinatorial problem. A tailored multi-objective reward function leads the agent towards an effective choice of parameters for such a model. Our models are built, trained and fine-tuned by exploiting real data.Extensive simulations in diverse scenarios show that our DRL online approach produces solutions with small gaps to the optimal offline ones, enabling the operator to both save resources and grant the users an adequate QoS level.</t>
  </si>
  <si>
    <t>DQN | Edge computing | Optimization</t>
  </si>
  <si>
    <t>10.1016/j.adhoc.2022.103034</t>
  </si>
  <si>
    <t>A novel user clustering and a low-complexity power allocation in multi-user and multi-cluster NOMA system via Stackelberg game competition</t>
  </si>
  <si>
    <t>Non-orthogonal multiple access (NOMA) has drawn wide attentions in multi-user, resource-constrained mobile systems to improve the system spectral efficiency. In the conventional resource assignment approaches, the optimal power allocation solutions are usually performed among multiple clusters, which, however, incur a high computational complexity due to the diversity of multiple users. In this work, we aim at the practical scenarios of multi-user and multi-cluster NOMA networks with the proposed a low-complexity power allocation and a suboptimal user clustering approach. By using Stackelberg game competition, a closed-form solution with no iterative operations is given first to the power allocation problem. The main idea of the authors’ proposed scheme is to have the base station (BS) allocating resources to all the users freely to guarantee their required minimum transmission-rates, and obtaining the maximal revenue through selling the remaining resources. Then, a suboptimal user clustering approach is further proposed to obtain more revenue for selling the resource. Numerical results show that the proposed power allocation scheme approximates the optimal sum-rates performance, but with lower computational floating-point operations (FLOPs) for the multi-user scene. And, the given user clustering scheme can pursue more revenue of the BS.</t>
  </si>
  <si>
    <t>Non-orthogonal multiple access (NOMA) | Power allocation | User clustering | Stackelberg game</t>
  </si>
  <si>
    <t>10.1016/j.jisa.2020.102503</t>
  </si>
  <si>
    <t>Multi-Authority CP-ABE-Based user access control scheme with constant-size key and ciphertext for IoT deployment</t>
  </si>
  <si>
    <t>With the ever-increasing rate of adoption of internet-enabled smart devices, the allure of greater integration of technologies, such as smart home, smart city, and smart grid into everyday life is undeniable. However, this trend inevitably leaves a massive amount of information and infrastructure connected to the public Internet, which exposes the data to many security threats and challenges. In this paper, we discuss the need for fine-grained user access control for IoT smart devices. The inherently distributed nature of IoT environment necessitates the support of multi-authority attribute-based encryption (ABE) for the implementation of fine-grained access control. Therefore, we present a secure fine-grained user access control scheme for data usage in the IoT environment. The proposed scheme is a three-factor user access control scheme, which supports multi-authority ABE and it is highly scalable as both the ABE key size stored in the user’s smart card and ciphertext size needed for authentication request are constant with respect to the number of attributes. Through the formal and informal security analysis, we show that the proposed scheme is secure and robust against several potential attacks required in an IoT environment. Moreover, we demonstrate that the proposed scheme performs at par or better than existing schemes while providing greater functionality features.</t>
  </si>
  <si>
    <t>Internet of things (IoT) | User access control | Attribute-based encryption | Multi-authority ABE | Security | AVISPA</t>
  </si>
  <si>
    <t>10.1016/j.est.2023.110083</t>
  </si>
  <si>
    <t>Risk-aware two-stage stochastic short-term planning of a hybrid multi-microgrid integrated with an all-in-one vehicle station and end-user cooperation</t>
  </si>
  <si>
    <t>The interconnection between different energy networks considerably improves their technical and economical aspects; however, it increases the complexity of decisions. This paper optimizes the short-term planning of a hybrid multi-microgrid integrated with an all-in-one vehicle station composed of charging facilities, battery swapping slots, parking lots and hydrogen and gasoline refueling parts. In order to achieve the optimal operation in such a complex system and consider the influence of day-ahead and real-time decisions under uncertainties, a risk-aware two-stage stochastic programming is suggested in the presented study. In this regard, fluctuations of wind and solar units and different types of electrical and thermal loads and markets are modeled using various scenarios and their risk is measured by the downside risk method. In addition, the impact of end-user cooperation is analyzed and a sensitivity analysis is implemented. The simulations demonstrate that the proposed model can successfully specify the behavior of all components under a risk-averse strategy with maximum robustness, where the profit is decreased by 8.4 % to achieve an expected risk in profit equal to 0 $. The results also validate that although the all-in-one station can act as a bulk storage, a multi-directional energy injection is required to provide its high demand.</t>
  </si>
  <si>
    <t>All-in-one vehicle station | Flexible loads | Multi-microgrid | Risk analysis | Renewable resources | Two-stage stochastic programming</t>
  </si>
  <si>
    <t>10.3182/20090622-3-UK-3004.00044</t>
  </si>
  <si>
    <t>A new optimization algorithm for multi-user transmission using chaotic carriers.</t>
  </si>
  <si>
    <t>In this paper, a new approach based on an optimization is proposed to realize the chaotic CDMA multi-user detection. In a multi-user transmission using chaotic carriers, it is shown that synchronizing N chaotic carriers emitting simultaneously on the same frequency band is feasible according to unicity and orthogonality of chaotic sequences. The carriers are generated from Chua's circuits and are modulated in amplitude by the information signal. Demodulation is ensured by the minimization of a cost function. Numerical simulations show that this synchronization method is robust in presence of noise and allows the integration of a high number of users.</t>
  </si>
  <si>
    <t>Chaos | CDMA | Multi-user transmission | Synchronization | Optimization</t>
  </si>
  <si>
    <t>10.1016/j.neunet.2020.01.008</t>
  </si>
  <si>
    <t>Multi-context aware user–item embedding for recommendation</t>
  </si>
  <si>
    <t>Real recommender systems usually contain various auxiliary information. Some of the most recent works make meaningful exploration of incorporating auxiliary information into the representation model for competitive recommendation. However, learning user and item representations still faces two challenges: (1) existing works do not well address the problem of integrating multi-type auxiliary information; (2) learning representations for inactive users is still challenging due to the high sparsity of explicit user–item associations. In order to tackle these problems, in this paper, the attributed heterogeneous network and bipartite interaction network are employed to incorporate various auxiliary information and user–item associations. A joint objective function and an efficient algorithm are devised for the representation learning. Experimental results show that the proposed algorithm has significant advantages over the state-of-the-art baselines. What is remarkable is that our proposed method is demonstrated to be especially useful for dealing with low-active users in the system.</t>
  </si>
  <si>
    <t>Recommender systems | Representation learning | Embedding-based model | Auxiliary information</t>
  </si>
  <si>
    <t>10.1016/j.jpdc.2023.02.009</t>
  </si>
  <si>
    <t>Energy-aware fully-adaptive resource provisioning in collaborative CPU-FPGA cloud environments</t>
  </si>
  <si>
    <t>Cloud warehouses have been exploiting multi-tenancy in CPU-FPGA collaborative environments, so clients can share the same infrastructure, achieving scalability and maximizing resource utilization. Therefore, the distribution of tasks across CPU and FPGA must be well-balanced so performance and energy are optimized in a highly variant workload scenario. In this paper, we take a step further and, in contrast to existing approaches, exploit DVFS (Dynamic Voltage and Frequency Scaling) on the CPU, together with an intelligent CPU-FPGA resource provisioning mechanism, to further improve energy. For that, we propose EASER, an end user-transparent framework that employs multiple strategies and dynamically selects the most appropriate one to optimize resource provisioning and DVFS according to the warehouse needs, workload properties, and target architecture. Our synergistic DVFS optimization brings up to 22% additional energy gains over our dynamic provisioning alone. Compared to fixed single strategies with DVFS, EASER brings, on average, 71% of energy gains.</t>
  </si>
  <si>
    <t>CPU-FPGA | Multi-tenancy | DVFS | Adaptive provisioning | Energy-aware</t>
  </si>
  <si>
    <t>['EASER']</t>
  </si>
  <si>
    <t>10.1016/j.icte.2024.07.004</t>
  </si>
  <si>
    <t>Orbital angular momentum beamforming techniques for indoor multiuser optical wireless communications</t>
  </si>
  <si>
    <t>The orthogonality characteristics of orbital angular momentum (OAM) can provide a new degree of freedom for optical wireless communication (OWC) systems. By transmitting multiple different orders of OAM states within a single beam, multiple data channels can be carried to the end users simultaneously. As the value of the OAM state increases to a higher order, the conventional single OAM state beam suffers from destructive interference due to decreasing intensity and increasing divergence angle as the beam spreads out. In this paper, we propose a novel OAM beamforming technique for an indoor multiuser OWC network using weighted impulse response, based on the sum of intensity contributions of superposed multiple OAM states carrying Laguerre-Gaussian (LG) ultraviolet (UV) beams. The proposed OAM beamforming method is shown to reduce the destructive interference at the dark region of the beam and to increase the amplitude of intensity distribution of the beamformed OAM states. Consequently, the proposed method shows better performance with increasing OAM states beamformed together in the OWC channel, compared to a conventional single OAM state LG UV beam.</t>
  </si>
  <si>
    <t>Orbital angular momentum | Laguerre-Gaussian beam | OAM beamforming | Optical wireless communication</t>
  </si>
  <si>
    <t>10.1016/j.comcom.2008.05.016</t>
  </si>
  <si>
    <t>Multiuser channel estimation and prediction in two dimensions for MIMO–OFDM uplinks</t>
  </si>
  <si>
    <t>This paper addresses the pilot-aided multiuser channel estimation for the uplink of multiple-input multiple-output (MIMO) orthogonal frequency division multiplexing (OFDM) systems. The channel estimate is performed in two dimensions, i.e., time and frequency (2D), by exploiting their correlation. With the properly designed separable pilot symbols, a multiuser signal separation can be achieved and a multiuser channel estimator can be designed as well. To reduce the high computational complexity for a truly 2D estimator, two cascaded one dimensional (1D) estimators are used instead, which corresponds to two estimation stages with two different filters. At the 1st stage, the Wiener filter is implemented in the frequency direction, which separates the received multiuser signals and outputs the tentative estimate corresponding to an individual user. Whereas, at the 2nd stage, the Kalman filter is adopted in the time direction to estimate and predict the desired channel state information.</t>
  </si>
  <si>
    <t>MIMO–OFDM | Pilot-aided | Multiuser channel estimation | Two dimensional (2D) | Kalman filter</t>
  </si>
  <si>
    <t>10.1016/j.cie.2023.109674</t>
  </si>
  <si>
    <t>Multi-assistance systems in manufacturing - a user study evaluating multi-criteria impact in a high-mix low-volume assembly setting</t>
  </si>
  <si>
    <t>Understanding how skilled workers interact with assistance systems in manufacturing and how they experience the factory environment is fundamental to modeling human interaction and optimizing the processes correctly. This paper investigates humans’ behaviors and perceived experiences while interacting with cognitive and physical assistance systems. To enable decisions about the combined use of more than one assistance system within a manufacturing process, comprehensive and comparable knowledge about the impact of applications on productivity and human factors is needed. A multidimensional evaluation model with a mixed-methods approach was developed and applied in a user study. In 300 run-throughs in six different scenarios with skilled workers and students, a questionnaire on human factors was completed after finishing the task. Furthermore, productivity and quality were measured during the study. A comparison between skilled workers and students demonstrated that the usability score of all assistance systems was rated higher among the students. The students rated the ergonomics aspects better for five out of six scenarios. Results show higher compatibility with values and experiences in all investigated combinations for skilled workers than for students. Considering the collected data among the skilled workers, the overall compatibility with experience and values of multi-assistance system scenarios was more positive than in the single-assistance system scenarios. Our results show no significant differences in ergonomics, mental, physical, and temporal workload between single and multi-assistance system settings. With 150 run-throughs of industrial professionals and campus recruits each, the survey joins only two studies with more than 100 participants. To the authors' knowledge, it is the first systematic multi-criteria evaluation for the combined use of several (cognitive and physical) industrial assistance systems. The results help to ease practitioners’ evaluation of technical support systems in manufacturing with an emphasis on multi-criteria evaluation and the consideration of interconnected (cognitive and physical) assistance systems. Furthermore, the results contribute to further research in human–machine interaction and its impact on productivity and human factors as they show potentials and prospective challenges of the implementation and application of multiple assistance systems.</t>
  </si>
  <si>
    <t>User study | Multi-criteria evaluation | Assistance systems | Manufacturing | Human factors</t>
  </si>
  <si>
    <t>10.1016/j.comnet.2022.109522</t>
  </si>
  <si>
    <t>Optimal multi-user offloading with resources allocation in mobile edge cloud computing</t>
  </si>
  <si>
    <t>Mobile cloud computing (MCC), as a prospective computing paradigm, can significantly enhance computation capability and save energy of smart mobile device (SMD) by offloading computation-intensive tasks from resource-constrained SMDs onto the resource-rich central cloud. Compared to central cloud, edge cloud can provide services to nearby SMDs with lower latency. However, the edge cloud may be mobile and its resources are limited to multiple nearby users. Therefore, how to obtain an optimal offloading policy under the constraints of mobility and limited resource remains a challenging issue. In this paper, we aim to minimize the total execution cost of multiple devices by offloading the computations from SMDs onto edge clouds in edge cloud computing (ECC) system. By considering the mobility of SMDs and edge clouds, we first formulate the total cost minimization problem under the constraints of application completion deadline and connection time between SMDs and edge clouds as well as the limited computation resource of both edge clouds and SMDs. Then, by solving the minimization problem, we propose an optimal offloading selection strategy based on game model, and an edge cloud payoff competition algorithm to optimally allocate edge cloud resource to SMDs to achieve the minimum total execution cost. Experimental results show that our offloading strategy can effectively reduce energy consumption and application completion time compared with the state-of-the-art methods.</t>
  </si>
  <si>
    <t>Edge cloud computing | Multi-user offloading | Resource allocation | Cost minimization | Game theory</t>
  </si>
  <si>
    <t>10.1016/j.ipm.2004.04.007</t>
  </si>
  <si>
    <t>A personalized collaborative Digital Library environment: a model and an application</t>
  </si>
  <si>
    <t>The Web, and consequently the information contained in it, is growing rapidly. Every day a huge amount of newly created information is electronically published in Digital Libraries, whose aim is to satisfy users' information needs.In this paper, we envisage a Digital Library not only as an information resource where users may submit queries to satisfy their daily information need, but also as a collaborative working and meeting space of people sharing common interests. Indeed, we will present a personalized collaborative Digital Library environment, where users may organize the information space according to their own subjective view, may build communities, may become aware of each other, may exchange information and knowledge with other users, and may get recommendations based on preference patterns of users.</t>
  </si>
  <si>
    <t>Digital Library | Collaboration | Personalization</t>
  </si>
  <si>
    <t>10.1016/j.knosys.2024.111743</t>
  </si>
  <si>
    <t>Learning path recommendation with multi-behavior user modeling and cascading deep Q networks</t>
  </si>
  <si>
    <t>An online learning platform has become an important channel for learners to obtain knowledge due to its easy access and rich resources. In order to meet online learners' short-term needs with frequent changes and long-term learning goals during learning process, this paper focuses on user modeling and learning path recommendation, and we propose a new method for learning path recommendation through multi-behavior user modeling and cascading deep Q networks (cDQN-PathRec). Our model uses a knowledge graph-based multi-behavior transformer architecture for users’ state modeling, in which a learner's knowledge background, learning styles, learning settings, and learning preferences are taken into consideration. We use a cascading DQN with a two-level reward function to help an agent converge towards a balanced overall and local optima and to generate a learning path recommendation. Comprehensive experiments on two real-world online learning datasets demonstrate effectiveness of the proposed cDQN-PathRec method.</t>
  </si>
  <si>
    <t>Learning path recommendation | Multi-behavior user modeling | Cascading DQN</t>
  </si>
  <si>
    <t>10.1016/S1005-8885(10)60079-9</t>
  </si>
  <si>
    <t>Cross-layer scheduling with fairness for multi-user OFDM system: a restless bandit approach</t>
  </si>
  <si>
    <t>In OFDM-based System such as long term evolution (LTE), the scheduling scheme plays an essential role in not only improving the capacity of system, but also guarantee the fairness among the user equipments (UEs). However, most existing work about scheduling only considers the current throughput in physical layer. Thus in this paper, a cross-layer scheduling with fairness based on restless bandit (CSFRB) scheme with the ‘indexability’ property is proposed for the multi-user orthogonal frequency-division multiplexing (OFDM) system to minimize the distortion in the application layer, to maximize the throughput and to minimize the energy consumption in the physical layer. The scheduling problem is firstly established as a restless bandit problem, which is solved by the primal-dual index heuristic algorithm based on the first order relaxation with low complexity, to yield the CSFRB scheme. Additionally, this scheme is divided into offline computation and online selection, where main work will be finished in former one so as to decrease the complexity further. Finally, extensive simulation results illustrate the significant performance improvement of the proposed CSFRB scheme compared to the existing one in different scenarios.</t>
  </si>
  <si>
    <t>multi-user OFDM | scheduling | cross-layer design | restless bandits</t>
  </si>
  <si>
    <t>10.1016/j.phycom.2022.101911</t>
  </si>
  <si>
    <t>Decomposition of uplink multi-user OTFS channel with partial CSI feedback</t>
  </si>
  <si>
    <t>This work studies system design methods for the uplink multi-user orthogonal time–frequency space (OTFS) channel which forms a virtual multiple-input multiple-output (MIMO) communication system. For such system, the received signal contains interferences in the space, frequency, and time domain at the same time. To reduce the computational complexity, this work proposes to decompose the original large MIMO channel into parallel small sub-channels in the following order: first to decompose in the space domain, then to decompose in the time domain, thereby reducing the computational complexity. To help achieve channel decomposition, the proposed method requires the transmitter to perform precoding that needs channel state information (CSI) feedback. However, the proposed method only needs partial CSI feedback including delay and Doppler shift, so the feedback burden is small. Simulation results of the bit error rate (BER) performance verify that the proposed channel decomposition method is effective.</t>
  </si>
  <si>
    <t>MIMO | OTFS | Uplink</t>
  </si>
  <si>
    <t>10.1016/j.dsp.2018.09.008</t>
  </si>
  <si>
    <t>Constrained ALS-based tensor blind receivers for multi-user MIMO systems</t>
  </si>
  <si>
    <t>Tensor factorizations has shown to be an efficient approach for symbols and/or channel estimation in multi-input multi-output (MIMO) systems, where the factor matrices of tensor that correspond to symbols, channel, code/diversity of signals, are often estimated by using alternating least squares (ALS) algorithm. Although the performance of tensor approaches strongly depend on the initializations of the factor matrices. However, due to the absence of a priori on channels, these initializations are done randomly in traditional ALS algorithm. This generally implies a slow convergence. Further, ALS does not take into account the potential orthogonal structure in the factor matrices, which can be exploited to improve the accuracy of factor matrices recovery. To address these insures, this paper proposes constrained ALS tensor blind receivers for multi-user MIMO systems. We show that the multi-user MIMO signals can be expressed as a third-order tensor model, where the matrices of users symbols, direction-of-arrival (DOA) and delay can be viewed as three factor matrices of the tensor model. Two constrained ALS blind algorithms that take into account the potential orthogonal and Vandermonde structures in the factor matrices, are proposed to learn the tensor model, where the users symbols, DOA and delay are joint estimated as three factor matrices. Besides provide the estimations for the factor matrices, the orthogonal and Vandermonde structures also give a better uniqueness results for the use of tensor model. Interestingly, these structures are the nature properties of the factor matrices in our system. This results in an efficient blind approach that has better performance and lower complexity compare with the traditional ALS.</t>
  </si>
  <si>
    <t>Multi-user multi-input multi-output | Tensor factorizations | Alternating least squares | Joint orthogonal and Vandermonde constrained</t>
  </si>
  <si>
    <t>10.1016/j.tcs.2018.12.012</t>
  </si>
  <si>
    <t>A generic construction of tightly secure signatures in the multi-user setting</t>
  </si>
  <si>
    <t>In this paper, we present a generic construction of tightly secure signature schemes in the multi-user setting, which is in turn used to construct tightly secure identity-based signature schemes. Both of the securities of the constructions are based on the hardness of some subset membership problems (SMP). By instantiating SMP with the Decisional Composite Residuosity (DCR) and Matrix Decisional Diffie–Hellman (MDDH) problems, we obtain tightly secure signature schemes and tightly secure identity-based signatures based on the DCR and MDDH assumptions, respectively.</t>
  </si>
  <si>
    <t>Digital signature | Identity-based signatures | Tight security | DCR | MDDH</t>
  </si>
  <si>
    <t>10.1016/j.csi.2008.11.002</t>
  </si>
  <si>
    <t>Improvement of the secure dynamic ID based remote user authentication scheme for multi-server environment</t>
  </si>
  <si>
    <t>Recently, Liao and Wang proposed a secure dynamic ID based remote user authentication scheme for multi-server environment, and claimed that their scheme was intended to provide mutual authentication, two-factor security, replay attack, server spoofing attack, insider and stolen verifier attack, forward secrecy and user anonymity. In this paper, we show that Liao and Wang's scheme is still vulnerable to insider's attack, masquerade attack, server spoofing attack, registration center spoofing attack and is not reparable. Furthermore, it fails to provide mutual authentication. To remedy these flaws, this paper proposes an efficient improvement over Liao–Wang's scheme with more security. The computation cost, security, and efficiency of the improved scheme are well suited to the practical applications environment.</t>
  </si>
  <si>
    <t>Authentication | Dynamic ID | Multi-server | Mutual authentication | Password | Smart card</t>
  </si>
  <si>
    <t>10.1016/j.cor.2024.106676</t>
  </si>
  <si>
    <t>Collaborative optimization of routing and storage strategy of multi-period multimodal transport in an uncertain environment</t>
  </si>
  <si>
    <t>This study uses a storage service strategy to investigate a multiperiod multimodal transport routing and transit planning problem (MPMT-RTP). First, a mathematical integer programming model is used to describe the problem in a deterministic environment. Second, two robust optimization models are established to address the uncertainty of the freight rate fluctuations in each period and the storage space in the total set, thereby improving the solving efficiency of the model through a robust equation transformation. Subsequently, hybrid heuristics are proposed to solve the above problems, and a series of small-scale experiments are conducted to verify the accuracy of the model and effectiveness of the algorithm. Finally, this study conducts case experiments based on survey data. The results show that the total operating cost is reduced by 13.31 % via strategic multiperiod multimodal transport planning. A price fluctuation study shows that under different price fluctuations, the transportation and storage periods of some orders change accordingly, and under three specific price fluctuations, the operating costs are 1085100, 967330, and 948770, respectively. Therefore, the results of this study can provide theoretical guidance for enterprises to optimize their resource allocation paradigms and better adapt to freight rate fluctuations to minimize their operating costs.</t>
  </si>
  <si>
    <t>Transportation | Multimodal transport | Multi-period | Storage strategy | Robust optimization</t>
  </si>
  <si>
    <t>10.1016/j.phycom.2022.101611</t>
  </si>
  <si>
    <t>On the ergodic sum rate for multiuser satellite–aerial–terrestrial networks</t>
  </si>
  <si>
    <t>In this paper, we investigate the ergodic sum rate (ESR) for the downlink of a multi-user satellite–aerial–terrestrial network (SATN) with decode-and-forward (DF) protocol, where a multi-antenna unmanned aerial vehicle (UAV) acts as an aerial relay to assist the signal convey from satellite to multiple terrestrial users, which is also corrupted by co-channel interference. To maximize the ESR of the considered system, a beamforming (BF) scheme based on statistical channel state information is proposed to conduct space division multiple access (SDMA) in the UAV–terrestrial links. Then, by assuming that the satellite–UAV link and the UAV–terrestrial links undergo correlated Shadowed-Rician fading and correlated Rayleigh fading, respectively, we derive the analytical expression of ESR for our considered system with proposed BF scheme. Finally, numerical results are provided to verify the correctness of the theoretical analysis and demonstrate the superiority of our proposed BF scheme.</t>
  </si>
  <si>
    <t>Satellite–aerial–terrestrial network | Space division multiple access | Ergodic sum rate | Beamforming</t>
  </si>
  <si>
    <t>10.1016/j.engappai.2022.105746</t>
  </si>
  <si>
    <t>A collaborative perception method of human-urban environment based on machine learning and its application to the case area</t>
  </si>
  <si>
    <t>Human perception refers to people’s psychological feelings about a place. Understanding residents’ perception and their activities is important for promoting people-oriented urban construction. Recently, with the development of machine learning, researchers used this technology to study human perception from the open-source street view images. However, the perception measurement is limited, caused by the inadequate feature extraction. Besides, human perceptions and their activities are separately studied, which hinders the process of revealing the relationship between human and environment. Hence, a human perception model was firstly proposed, where a Transformer network was introduced to extract more discriminative semantic features and visual elements were integrated to enhance the feature representations. Experiments showed that the average deviation of perceptual scores was controlled within 1.6 points, and its performance was improved by around 1%–18% in mean square error (MSE), root mean square error (RMSE) and mean absolute error (MAE) compared with the existing best results. Secondly, the collaborative study of environmental perception and residents’ activities was carried out in the case area. Specifically, the perceptual measures of environment were implemented based on the street view video data. Meanwhile, the activities of residents were recognized by SlowFast network and quantified by a new informatics-based diversity indicator (Active Index). This study finally obtained their spatial distribution map, and showed that the perceptual dimensions lively, boring, safe, and depressing are correlated with information quantity of activities. The paper provides a novel method to understand better the urban environment and the distribution of residents’ activities to facilitate urban planning.</t>
  </si>
  <si>
    <t>Human perception | Machine learning | Human activity | Street view videos</t>
  </si>
  <si>
    <t>10.1016/j.datak.2004.06.004</t>
  </si>
  <si>
    <t>Concept and prototype of a collaborative business process environment for document processing</t>
  </si>
  <si>
    <t>Text documents are a valuable resource for virtually any enterprise and organization, and in many cases, document processing is a highly collaborative process. Thus documents have to be stored, managed and handled with the utmost care and efficiency.Strangely enough, while other data (most prominently customer, product, finance, and the like) have long been supported by sophisticated database and workflow technologies, until now, documents have typically been treated as second-class citizens, where mostly ad-hoc, home-grown, and often intricate solutions are being used.As a consequence, many of the achievements (with respect to data organization and querying, recovery, integrity and security enforcement, multi-user operation, distribution management, uniform tool access, and similar) are not easily available for documents.We propose a radically different approach, centered on natively representing text in fully-fledged databases, and incorporating all necessary collaboration support.This paper presents the overall concept and details of the approach's implementation. It also shows that such an approach––against first-glance scepticism, something often used as a killer argument––is indeed feasible with respect to efficiency.</t>
  </si>
  <si>
    <t>Document business process technologies | Native text database | Computer supported cooperative work (CSCW) | Collaborative document processing</t>
  </si>
  <si>
    <t>10.1016/j.compind.2008.06.001</t>
  </si>
  <si>
    <t>A model for evaluating a design change and the distributed manufacturing operations in a collaborative manufacturing environment</t>
  </si>
  <si>
    <t>The purpose of a design change is to modify a portion of a product for certain improvement purposes such as adding values or reducing costs. A design change of one component may cause changes of the related components and the associated manufacturing operations that are distributed at different plants. In a collaborative manufacturing environment, the manufacturing operations distributed at the multiple plants need to be rearranged for producing the changed product. In this research, the effect of a design change is analyzed by evaluating the affected components and the distributed manufacturing operations from a cost-and-value perspective. A mathematical programming model is presented to evaluate the changed components by distributing the associated manufacturing operations with an objective of minimizing the total manufacturing cost. The changed total manufacturing cost is compared with the gained value to determine the worth value of the design change case. The presented model is useful for analyzing the effect of a design change case in a collaborative manufacturing environment. Implementation and test result of an example product are presented and discussed.</t>
  </si>
  <si>
    <t>Process planning | Design change | Multi-plants | Collaborative manufacturing</t>
  </si>
  <si>
    <t>10.1016/j.comnet.2024.110767</t>
  </si>
  <si>
    <t>Performance enhancement of NOMA multi-user networks with aerial reconfigurable intelligent surfaces and aerial relay</t>
  </si>
  <si>
    <t>In this article, we propose a combination of multiple aerial reconfigurable intelligent surfaces (ARISs) with an aerial relay (AR) for improving the performance of multiple users adopting the non-orthogonal multiple access (NOMA) scheme. In particular, two groups of ARIS are utilized, one for aiding ground-to-air (G2A) communication and another one for aiding air-to-ground (A2G) communication. Mathematical formulas of outage probability (OP), throughput, and achievable capacity (AC) of every user in the proposed ARISs-AR-NOMA network are derived over the Nakagami-m channel. The propagation environment recommended for the fifth generation and beyond (5G/B5G) is applied to enhance the practical behavior of the proposed network. To confirm the performance enhancement, we compare the OP, throughput, and AC of the proposed system with the conventional AR-NOMA network (i.e., without ARISs). Numerical illustrations demonstrate the great benefits of the proposed ARISs-AR-NOMA network, its transmit power is dramatically lower than that of the conventional network. Moreover, the throughput and AC of the proposed network are considerably higher than the conventional network’s. Based on the effect of key parameters and network behaviors, various effective solutions are recommended to enhance the performance of the proposed ARISs-AR-NOMA network.</t>
  </si>
  <si>
    <t>Aerial reconfigurable intelligent surfaces | Aerial relay | Non-orthogonal multiple access | Performance metrics | Moment functions</t>
  </si>
  <si>
    <t>['virtual environment', 'ARIS', 'AR']</t>
  </si>
  <si>
    <t>10.1016/j.dcan.2022.03.010</t>
  </si>
  <si>
    <t>User scheduling and power allocation for downlink multi-cell multi-carrier NOMA systems</t>
  </si>
  <si>
    <t>In Non-Orthogonal Multiple Access (NOMA), the best way to fully exploit the benefits of the system is the efficient resource allocation. For the NOMA power domain, the allocation of power and spectrum require solving the mixed-integer nonlinear programming NP-hard problem. In this paper, we investigate user scheduling and power allocation in Multi-Cell Multi-Carrier NOMA (MCMC-NOMA) networks. To achieve that, we consider Weighted Sum Rate Maximization (WSRM) and Weighted Sum Energy Efficiency Maximization (WSEEM) problems. First, we tackle the problem of user scheduling for fixed power using Fractional Programming (FP), the Lagrange dual method, and the decomposition method. Then, we consider Successive Pseudo-Convex Approximation (SPCA) to deal with the WSRM problem. Finally, for the WSEEM problem, SPCA is utilized to convert the problem into separable scalar problems, which can be parallelly solved. Thus, the Dinkelbach algorithm and constraints relaxation are used to characterize the closed-form solution for power allocation. Extensive simulations have been implemented to show the efficiency of the proposed framework and its superiority over other existing schemes.</t>
  </si>
  <si>
    <t>Weighted sum rate | Weighted energy efficiency | Non-orthogonal multiple access | Successive pseudo-convex approximation | Fractional programming</t>
  </si>
  <si>
    <t>10.1016/j.phycom.2019.100874</t>
  </si>
  <si>
    <t>Cache-assisted interference cancellation in the multi-user downlink fading channel and its application in HetNets</t>
  </si>
  <si>
    <t>Next generation wireless systems will be characterized by two things among others: the dense deployment of small cell base stations (SBS), and caching of popular data files at the edge. In this paper we study the downlink multi-user fading channel in a small cell when the interfering transmissions from another non-cooperative BS are files characterized by asynchronous reuse, that is the same file is transmitted several times depending on its popularity. For this system model we propose cache-assisted successive interference cancellation (CAIC): The small cell users cache popular files, and then for decoding the desired file from the SBS they use the cached data for canceling the interfering transmissions of the interfering BS. The result in this case is an interference-free point-to-point link. For this system we develop an analytical model for the ergodic capacity (fast fading) and outage probability (slow fading) of the multi-user channel from the SBS towards its users. Next, we validate our analytical tools with simulation and experiments, and finally we apply CAIC in HetNets where we show the significant performance improvements that it offers.</t>
  </si>
  <si>
    <t>10.1016/j.procs.2015.09.175</t>
  </si>
  <si>
    <t>Transformation based Score Fusion Algorithm for Multi-modal Biometric User Authentication through Ensemble Classification</t>
  </si>
  <si>
    <t>This paper presents a simulation study for a fusion or combiner algorithm for an ensemble classifier, which facilitates multi-modal biometric user authentication. The study employs the transformation-based score fusion method with the voice and face recognition classifier outputs as inputs. This fusion technique is only dependent on the score generated from each biometric module. The simulation study was conceived to show the feasibility, utility and application of the transformation-based score fusion algorithm. The simulation scenario entails users registering, training, and authenticating through their voice recordings and face images. Performance of the authentication system based on the proposed fusion algorithm indicated that the true positive rate is 99.15%, and the true negative rate is 99.28%. Simulation results suggest that the proposed authentication system is feasible and its performance is promising for real-life applications.</t>
  </si>
  <si>
    <t>Biometric authentication | multi-modal biometric traits | ensemble classification | fusion method | cyber security</t>
  </si>
  <si>
    <t>10.1016/j.optcom.2010.02.037</t>
  </si>
  <si>
    <t>N quantum channels are sufficient for Multi-user Quantum Key Distribution protocol between n users</t>
  </si>
  <si>
    <t>Quantum Key Distribution (QKD) protocols enable two parties to communicate in a secret manner. As it is necessary that there be a quantum channel between two users, n(n-1)/2 quantum channels are required for a QKD system of n users. We here propose a Multi-user Quantum Key Distribution protocol that utilizes entanglement swapping and by which only n quantum channels are needed for a communication system of n users. Any two among n users of the system can communicate with each other, even though there is no direct quantum channel between them. This is possible because entanglement swapping entangles the quantum states of the two users, establishing a quantum connection between them. Hence n quantum channels are sufficient for communication between n users. Furthermore, Trent, who performs entanglement swapping, has no way to fraudulently intervene in or eavesdrop on the communication between two users.</t>
  </si>
  <si>
    <t>Quantum communication | Quantum Key Distribution | Entanglement swapping</t>
  </si>
  <si>
    <t>10.1016/j.ipm.2024.103967</t>
  </si>
  <si>
    <t>Focus on user micro multi-behavioral states: Time-sensitive User Behavior Conversion Prediction and Multi-view Reinforcement Learning Based Recommendation Approach</t>
  </si>
  <si>
    <t>In recommender systems, user behavior conversion implies user interest drifts and behavior patterns. However, current research has paid little attention to the correlation between target behavior conversion rate and user behavior patterns, and the impact of highly time-sensitive multi-behavior analysis on target behavior conversion rate is neglected. Meanwhile, compared to normal behavior conversions, user deviant behavior conversions are seldom studied. The behavior conversion rate that balances normal behavior patterns and deviant behavior patterns can more accurately reflect user interest drifts and real-time needs, thereby improving recommendation performance. Based on the above motivations, we propose a Time-sensitive Behavior Conversion Prediction and Multi-view Reinforcement Learning Based Recommendation Approach (TCMR), aiming to achieve more accurate and adaptive recommendations by analyzing user interest drifts, demand timings and behavior stability. First, we construct a hyper-behavior spatial model of highly collaborative temporal signals, and propose a subnet collaborative method to obtain normal behavior patterns, in which, core subnet, similarity subnet and behavior subnet are extracted from the hyper-behavior spatial model. Subsequently, we design a multi-level user behavior trajectory tree to perceive potential user deviant behaviors by comparing behavior conversions within the single behavior modality and across different behavior modality. By integrating normal behaviors and deviant behaviors, we evaluate user interest drifts, demand timings, and behavior stability, and ultimately obtain a prediction of behavior conversion rate. Finally, a multi-perspective asynchronous reinforcement learning is proposed, enabling TCMR to provide recommendations by considering multiple user perspectives and purposes. Experimental results demonstrate that TCMR exhibits superior recommendation performance and effectiveness.</t>
  </si>
  <si>
    <t>Recommender system | Behavior conversion | Behavior deviation | Behavior trajectory tree | Reinforcement learning</t>
  </si>
  <si>
    <t>['TCMR']</t>
  </si>
  <si>
    <t>10.1016/j.dcan.2022.03.025</t>
  </si>
  <si>
    <t>Potential friendship discovery in social networks based on hybrid ensemble multiple collaborative filtering models in a 5G network environment</t>
  </si>
  <si>
    <t>At present, 5G network technology is being applied to various social network modes, and it can provide technical and traffic support for social networks. Potential friendship discovery technology in 5G-enabled social networks is beneficial for users to make potential friends and expand their range of activities and social hierarchy, which is highly sought after in today's social networks and has great economic and application value. However, the sparsity of the dominant user association dataset in 5G-enabled social networks and the limitations of traditional collaborative filtering algorithms are two major challenges for the friend recommendation problem. Therefore, in order to overcome these problems regarding previous models, we propose a Hybrid Ensemble Multiple Collaborative Filtering Model (HEMCF) for discovering potential buddy relationships. The HEMCF model draws on a special autoencoder method that can effectively exploit the association matrix between friends and additional information to extract a hidden representation of users containing global structural information. Then, it uses the random walk-based graph embedding algorithm DeepWalk to extract another hidden representation of users in the buddy network containing local structural information. Finally, in the output module, the HEMCF model stacks and multiplies the two types of hidden representations of users to ensure that the information mentioned above is concentrated in the final output to generate the final prediction value. The magnitude of the prediction value represents the probability of the users being friends, with larger values representing a high probability of the two users being friends, and vice versa. Experimental results show that the proposed method boosts the accuracy of the relationship prediction over baselines on 3 real-world public datasets dramatically.</t>
  </si>
  <si>
    <t>5G network | Social network | Collaborative filtering | Recommendation system | Friendship discovering</t>
  </si>
  <si>
    <t>10.1016/j.dcan.2023.05.011</t>
  </si>
  <si>
    <t>Latency minimization for multiuser computation offloading in fog-radio access networks</t>
  </si>
  <si>
    <t>Recently, the Fog-Radio Access Network (F-RAN) has gained considerable attention, because of its flexible architecture that allows rapid response to user requirements. In this paper, computational offloading in F-RAN is considered, where multiple User Equipments (UEs) offload their computational tasks to the F-RAN through fog nodes. Each UE can select one of the fog nodes to offload its task, and each fog node may serve multiple UEs. The tasks is computed by the fog nodes or further offloaded to the cloud via a capacity-limited fronhaul link. In order to compute all UEs' tasks quickly, joint optimization of UE-Fog association, radio and computation resources of F-RAN is proposed to minimize the maximum latency of all UEs. This min-max problem is formulated as a Mixed Integer Nonlinear Program (MINP). To tackle it, first, MINP is reformulated as a continuous optimization problem, and then the Majorization Minimization (MM) method is used to find a solution. The MM approach that we develop is unconventional in that each MM subproblem is solved inexactly with the same provable convergence guarantee as the exact MM, thereby reducing the complexity of MM iteration. In addition, a cooperative offloading model is considered, where the fog nodes compress-and-forward their received signals to the cloud. Under this model, a similar min-max latency optimization problem is formulated and tackled by the inexact MM. Simulation results show that the proposed algorithms outperform some offloading strategies, and that the cooperative offloading can exploit transmission diversity better than noncooperative offloading to achieve better latency performance.</t>
  </si>
  <si>
    <t>Fog-radio access network | Fog computing | Majorization minimization | WMMSE</t>
  </si>
  <si>
    <t>10.1016/j.phycom.2016.07.001</t>
  </si>
  <si>
    <t>Recent trends in multiuser detection techniques for SDMA–OFDM communication system</t>
  </si>
  <si>
    <t>The space division multiple access–orthogonal frequency division multiplexing (SDMA–OFDM) technique is emerged as a most competitive technology for future wireless communication system as it can provide high spectral efficiency and resistance from inter symbol interference (ISI). The SDMA like multiple access techniques are prone to multiple access interference (MAI) because multiple users transmit their data simultaneously. Such a receiver requires appropriate multiuser detection (MUD) scheme to detect individual user’s signals correctly by mitigating MAI. Further, due to non-linear behaviour of wireless channel, the signals at SDMA receiver often become linearly non-separable. As a result, MUD becomes a challenging multidimensional optimization problem. Considering these challenges, this paper reviews various MUD techniques for SDMA–OFDM system.</t>
  </si>
  <si>
    <t>SDMA–OFDM | Multiuser detection | Minimum mean square error | Maximum likelihood | Minimum error rate | Neural networks</t>
  </si>
  <si>
    <t>10.1016/j.giq.2010.10.004</t>
  </si>
  <si>
    <t>Collaborative knowledge construction in digital environments: Politics, policy, and communities</t>
  </si>
  <si>
    <t>How individuals share information with respect to politics and policy in networked research environments is an area ripe for interdisciplinary study. In this analysis, I explore some of the more current and salient research findings from several disciplinary literatures (communications, computer science, organizational behavior, information science, and public policy) to examine how current research perceives the influence of technology-aided communications on policy-making conversations. I suggest that a community-centric view, which takes into account online and offline group affiliations and their related power dynamics, is just as important as an individual-based unit of analysis. This understanding points to directions for the thoughtful creation of digital resources that appropriately reflect and support inter- and intra-group knowledge-sharing behavior.</t>
  </si>
  <si>
    <t>Knowledge-sharing | Networks | Policy</t>
  </si>
  <si>
    <t>10.1016/j.dsp.2004.09.002</t>
  </si>
  <si>
    <t>Feasibility of applying genetic algorithms in space-time block coded multiuser detection systems</t>
  </si>
  <si>
    <t>A genetic algorithm (GA) for sub-optimal detection applied in space-time block coded (STBC) multiuser detection (MUD) systems in a Rayleigh flat-fading channel is reported for the first time. The technique yields a computational complexity which is two orders lower than that of conventional maximal likelihood (ML) detection. The simulation results confirmed the feasibility of applying GA to solve STBC MUD problems. The bit error rate (BER) performance of the proposed receiver can approach that of the ML detection after sufficient generations.</t>
  </si>
  <si>
    <t>Genetic algorithm (GA) | Space time block codes (STBC) | Multiuser detection (MUD) | Fitness function</t>
  </si>
  <si>
    <t>10.1016/j.engappai.2023.106790</t>
  </si>
  <si>
    <t>Joint task offloading and resource allocation for multi-user and multi-server MEC networks: A deep reinforcement learning approach with multi-branch architecture</t>
  </si>
  <si>
    <t>Mobile Edge Computing (MEC) is a promising computing paradigm in the context of 5G networks, as it enables the migration of workloads from User Equipments (UEs) to nearby MEC servers, thereby providing additional computing resources to UEs. In this paper, we propose a joint optimization approach to offloading decisions and resource allocation in a multi-user and multi-server MEC system, which operates in a time-varying environment. Our objective is to minimize the average task latency and discard rate under the constraints of latency and limited computing resources of the server. While traditional optimization methods have been used to solve computational offloading problems in static environments, these methods are not suitable for time-varying systems. Deep reinforcement learning can be an effective method for solving optimization problems in time-varying environments, as it can be used to adjust strategies in real-time in response to changes in the environment. However, the increased number of UEs in the system leads to a combinatorial increase in the number of possible actions, making it difficult for the algorithm to learn. To address this issue, we propose a multi-branch network based Deep Q Network (DQN) algorithm called Branch Deep Q Network (BDQN), which modifies the action generation network into a multi-branch network structure, each branch generates one-dimensional action. This modification makes the number of network outputs increase linearly. Numerical results show that the BDQN algorithm outperforms other baseline algorithms in terms of average task latency and discard rate.</t>
  </si>
  <si>
    <t>Mobile edge computing | Deep reinforcement learning | Computation offloading | Resource allocation | Multi-branch architecture</t>
  </si>
  <si>
    <t>10.1016/j.comnet.2023.109919</t>
  </si>
  <si>
    <t>Joint optimized multi-user access and UAV deployments based on heterogeneous revenue in IoT network</t>
  </si>
  <si>
    <t>With the explosion demands of computation in the internet-of-things (IoT) sector, as an emerging technique with considerable computational capability, unmanned aerial vehicle (UAV) assisted mobile edge computing (MEC) has been proposed to reduce the latency and improve the quality-of-experience (QoE) of the user equipments (UEs). However, being existed massive heterogeneous UEs with different time sensitivity, how to offload the tasks of UEs, and where to deploy the positions of UAVs are two critical factors for the MEC system. In this work, we investigate a multi-UAV-assisted MEC system to maximize the sum of UEs’ revenue in the event that natural disasters block communication conditions. A two-hierarchy Stackelberg game framework model is constructed, with the upper-layer UAVs as leaders performing location deployments, while the lower-layer UEs as followers conducting offloading selections. Different from the existing revenue functions, for followers, we adopt three revenue functions in terms of different UEs having distinct responses to time consuming. Furthermore, both the leader-layer and follower-layer subgame are proved to be exact potential games (EPG) with at least one Nash equilibrium (NE), then demonstrating the existence of Stackelberg equilibrium (SE). Additionally, we evaluate the price of anarchy (PoA) of the NE and illustrate that the value of PoA is relatively small, which corroborates that our solution is close to the global optimum. Finally, the simulation results demonstrate that the proposed solution can improve the total revenue of UEs under guaranteeing the convergence.</t>
  </si>
  <si>
    <t>UAV-assisted MEC system | Heterogeneous UEs QoE | multi-UE computation offloading | UAV deployment | Stackelberg game</t>
  </si>
  <si>
    <t>10.1016/j.jisa.2020.102652</t>
  </si>
  <si>
    <t>Multi-user certificateless public key encryption with conjunctive keyword search for cloud-based telemedicine</t>
  </si>
  <si>
    <t>With the development of communication and information technologies, the telemedicine system has infiltrated many aspects of medicine field. It allows doctors to simultaneously diagnose patients in different areas, which provides great convenience to people. However, the increasing medical data brings serious challenges to people, such as data storage and processing. To reduce data management costs and enjoy convenient services, more and more individuals and medical institutions prefer to store data in the cloud. Recently, many public key encryption with keyword search (PEKS) schemes have been designed to address the security and privacy of the outsourced data. However, most of the existing schemes support only single-keyword search, and cannot suitable for multi-user environment. To resolve these issues, we construct a certificateless public key encryption with conjunctive keyword search scheme for multi-user system (mCLPECK), in which the same data only needs to be encrypted once and can be searched by multi-receiver. At the same time, the mCLPECK scheme supports multi-keyword search. Furthermore, we show the proposed scheme can resist chosen keyword attacks, and has lower storage and computation overhead compared to other related schemes.</t>
  </si>
  <si>
    <t>Certificateless | Searchable public key encryption | Cloud-based telemedicine | Privacy</t>
  </si>
  <si>
    <t>10.1016/j.adhoc.2014.09.006</t>
  </si>
  <si>
    <t>Intelligent control of cognitive radio parameter adaption: Using evolutionary multi-objective algorithm based on user preference</t>
  </si>
  <si>
    <t>Cognitive radio (CR) is a promising technique for overcoming the spectrum scarcity problem. It must appropriately alter its transmission parameters according to predefined objectives in dynamic wireless environment. In this paper, we model the CR parameter adaptation problem as an unconstrained multi-objective optimization problem and then propose a non-dominated front searching algorithm based on user preference (NFSA-UP) to determine the optimal transmission parameters for a multicarrier system. The distances from individuals to the user preference direction are combined with the pareto ranks to determine the evolving direction as well as the survive selection of individuals. It is beneficial to increase selection pressure at the beginning of the evolving, and speed up convergence to the true pareto optimal front at end. The best individual which is obtained after final iteration is reported here as the middle point on the first pareto front, avoiding the secondary selection from a set of optimal solutions. We performed multi-objective optimization on a 64 subcarriers in CR network. NFSA-UP is compared with other pareto front searching algorithms NSGAII and NSGAII-LBS, and the results demonstrate that the optimal transmission parameters of CR can be got using NFSA-UP with any user preference direction, while better performance is observed.</t>
  </si>
  <si>
    <t>Cognitive radio network | Transmission parameter | User preference | Pareto front | Selection pressure | Cognitive engine</t>
  </si>
  <si>
    <t>10.1016/j.sna.2016.06.029</t>
  </si>
  <si>
    <t>A feasibility study of piezoelectric micromachined ultrasonic transducers fabrication using a multi-user MEMS process</t>
  </si>
  <si>
    <t>We study the feasibility of fabricating piezoelectric micromachined ultrasonic transducers (PMUTs) using a commercially available multi-user MEMS process (MUMPs). MUMPs provide a low cost and easily accessible option for MEMS researchers, but the resulting device performance is usually sacrificed. In this work, we investigate the potential limitations of MUMPs PMUTs using an experimental approach. The square-shaped PMUT structure that we fabricated has a dimension of 500μm by 500μm. It consists mainly of a 10μm silicon layer and a 0.5μm aluminum nitride piezoelectric layer. Vibrometer measurements revealed that the PMUTs resonate at 600kHz in air. Acoustic experiments showed a resonance frequency of 1.2MHz in immersion, which was caused by a higher order vibration mode. Transmit and receive experiments using a hydrophone and an off-the-shelf transducer demonstrated the functionality of PMUTs in immersion, with measured transmit and receive sensitivity at 0.95kPa/V and 1.35μV/Pa, respectively, for a 1.8mm by 1.8mm element. Limitations of the multi-user process that restrict the operating frequency and output pressure are discussed. More specifically, the maximum fundamental modal frequency is limited to about 2MHz in immersion by the process design rule, and the maximum output pressure is restricted by a maximum driving voltage of 25Vpp because of potential dielectric breakdown of the piezoelectirc layer. Acoustic experiments also showed ringing that affects the axial resolution of the devices. The ringing limits the usefulness of the devices in pulse-echo applications. We conclude that MUMPs PMUTs are more suitable for applications that rely mainly on the device receive performance.</t>
  </si>
  <si>
    <t>Piezoelectric micromachined ultrasonic transducers | Multi-user MEMS processes (MUMPs)</t>
  </si>
  <si>
    <t>10.1016/j.sigpro.2008.08.013</t>
  </si>
  <si>
    <t>DOA estimation and multi-user interference in a two-radar system</t>
  </si>
  <si>
    <t>In this paper, we investigate the impact of the presence of interfering radar on the target direction of arrival (DOA) estimation performed by the reference radar. The analyzed estimators are the pseudo-monopulse and the maximum likelihood techniques. The importance of the use of codes in multi-user radar system is highlighted in a simple scenario of two radars by calculating the root-mean square error of the estimators in different operational conditions and comparing them with the Cramér-Rao lower bounds.</t>
  </si>
  <si>
    <t>Frequency hop-coded signals | Auto and cross-ambiguity function | Monopulse radar | DOA estimation | Maximum likelihood | Cramér-Rao lower bounds | Radar network</t>
  </si>
  <si>
    <t>10.1016/j.dcan.2022.04.008</t>
  </si>
  <si>
    <t>A multi-point collaborative DDoS defense mechanism for IIoT environment</t>
  </si>
  <si>
    <t>Nowadays, a large number of intelligent devices involved in the Industrial Internet of Things (IIoT) environment are posing unprecedented cybersecurity challenges. Due to the limited budget for security protection, the IIoT devices are vulnerable and easily compromised to launch Distributed Denial-of-Service (DDoS) attacks, resulting in disastrous results. Unfortunately, considering the particularity of the IIoT environment, most of the defense solutions in traditional networks cannot be directly applied to IIoT with acceptable security performance. Therefore, in this work, we propose a multi-point collaborative defense mechanism against DDoS attacks for IIoT. Specifically, for the single point DDoS defense, we design an edge-centric mechanism termed EdgeDefense for the detection, identification, classification, and mitigation of DDoS attacks and the generation of defense information. For the practical multi-point scenario, we propose a collaborative defense model against DDoS attacks to securely share the defense information across the network through the blockchain. Besides, a fast defense information sharing mechanism is designed to reduce the delay of defense information sharing and provide a responsive cybersecurity guarantee. The simulation results indicate that the identification and classification performance of the two machine learning models designed for EdgeDefense are better than those of the state-of-the-art baseline models, and therefore EdgeDefense can defend against DDoS attacks effectively. The results also verify that the proposed fast sharing mechanism can reduce the propagation delay of the defense information blocks effectively, thereby improving the responsiveness of the multi-point collaborative DDoS defense.</t>
  </si>
  <si>
    <t>Industrial internet of things (IIoT) | DDoS | Deep learning | Blockchain | Edge computing</t>
  </si>
  <si>
    <t>10.1016/j.chbr.2023.100312</t>
  </si>
  <si>
    <t>Students’ collaboration dispositions across diverse skills of collaborative problem solving in a computer-based assessment environment</t>
  </si>
  <si>
    <t>Collaborative problem solving (CPS) has been considered as one of the vital 21st century skills. To be successful in CPS requires not only CPS skills but also positive attitudes towards collaboration (i.e., collaboration dispositions). However, the relationship between CPS skills and collaboration dispositions has not been studied much, especially among early adolescent students. The purpose of this study is to investigate the dimensions of students' collaboration dispositions and their relationship to students' assessed CPS skills (i.e., social and cognitive skills of CPS, see Hesse et al., [2015]). Data were collected from 214 Finnish sixth-grade students (Meanage = 12.44, SDage = 0.32, female = 116, 54.21%) in 2019. Students' CPS skills were assessed based on the log file data collected from student pairs' participation in four tasks in a computer-based assessment environment. Collaboration dispositions were measured through a self-report questionnaire. Exploratory factor analysis was applied to investigate the dimensions of students' collaboration dispositions. In addition, analysis of variance was utilised to examine the dimensions of students' collaboration dispositions across their diverse social and cognitive CPS skills. Three dimensions of students' collaboration dispositions were identified, namely, negotiation, advocate/guide and cooperation. Further, we found that the early adolescent students’ CPS social skills, but not cognitive skills of CPS, were associated with their perceived collaboration dispositions. Based on our results, we argue that it is crucial to provide systematic and rigorous interventions and/or models to pay attention not only to integrating CPS skills with subject studies in schools, but also to make students aware of their collaboration dispositions.</t>
  </si>
  <si>
    <t>Collaborative problem solving | Collaborative problem solving skills | Collaboration dispositions | Sixth-graders</t>
  </si>
  <si>
    <t>10.1016/j.procs.2015.09.073</t>
  </si>
  <si>
    <t>Identification and Classification of Educational Collaborative Learning Environments</t>
  </si>
  <si>
    <t>The educational process is a basic parameter in the facilitation of learning and of knowledge acquisition. The way it occurs, is reinforced and expands creates a significant difference in the final outcome of learning. Therefore, the adoption, implementation and use of the capabilities that derive from the fast changing technological developments are necessary. The impact of these developments on the educational process is a fact; its full acceptance and consolidation have already started to appear on the horizon. In this paper, we focus on collaborative learning, which is a key feature of the modern educational process. In particular, we survey and analyze several software programs, we present their evolution and we categorize them based on some of their basic characteristics. Through this process, we can see their usefulness, their educational value, their applicability to formal learning and several other important parameters that characterize them.This thorough study of the existing collaborative environments can open paths that may lead to new methods for supporting collaborative learning through digital technologies and may help in providing better support and enhancement to the educational process.</t>
  </si>
  <si>
    <t>Collaborative environments | Collaborative learning | Survey</t>
  </si>
  <si>
    <t>['collaborative', 'collaborative environment', 'collaborative learning environments']</t>
  </si>
  <si>
    <t>10.1016/B978-0-32-385028-5.00016-5</t>
  </si>
  <si>
    <t>Chapter 8: MIMO and multiuser OTFS</t>
  </si>
  <si>
    <t xml:space="preserve"> In the previous chapters, we introduced single input single output OTFS (SISO-OTFS). We now present multiple input multiple output OTFS (MIMO-OTFS) and multiuser OTFS, which combine advantages of delay and Doppler diversities along with spatial diversity provided by antennas and/or multiuser diversity. We also present some MIMO detection and channel estimation methods and analyze their performance via numerical simulations.</t>
  </si>
  <si>
    <t>MIMO | Multiuser | Uplink | Downlink | Channel estimation | Detection | Input–output relation</t>
  </si>
  <si>
    <t>10.1016/j.chb.2007.01.028</t>
  </si>
  <si>
    <t>Coercing shared knowledge in collaborative learning environments</t>
  </si>
  <si>
    <t>Multidisciplinary teams are used in industry, government, and education for solving complex problems because they allow different perspectives to be brought to bear on a problem and thus enrich the problem space. This, in turn, is expected to allow for rich problem analyses and solutions. However, multidisciplinarity is not always advantageous. Good team solutions require team members to possess a good degree of common ground. To address this, researchers and educators often chose techniques such as collaboration scripts or scenarios to structure collaboration or how ICT-tools are used. They do this by making use of formalisms or constraints to structure conversation and discourse among collaborators with the aim of guiding the exchange of knowledge and information or both. Such techniques and tools have attained good results on cognitive aspects of group learning by focusing on task aspects. However, they have not explicitly addressed the problem of how teams with expertise diversity reach common ground. This article presents the results of a series of experiments that have shown that a tool that is capable of scripting the negotiation of both meaning and standpoint can have very positive effects on achieving common ground.</t>
  </si>
  <si>
    <t>10.1016/j.jnca.2023.103702</t>
  </si>
  <si>
    <t>Enhanced multi-objective gorilla troops optimizer for real-time multi-user dependent tasks offloading in edge-cloud computing</t>
  </si>
  <si>
    <t>This research paper investigates Mobile Edge Computing (MEC) networks, which involve numerous wireless devices transferring their computation tasks to various edge servers and a single cloud server. The study considers various real-time dependent computation tasks composing an application running on each connected device. This study aims to determine whether to process each user task locally on the device or to offload and process it on one of the nearby MEC servers or the central cloud server. Despite the continued efforts to address the issue of task offloading, it remains a difficult area of research, especially in the edge-cloud environment. Improving the Quality of Service (QoS) and achieving optimized performance and resource utilization are still necessary goals. New approaches either focus on a single objective, are computationally demanding, depend only on the cloud or MEC for offloading, not both or disregard the interdependence between tasks. This paper proposes an enhanced multi-objective version of the Gorilla Algorithm (EMGA) for offloading interdependent tasks in edge-cloud environments, with three main objectives: 1-reducing the application's execution latency, 2-lowering energy consumption for connected devices, and 3-minimizing imposed cost for using servers' resources. The proposed approach assumes that each MEC and cloud server can support multiple cost levels to increase system flexibility. A customized mutation operation was introduced in EMGA, which extends the functionality of the Standard Gorilla algorithm to improve search strategies. Comparative analyses were conducted between EMGA and other optimizers in the problem domain, and the results indicate the superiority of EMGA.</t>
  </si>
  <si>
    <t>Multi-access edge computing | Computational offloading | Multi-objective gorilla algorithm | Dynamic needs | Task dependency</t>
  </si>
  <si>
    <t>10.1016/j.knosys.2023.110276</t>
  </si>
  <si>
    <t>User behavior prediction model based on implicit links and multi-type rumor messages</t>
  </si>
  <si>
    <t>Traditional prediction models of rumor forwarding are based solely on explicit network topology, and with no consideration for homogeneity and antagonism among multi-type rumor messages. To solve these problems, this study proposes a user behavior prediction model based on implicit links and multi-type rumor messages. First, because most existing studies are based on explicit network topology and ignore the influence of implicit links on information transmission, this study considers the interaction and similarity among users comprehensively and uses the K-dimension-tree algorithm to mine implicit links among non-friends, thereby improving the network topology. Second, given fuzziness and complexity of user forwarding behavior in multi-type rumor messages, considering the advantages of graph convolutional networks (GCNs) model in network representation, rumor information, user characteristics and network structure are fully represented with features. Finally, considering the high integration ability and adaptive ability of model fusion, a softmax layer is added to finalize the basic multi-classification, and then multiple GCN-based models are fused by a voting mechanism to realize the prediction of user forwarding behavior. Experiments show that the proposed model can effectively predict a user’s forwarding behavior under multi-type rumor topics, and the model has improved generalization ability.</t>
  </si>
  <si>
    <t>Social networks | Information dissemination | Implicit links | Rumor &amp; anti-rumor &amp; prom-rumor | Behavior prediction</t>
  </si>
  <si>
    <t>10.1016/j.tra.2020.06.022</t>
  </si>
  <si>
    <t>A comparison in travel patterns and determinants of user demand between docked and dockless bike-sharing systems using multi-sourced data</t>
  </si>
  <si>
    <t>The co-existence of traditional docked bike-sharing and emerging dockless systems presents new opportunities for sustainable transportation in cities all over the world, both serving door to door trips and accessing/egressing to/from public transport systems. However, most of the previous studies have separately examined the travel patterns of docked and dockless bike-sharing schemes, whereas the difference in travel patterns and the determinants of user demand for both systems have not been fully understood. To fill this gap, this study firstly compares the travel characteristics, including travel distance, travel time, usage frequency and spatio-temporal travel patterns by exploring the smart card data from a docked bike-sharing scheme and trip origin–destination (OD) data from a dockless bike-sharing scheme in the city of Nanjing, China over the same spatio-temporal dimension. Next, this study examines the influence of the bike-sharing fleets, socio-demographic factors and land use factors on user demand of both bike-sharing systems using multi-sourced data (e.g., trip OD information, smart card, survey, land use information, and housing prices data). To this end, geographically and temporally weighted regression (GTWR) models are built to examine the determinants of user demand over space and time. Comparative analysis shows that dockless bike-sharing systems have a shorter average travel distance and travel time, but a higher use frequency and hourly usage volume compared to docked bike-sharing systems. Trips of docked and dockless bike-sharing on workdays are more frequent than those on weekends, especially during the morning and evening rush hours. Significant differences in the spatial distribution between docked and dockless bike-sharing systems are observed in different city areas. The results of the GTWR models reveal that hourly docked bike-sharing trips and dockless bike-share trips influence each other throughout the week. The density of Entertainment points of interest (POIs) is positively correlated with the usage of dockless bike-sharing, but negatively correlated with docked bike-sharing usage. On the contrary, the proportion of the elderly has a positive association with the usage of docked bike-sharing,but a negative association withthe usage of dockless bike-sharing. Finally, policy implications and suggestions are proposed to improve the performance of docked and dockless bike-sharing systems, such as increasing the flexibility of docked bike-sharing, designing and promoting mobile applications (APP) for docked bike-sharing, improving the quality of dockless shared bikes, and implementing dynamic time-based pricing strategies for dockless bike-sharing.</t>
  </si>
  <si>
    <t>Docked bike-sharing | Dockless bike-sharing | Travel behavior | Land use | Spatiotemporal variation | Geographically and temporally weighted regression (GTWR) model</t>
  </si>
  <si>
    <t>10.1016/j.comcom.2020.08.001</t>
  </si>
  <si>
    <t>Optimization of base station density and user transmission power in multi-tier heterogeneous cellular systems</t>
  </si>
  <si>
    <t>In this paper, a loss minimization issue is proposed, which includes both cost of user power consumption and base station (BS) deployment. A multi-tier heterogeneous network (HetNet) is considered and modeled with random geometry of Poisson point process (PPP). BSs and users are distributed randomly following PPP with the specific densities. Cutoff threshold (ρk) as the average received power at the kth tier BS is proposed to model uplink channels. The kth tier user transmission power is formulated through a channel inversion power control. Tier Selection Probability indicating the possibility of a user accessing a certain tier is derived. Bias (Bk) is proposed to change the kth tier Tier Selection Probability. Thus, an operator is able to change bias based on nearby environment and communication status. Also, Truncated Outage Probability and signal-to-interference ratio (SINR) Outage Probability are derived, which represents a connection failure status. Truncated outage results from insufficient power supply at users and SINR outage results from poor communication environment. Genetic algorithm (GA) is introduced to determine the trade off between outage constraints and the loss minimization issue. Simulation shows that, when equipped with equal bias, multi-tier network has smaller Truncated Outage Probability but larger SINR Outage Probability than single-tier network. On the contrary, with different bias, Truncated Outage Probability in multi-tier is larger than the single-tier case and SINR Outage Probability in multi-tier is less than that in single-tier. A considerable loss reduction can be witnessed in both cases.</t>
  </si>
  <si>
    <t>Heterogeneous cellular network | Poisson point process | User transmission power | Base station density | Non-convex optimization</t>
  </si>
  <si>
    <t>10.1016/j.eswa.2018.01.015</t>
  </si>
  <si>
    <t>Improving memory-based user collaborative filtering with evolutionary multi-objective optimization</t>
  </si>
  <si>
    <t>The primary task of a memory-based collaborative filtering (CF) recommendation system is to select a group of nearest (similar) user neighbors for an active user. Traditional memory-based CF schemes tend to only focus on improving as much as possible the accuracy by recommending familiar items (i.e., popular items over the group). Yet, this may reduce the number of items that could be recommended and consequently weakens the chances of recommending novel items. To address this problem, it is desirable to consider recommendation coverage when selecting the appropriate group. This could help in simultaneously making both accurate and diverse recommendations. In this paper, we propose to focus mainly on the growing of the large search space of users’ profiles and to use an evolutionary multi-objective optimization-based recommendation system to pull up a group of profiles that maximizes both similarity with the active user and diversity between its members. In such manner, the recommendation system will provide high performances in terms of both accuracy and diversity. The experimental results on the Movielens benchmark and on a real-world insurance dataset show the efficiency of our approach in terms of accuracy and diversity compared to state-of-the-art competitors.</t>
  </si>
  <si>
    <t>Recommender systems | Collaborative filtering | Genetic algorithms | Multi-objective optimization | Diversity</t>
  </si>
  <si>
    <t>10.1016/j.cnsns.2008.08.017</t>
  </si>
  <si>
    <t>A multi-user transmission using chaotic carriers</t>
  </si>
  <si>
    <t>From the unicity and orthogonality properties of chaotic sequences, it is demonstrated that a sum of N chaotic signals generated from a fixed class of chaotic systems is unique. Consequently, within a framework of a multi-user transmission, it is shown that synchronizing N chaotic carriers that emit simultaneously on the same frequency band is feasible. In this paper, the carriers are generated from Chua’s circuits and are modulated in amplitude by the information signal. Demodulation is ensured by the minimization of a cost function. Numerical simulations show that this synchronization method is robust in presence of noise and allows the integration of a high number of users.</t>
  </si>
  <si>
    <t>Chaos communication | DS-CDMA | Synchronization | Levenberg–Marquadt | Estimation | Multi-user</t>
  </si>
  <si>
    <t>10.1016/j.amc.2004.11.033</t>
  </si>
  <si>
    <t>An enhanced user authentication scheme for multi-server Internet services</t>
  </si>
  <si>
    <t>In 2001, Tsaur proposed a smart card based password authentication scheme for multi-server Internet environments. It is the first scheme for password authentication in multi-server environments. Tsaur’s scheme can verify a single password for logging in multiple authorized servers without using any password verification table at all, and emphasizes that any client can get service granted from multiple servers without repeating registration to every single server. One year later in 2002, Kim et al. pointed out that Tsaur’s scheme cannot be secure against the off-line guessing attack. Nevertheless, Kim et al. did not propose any modification method. In this paper, we will show another weakness in Tsaur’s scheme, and further give an improvement such that the above two weaknesses can be withstood accurately.</t>
  </si>
  <si>
    <t>Lagrange interpolating polynomial | Password authentication | Networks security | Smart card</t>
  </si>
  <si>
    <t>10.1016/j.autcon.2020.103487</t>
  </si>
  <si>
    <t>A multi-user collaborative BIM-AR system to support design and construction</t>
  </si>
  <si>
    <t>Augmented Reality (AR) is fast becoming an established tool for the construction industry. Previous research reports on the conversion of BIM geometric models and the implementation of these with marker-based AR, or the use of more wide area AR taking positional input from GPS. Much of this focused on the use of AR in an individual context, so there is need to align AR with the more collaborative nature of BIM. By implementing marker-based AR, and connecting to a cloud-based database, the presented BIM-AR system provides the ability to view, interact and collaborate with 3D and 2D BIM data via AR with geographically dispersed teams. An Agile Scrum Method was used to develop the prototype system including a mobile AR application and a Large Touch Screen application based on and a Model, View, Controller (MVC) approach. Finally, the system was tested and verified using a focus group of construction practitioners.</t>
  </si>
  <si>
    <t>BIM | Augmented reality | Collaboration | Cloud | Database</t>
  </si>
  <si>
    <t>10.1016/j.phycom.2019.100863</t>
  </si>
  <si>
    <t>Secure multiuser MIMO communication systems with imperfect channel state information</t>
  </si>
  <si>
    <t>In this paper, we propose a secure wireless communications system through a multiple input multiple output (MIMO) channel which includes a multiple antenna base station and multiple single antenna legitimate users that are overheard by a multiple antenna eavesdropper. By assuming that the eavesdropper’s channel is unknown by the base station, an artificial noise beamforming is used to prevent this eavesdropper to decode legitimate users’ message in the downlink. Additionally, the base station has only imperfect channel state information (CSI) of legitimate users which is the practically relevant case. Under the condition of imperfect CSI, a noise leakage on legitimate users’ signal is occurred and it degrades the achievable average secrecy sum rate. In order to reduce this noise leakage, the semi-orthogonal selection having a rotated codebook is proposed to establish a secure communications link. We demonstrate the average secrecy sum rate results of the proposed algorithm for secure multiuser MIMO systems under imperfect CSI through extensive simulation results.</t>
  </si>
  <si>
    <t>Secure communications | Multiuser MIMO</t>
  </si>
  <si>
    <t>10.1016/j.procs.2015.03.191</t>
  </si>
  <si>
    <t>A Reduced Complexity Algorithm for Multi User Detection in DS UWB Systems</t>
  </si>
  <si>
    <t>UWB is the latest technology to cause huge advances in wireless communication, networking, and radar and positioning systems. Many novel algorithms for the multiuser detection have been proposed for a DS-UWB multiuser communication system. In this paper we have proposed a reduced complexity Multi User detector based on minimum mean square error (MMSE).The algorithm exploit the inherent multipath diversity and also mitigate the effects of both inter symbol interference(ISI) and multiuser interference (MUI) with the reduced complexity. Simulation results show that the algorithm perform better than the other known detectors with the same complexity in literature</t>
  </si>
  <si>
    <t>UWB | Multi User Detection | Matching Pursuit Algorithm ;</t>
  </si>
  <si>
    <t>['multi user', 'multiuser']</t>
  </si>
  <si>
    <t>10.1016/j.aeue.2010.04.005</t>
  </si>
  <si>
    <t>Cooperative communication with partial channel-state information in multiuser MIMO systems</t>
  </si>
  <si>
    <t>Cooperative communication applying the multi-cell cooperative signal processing for the mobile stations (MSs) at the coordinated base stations (BSs) is a very promising candidate for intercell interference management in multiuser multiple-input multiple-output (MIMO) cellular systems. Paying attention to the practical constraints in reality, the present paper reconsiders cooperative communication from a view of partial channel-state information (CSI), i.e., significant CSI and imperfect CSI. Significant CSI is the CSI of the channels which play a significant role in the system performance. We propose a novel MS-oriented dynamic significant channel selection distinguishing the significant useful channels from the significant interference channels. With the significant CSI corresponding to the selected significant channels, an efficient decentralized cooperative signal processing scheme is proposed to make a good compromise between system performance and implementation complexity. Meanwhile, the impact of imperfectness of the CSI on the system performance is assessed. The question about how much CSI should be considered as a function of the extent of imperfectness of the CSI in order to achieve optimum system performance is answered based on numerical results. Additionally, numerical results show that the proposed intelligent signal processing technique can significantly benefit from the proposed smart BS-antenna layout.</t>
  </si>
  <si>
    <t>Cooperative communication | Partial channel-state information (CSI) | Significant CSI | Imperfect CSI | Multiuser multiple-input multiple-output (MIMO)</t>
  </si>
  <si>
    <t>10.1016/j.neunet.2014.06.002</t>
  </si>
  <si>
    <t>Neural network for solving Nash equilibrium problem in application of multiuser power control</t>
  </si>
  <si>
    <t>In this paper, based on an equivalent mixed linear complementarity problem, we propose a neural network to solve multiuser power control optimization problems (MPCOP), which is modeled as the noncooperative Nash game in modern digital subscriber line (DSL). If the channel crosstalk coefficients matrix is positive semidefinite, it is shown that the proposed neural network is stable in the sense of Lyapunov and global convergence to a Nash equilibrium, and the Nash equilibrium is unique if the channel crosstalk coefficients matrix is positive definite. Finally, simulation results on two numerical examples show the effectiveness and performance of the proposed neural network.</t>
  </si>
  <si>
    <t>Neural network | Multiuser power control | Nash game | Global convergence</t>
  </si>
  <si>
    <t>10.1016/j.intcom.2010.06.001</t>
  </si>
  <si>
    <t>Audio makes a difference in haptic collaborative virtual environments</t>
  </si>
  <si>
    <t>In this paper a study is presented which aimed at exploring the effects of audio feedback in a haptic and visual interface supporting collaboration among sighted and people who cannot see. A between group design was used and the participants worked in pairs with one sighted and one blindfolded in each. The application used was a haptic 3D environment in which participants could build composed objects out of building blocks. The building blocks could be picked up and moved around by means of a touch feedback pointing device. In one version of the application, used by half of the groups, sound cues could be used to tell the other person where you were, and to get feedback on your own and the other person’s actions. Results showed that sound cues together with haptic feedback made a difference in the interaction between the collaborators regarding their shared understanding of the workspace and the work process. Especially, sound cues played an important role for maintaining awareness of ongoing work – you knew what was going on, and you got a response on your own actions.</t>
  </si>
  <si>
    <t>Haptic | Audio | Multimodal interfaces | Collaboration | Problem solving</t>
  </si>
  <si>
    <t>10.1016/j.compeleceng.2006.01.011</t>
  </si>
  <si>
    <t>Multiuser frequency-time domain radio resource allocation in downlink OFDM systems: Capacity analysis and scheduling methods</t>
  </si>
  <si>
    <t>In this paper, we propose an adaptive multiuser frequency-time domain radio resource allocation model for the downlink OFDM systems, which efficiently exploits the time diversity, frequency diversity as well as multiuser diversity in the time, frequency and user domain, respectively. Next we give an in-depth capacity analysis of the proposed frequency-time domain radio resource allocation which achieves much higher capacity (spectral efficiency) than the conventional frequency domain resource allocation. Then according to the allocation algorithm’s computational complexity, two different-complexity adaptive resource allocation algorithms—algorithm A and algorithm B—are proposed which adopt a two-step allocation method to reduce the scheduling complexity and meanwhile improve the scheduling performance. Simulation results show that though the performance of algorithm A and B is slightly different, both of the proposed algorithms yield much higher spectral efficiency and much lower outage probability than conventional OFDM-TDMA scheme or random allocation without any scheduling policy.</t>
  </si>
  <si>
    <t>Frequency-time domain | OFDM | Capacity analysis | Radio resource allocation | Scheduling</t>
  </si>
  <si>
    <t>10.1016/j.eswa.2024.123951</t>
  </si>
  <si>
    <t>A model for early rumor detection base on topic-derived domain compensation and multi-user association</t>
  </si>
  <si>
    <t>In the era of rapid Internet development, social networking sites have become breeding grounds for rumors. Detecting and addressing these rumors early is crucial to mitigate the potentially devastating consequences they may bring. This paper presents an innovative model for early rumor detection to tackle the challenge posed by sparse data in the early stages of rumor outbreaks. Firstly, a content-based method for data compensation is proposed, considering the feature correlation between the original and derived topics. The method effectively matches derived topics based on the content features of the topics, thereby enriching the original domain and solving the challenge of data sparsity. Secondly, a method for constructing the network structure is proposed to tackle the issue of user association within the early topic domain. This method introduces a quantification approach to evaluate the association relationship among multiple users. By incorporating game theory to quantify user emotion, the method effectively transforms the topic domain into a multi-user relationship network with a non-Euclidean structure. Finally, leveraging the capabilities of Graph Convolutional Networks (GCN) to process non-euclidean data, a novel early rumor detection model, namely DDCA-GCN, is proposed. It combines the strategies of topic-derived domain compensation and the principle of multi-user correlation. It can effectively identify early rumors and simultaneously comprehensively analyze users’ responses. The experimental results successfully demonstrate the feasibility of incorporating derived topic elements for early rumor detection. This validation underscores the effectiveness of leveraging derived topic domains to bolster the accuracy and timeliness of rumor detection.</t>
  </si>
  <si>
    <t>Early rumor detection | Derived domain compensation | Emotional analysis | Multi-relationship network | Social network</t>
  </si>
  <si>
    <t>10.1016/j.applthermaleng.2022.119534</t>
  </si>
  <si>
    <t>Investigation of control characteristics in multi-user building heating system based on demand-side adjustment</t>
  </si>
  <si>
    <t>Multi-user heating buildings based on demand-side adjustment have substantial potential in terms of energy savings and heat efficiency. The former heating system is generally controlled by considering the heating building as a whole. However, the original adjustment method is difficult to apply when there are several independent heat demand users in the building. In this background, this study established a hydrothermal coupled multi-level control model of a multi-user building heating system according to the actual situation of a multi-user heating building. In addition, it investigated the adjustment characteristics between user and building to effectively control the system. The results showed that the adjustment mode has a negligible effect on the room temperature and energy consumption for radiant floor heating systems and radiator heating systems. The control period had a large influence on the adjustment of the multi-user building heating system. The response time of the radiant floor heating system was over 4 h and that of the radiator system was less than 30 min. When the average indoor temperature reduced by 1 ℃, the energy-savings rate of the radiant floor heating system increased by 8.6 %, and that of the radiator heating system increased by 6.7 %. This study provides a basis for formulating and implementing control strategies in multi-user building heating systems.</t>
  </si>
  <si>
    <t>Multi-user building | Demand-side adjustment | Hydrothermal coupled | Multi-level control | Adjustment characteristics</t>
  </si>
  <si>
    <t>10.1016/j.matpr.2022.03.439</t>
  </si>
  <si>
    <t>Improvised multi-factor user authentication mechanism using defense in depth strategy with integration of passphrase and keystroke dynamics</t>
  </si>
  <si>
    <t>As the technology has emerged, the need for computer systems and computer networks has increased, and so has the requirement for authentication been escalated. Multi-Factor Authentication has been used since the past decade and still is the best type of authentication available to us today. The only disadvantage is the type of factors being used in the multi factor architecture and mechanism. If better and complex factors are not engaged in proper order or sequence in any multi-factor authentication, it can jeopardize the information systems and result in data, especially the digital identity of user, being compromised. On the note for improving authentication systems, the proposed work introduces a 3 factor authentication system with 3 levels of security. Each level being more secure than the last one, thus implementing a defense in depth strategy. Every level uses different factor for the purpose of authentication. The factors being used in the mechanism include a 4 digit passcode, passphrase, and keystroke dynamics. These factors are considered to be economical and easy to integrate in multi factor authentication. Further, the proposed work’s security strength has been evaluated with the help of Shannon’s entropy theory and is compared with other recent works on multi factor authentication. The proposed work is sought to provide a multi factor authentication mechanism which is economical and provides robust security in this emerging technological era.</t>
  </si>
  <si>
    <t>Multi-factor authentication | Passcode | Passphrase | Keystroke dynamics | Levels | Defense in depth</t>
  </si>
  <si>
    <t>10.1016/j.chb.2012.05.005</t>
  </si>
  <si>
    <t>Characteristics and usage patterns of older people in a 3D online multi-user virtual environment</t>
  </si>
  <si>
    <t>3D online multi-user virtual environments (MUVEs) have a lot of potential in supporting older people in their daily lives, yet little research has been conducted to explore how older people engage with this type of technology. This paper aims to investigate the characteristics, user groups and activity patterns (particularly social networks and gift giving behaviour) of older users within a 3D online multi-user virtual environment. Data from approximately 5000 online user profiles of older and younger users from a 3D MUVE, namely IMVU, was collected for analysis. Overall, we identified several distinct patterns of use (e.g. size of social ties, level of reciprocity, etc.) among older users when compared with younger users. We also found that despite the capabilities of 3D MUVEs to provide the users immersion in alternative realities, a feature well embraced by younger users in this study, older users seemed more interested in activities which serve as an extension to their physical life.</t>
  </si>
  <si>
    <t>Older people | Virtual communities | Multi-user virtual environment | Social interaction</t>
  </si>
  <si>
    <t>10.1016/j.apergo.2015.11.012</t>
  </si>
  <si>
    <t>Driving while using a smartphone-based mobility application: Evaluating the impact of three multi-choice user interfaces on visual-manual distraction</t>
  </si>
  <si>
    <t>Innovative in-car applications provided on smartphones can deliver real-time alternative mobility choices and subsequently generate visual-manual demand. Prior studies have found that multi-touch gestures such as kinetic scrolling are problematic in this respect. In this study we evaluate three prototype tasks which can be found in common mobile interaction use-cases. In a repeated-measures design, 29 participants interacted with the prototypes in a car-following task within a driving simulator environment. Task completion, driving performance and eye gaze have been analysed. We found that the slider widget used in the filtering task was too demanding and led to poor performance, while kinetic scrolling generated a comparable amount of visual distraction despite it requiring a lower degree of finger pointing accuracy. We discuss how to improve continuous list browsing in a dual-task context.</t>
  </si>
  <si>
    <t>Driving simulator | Multi-touch application | Visual-manual distraction</t>
  </si>
  <si>
    <t>10.1016/j.nedt.2018.01.006</t>
  </si>
  <si>
    <t>Multiuser virtual worlds in healthcare education: A systematic review</t>
  </si>
  <si>
    <t>BackgroundThe use of multiuser virtual worlds (MUVWs) for collaborative learning has generated interest among healthcare educators. Published evidence to support its use is growing, but none has synthesized the evidence to guide future work. ObjectiveThis study sought to provide a comprehensive and systematic evaluation of MUVWs in healthcare education. DesignA systematic review MethodsA systematic search of five databases including CINAHL, Cochrane library, EMBASE, PubMed, and Scopus, was conducted from inception up to January 2017. Two independent researchers selected studies that met the inclusion criteria and assessed for methodological quality using the Medical Education Research Study Quality Instrument (MERSQI). A total of 18 studies were reviewed and their data were synthesized narratively using a 3-P model (presage-process-product). ResultsAverage scores in the MERSQI for methodological quality are 10/18, which is modest. A rally by the government or professional bodies towards more collaborative working among healthcare professionals is a key driver behind implementing MUVWs. Funding is important for its development and evaluation. Team training in acute care and communication training were the most frequent learning objectives, and predominant learning activities include practice on simulation scenario and debriefing. Two-thirds of the studies did not explain their theoretical framework that underpinned their design and implementation of MUVWs. While MUVWs in healthcare education is generally well-received, learning outcomes remain inconclusive. ConclusionDespite a growth of studies on the use of MUVW in healthcare education, there is a need for more understanding of the application of theories to inform the learning activities. Therefore, we suggest educators to incorporate a theoretical model to explain the learning processes behind MUVWs. To improve the quality of evidence, we call for researchers to employ a more rigorous and broader approach to evaluation that explicates longer-term outcomes, including cost benefit analyses.</t>
  </si>
  <si>
    <t>Collaborative learning | Healthcare education | Multiuser virtual worlds | Review</t>
  </si>
  <si>
    <t>['MERSQI']</t>
  </si>
  <si>
    <t>10.1016/j.icte.2023.04.002</t>
  </si>
  <si>
    <t>Computationally efficient phase control algorithm for intelligent reflecting surface-aided multiuser systems</t>
  </si>
  <si>
    <t>The intelligent reflecting surface (IRS) technology can enhance coverage in wireless networks by detouring a blocked path, where the phases of its passive elements are controlled to reinforce reflected signals in the desired directions, as the massive MIMO does. As a massive IRS system is introduced in the millimeter wave (mmWave) and tera-hertz (THz) bands, the optimal phase control induces computational complexity, and its complexity is doubled in multiuser systems. We propose a computationally efficient phase control algorithm in IRS-aided multiuser systems, where the reflected signals are sequentially aligned to search for optimal phases to maximize the total SNR of all users in service. The proposed scheme is evaluated with continuous phase and discrete phases with 1, 2, and 3 bits and compared with the random phase and full-search cases.</t>
  </si>
  <si>
    <t>Intelligent reflecting surface (IRS) | Optimal phase control | Multiuser | Computational complexity</t>
  </si>
  <si>
    <t>10.1016/j.cmpb.2018.05.021</t>
  </si>
  <si>
    <t>Multiuser communication scheme based on binary phase-shift keying and chaos for telemedicine</t>
  </si>
  <si>
    <t>Background and objectivesCurrently, telemedicine is levered upon the improvement in communication network technology such as Body Area Sensor Networks (BASN) to provided biomedicine solutions. Nevertheless, information security is an important issue since biomedical data is exchanged through insecure channels, which exposes private information that can be intercepted by malicious intruder. Therefore, secure communication protocols for multiuser networks in telemedicine applications are a big challenge. Recent chaos-based encryption works have been conducted in the area of medical secure communications with high security capabilities. However, none of them has considered multiuser network, which is used in several e-health applications. Up to our knowledge, the proposed protocol is the first attempt to consider this service in secure telemedicine. In this paper, we propose a novel scheme based on binary phase-shift key (BPSK) and chaos to provide information security at biosignals in a multiuser network system transmitting data over single channel. MethodsThe proposed scheme uses the two-dimensional Hénon map with enhance pseudorandom sequences and CDMA technique to achieve multiuser encryption process and transmit data over a single channel. We use biosignals such as electrocardiograms (ECG) and blood pressure (PB) signals from PhisioBank ATM data base for simulation results at MatLab software. We evaluate the security and performance by determining the secret key space, secret key sensitivity, resistance against noise attack with quality analysis by using BER, MSE, and PSNR, encryption-decryption time, and throughput. ResultsIn simulations tests, biosignals of ECG and BP in a BANS network are encrypted and transmitted over shared wireless channels and just authorized medical personal can retrieve such information with corresponding secret key from the cryptogram, that appears as noise to any intruder. The proposed multiuser scheme support high noise and interference attacks efficiently in contrast with classic chaos-based encryption works for telemedicine, where some scenarios are simulated with very low BER, very low MSE, and high PSNR between plain biosignals and recovered biosignals when high AWGN noise is added to encrypted-transmitted signal. In addition, the encryption process presents enough key space and high sensitivity at secret key. A comparative analysis of proposed method and recent existing works was also presented. ConclusionsPatients can be monitored and diagnosed opportunely remotely and all their medical information is transmitted securely to the correct specialist. Also, it is possible to transmit several electrophysiological signals in a single channel in a secure multiuser network at low cost optimizing the use of available bandwidth for telemedicine applications.</t>
  </si>
  <si>
    <t>Chaotic communication | Encryption | Binary phase-shift keying | Telemedicine | Multiuser network</t>
  </si>
  <si>
    <t>10.1016/j.phycom.2017.01.006</t>
  </si>
  <si>
    <t>Multiuser detection for the uplink of clustered 5G systems with universal frequency reuse</t>
  </si>
  <si>
    <t>With 5G (Fifth generation) cellular communications, systems have to be able to cope with a massive increase of mobile devices and services and simultaneously improve the system’s spectral efficiency, as well as dealing with high interference levels. Base Station (BS) cooperation architectures jointly with block transmission techniques, such as OFDM (Orthogonal Frequency Division Multiplexing) for the downlink and SC-FDE (Single-Carrier with Frequency-Domain Equalization) for the uplink, are proven to be suitable for broadband wireless transmission systems. In BS cooperation systems MTs (Mobile Terminals) in adjacent cells share the same physical channel allowing the reducing of the frequency reuse and improving the spectral efficiency of cellular systems. In this paper we present a set of multiuser detection techniques for the uplink transmission in clustered architectures based on the C-RAN (Centralized-Radio Access Network) concept. We consider BS cooperation systems employing a universal frequency reuse approach. Our performance results demonstrate that by employing clustered techniques for the detection procedure it is possible to reduce substantially the signal processing complexity and the side information that must be transmitted by the backhaul structure.</t>
  </si>
  <si>
    <t>Universal frequency reuse | BS cooperation | C-RAN | SC-FDE | IB-DFE</t>
  </si>
  <si>
    <t>10.1016/j.sigpro.2004.07.002</t>
  </si>
  <si>
    <t>Performance analysis of Volterra-based nonlinear adaptive blind multiuser detectors for DS-CDMA systems</t>
  </si>
  <si>
    <t>The major limitation on the performance and capacity of direct sequence code division multiple access (DS-CDMA) communication systems is the multiple access interference (MAI) due to simultaneous transmission of several users. The linear minimum mean square error (MMSE) detector is a well-known method to suppress MAI adaptively and blindly, however, it is sub-optimal because of the inherent nonlinearity of the system. Therefore, in this paper, two nonlinear blind adaptive interference cancellation algorithms (the exact Newton (EXN) and the approximate Newton (APN)) were proposed and developed based on the 2nd order Volterra expansion. A complete performance analysis of the conventional matched filter (MF) detector, linear adaptive detector (which employs the standard Newton algorithm) and the proposed two nonlinear adaptive (EXN and APN) detectors was carried out in various DS-CDMA systems. Numerical results show that the three Newton type adaptive blind multiuser detectors yield significant bit error ratio (BER) improvement over the conventional MF detector in the presence of strong MAI. Further, the two nonlinear adaptive algorithms always outperformed the linear algorithm. Most attractively, the APN algorithm offers lower computation complexity, higher numerical stability and almost identical BER performance in comparison with the EXN algorithm.</t>
  </si>
  <si>
    <t>DS-CDMA | Volterra expansion | Nonlinear | Exact Newton | Approximate Newton | MAI | Multiuser detection</t>
  </si>
  <si>
    <t>10.1016/j.pmcj.2013.11.003</t>
  </si>
  <si>
    <t>Segmenting Bayesian networks for intelligent information dissemination in collaborative, context-aware environments with Bayeslets</t>
  </si>
  <si>
    <t>With ever smaller processors and ubiquitous Internet connectivity, the pervasive computing environments from Mark Weiser’s vision are coming closer. For their context-awareness, they will have to incorporate data from the abundance of sensors integrated in everyday life and to benefit from continuous machine-to-machine communications. Along with huge opportunities, this also poses problems: sensor measurements may conflict, processing times of logical and statistical reasoning algorithms increase non-deterministically polynomially or even exponentially, and wireless networks might become congested by the transmissions of all measurements. Bayesian networks are a good starting point for inference algorithms in pervasive computing, but still suffer from information overload in terms of network load and computation time. Thus, this work proposes to distribute processing with a modular Bayesian approach, thereby segmenting complex Bayesian networks. The introduced “Bayeslets” can be used to transmit and process only information which is valuable for its receiver. Two methods to measure the worth of information for the purpose of segmentation are presented and evaluated. As an example for a context-aware service, they are applied to a scenario from cooperative vehicular services, namely adaptive cruise control.</t>
  </si>
  <si>
    <t>Vehicle-to-vehicle | Information dissemination | Information assessment | Bayeslet | Bayesian network | Context inference | Machine-to-machine communication</t>
  </si>
  <si>
    <t>10.1016/0166-3615(95)00053-4</t>
  </si>
  <si>
    <t>cairo: A system for facilitating communication in a distributed collaborative engineering environment</t>
  </si>
  <si>
    <t>Conference management is a critical component of a collaborative engineering effort. This paper describes cairo (Collaborative Agent Interaction control and synchROnization system), a system for managing participants in a distributed conference. We have drawn from various models of group interaction and social communications theory in order to develop cairo. The cairo system provides both media synchronization, i.e. insuring that all information conveyed from one participant to another is synchronized, and agent synchronization, i.e. insuring effective structuring and control of a distributed conference.</t>
  </si>
  <si>
    <t>Conference management | Collaboration | Multimedia synchronization | Conference control | Floor control</t>
  </si>
  <si>
    <t>['collaborative', 'collaboration', 'collaborative engineering environment']</t>
  </si>
  <si>
    <t>10.1016/j.aeue.2023.154560</t>
  </si>
  <si>
    <t>Distributed RIS-assisted mmWave multi-user MIMO beamspace system</t>
  </si>
  <si>
    <t>We are considering a novel distributed reconfigurable intelligent surfaces assisted (RIS-assisted) millimeter-wave (mmWave) multi-user multi-input multi-output (MIMO) beamspace system. Beamspace systems offer a low-scattering communication to users through beams. To enrich the propagation environment, multiple reconfigurable intelligent surfaces are installed on top of the surrounding buildings to provide an additional communication link, between the base station and users, by introducing phase shifts in the incoming signal arriving at it. Such systems allow the selection of two distinct beams for each user. The first beam is directly steered towards the user and the second beam is steered to the user via RIS. The selection of desirable beams is required to reduce the number of radio frequency (RF) chains at the transmitter. In this paper, we propose a beam selection algorithm that can assign two distinct and unshared beams to each user after optimally adjusting the phases of each RIS. Additionally, we propose a max–min fairness power allocation scheme to obtain a minimum achievable rate for each user. Simulation results compare the sum-rate performance with the existing beam selection algorithms.</t>
  </si>
  <si>
    <t>Beamspace | DLA | Distributed RIS | mmWave | MIMO</t>
  </si>
  <si>
    <t>10.1016/j.energy.2022.124311</t>
  </si>
  <si>
    <t>Multi-time scale optimal scheduling of integrated electricity and district heating systems considering thermal comfort of users: An enhanced-interval optimization method</t>
  </si>
  <si>
    <t>Due to the high integration of renewable energy, renewable energy curtailment has become a key issue that needs to be solved urgently. Aiming at the areas with the characteristics of curtailed wind energy and strong thermal demand, a multi-time scale optimal scheduling model for improving the wind power integration in heating seasons was proposed. In the framework, the enhanced-interval optimization method (EIOM) was applied, by considering the uncertainties of wind power and loads in an integrated electricity and district heating system. Considering the dynamic characteristics of the heating network and the thermal inertia of building, the factors affecting users comfort are analyzed. Then the comfort model parameters based on different user types are designed. The EIOM was reformulated by decomposing into two sub-models. A test system including a 30-node electric network and two 15-node heating networks was used to apply the proposed model. The simulation proves that the EIOM can solve the impact of load uncertainty and obtain the optimal operation cost.</t>
  </si>
  <si>
    <t>Integrated electricity and district heating systems | Thermal comfort difference modeling | Enhanced-interval optimization | Multi-time scale</t>
  </si>
  <si>
    <t>10.1016/j.optcom.2019.03.070</t>
  </si>
  <si>
    <t>On the performance of a multi-user multi-hop hybrid FSO/RF communication system</t>
  </si>
  <si>
    <t>One of the main problems in mobile communication systems is long-range impassable links or some specific atmospheric conditions under which Radio Frequency (RF) connection becomes easily disrupted. One way to solve this problem is by consuming more power or adding processing complexity, but a small user mobile phone cannot deserve more complexity or power supply. Another way is to use an access point that amplifies received signal via short-range RF link and forwards it to via long-range Free Space Optical (FSO) link. In this paper, a novel multi-user multi-hop hybrid FSO / RF communication system is presented. This structure consists of two main parts. The first part establishes the connection between the mobile users and the source base station, and the second part establishes the connection between the source and the destination base stations. In the first part, mobile users want to connect to the source base station via a long-range link; therefore, an amplify and forward relay is used for communication establishment. In the second part, the source and the destination base stations are connected via a multi-hop hybrid parallel FSO / RF link with demodulating and forward relaying. The FSO link in moderate to strong and in saturated regimes is assumed at Gamma–Gamma and Negative Exponential atmospheric turbulence, respectively, also the effect of pointing error is considered, and RF link has Rayleigh fading. New closed-form exact and asymptotic expressions are derived for the Outage Probability and Bit Error Rate (BER) of the proposed structure. Derived expressions are verified with MATLAB simulations. The proposed structure has advantages of FSO, RF, relay-assisted, and multi-user systems at the same time. Results indicate that it has low dependence on the number of users and the number of relays. Therefore, it is suitable for areas with varying population and long-range links. This structure offers independent performance without additional power consumption, processing latency, and complexity. The innovations and contributions of this paper, which are first introduced in the multi-hop hybrid FSO / RF hybrid structure, include the novelty of the proposed structure, the presentation of new exact and asymptotic mathematical solutions, use of multi-user scheme in a multi-hop FSO / RF structure, BER analysis, using amplify and forward as well as decode and forward protocols, taking into account a wide range of atmospheric turbulence with the effect of pointing error, using opportunistic selection schemes at each relay.</t>
  </si>
  <si>
    <t>Free Space Optical / Radio Frequency | Multi-Hop | Gamma–Gamma | Negative Exponential | Pointing Error</t>
  </si>
  <si>
    <t>10.1016/j.asoc.2015.09.019</t>
  </si>
  <si>
    <t>SICTQUAL: A fuzzy linguistic multi-criteria model to assess the quality of service in the ICT sector from the user perspective</t>
  </si>
  <si>
    <t>The Information and Communication Technologies (ICTs) play an important role in the economic development, making it necessary to assess the quality of service perceived by consumers in this sector. The most effective quality assessment from the consumer perspective is still to be researched, yet the most common approach is oriented towards quantitative indicators. This study proposes to use a two-dimensional model that combines the widely accepted segmentation of ICTs with elements from the SERVQUAL quality model. This model, useful in multi-criteria decision-making situations, has been developed using the 2-tuple linguistic representation and fuzzy logic principles. This methodology prevents data loss during processing and provides relevant information through 16 indicators related to the quality of service. Besides, an expert-based mechanism is defined for the use of historical information extracted from completed surveys. As a practical case, this mechanism is applied to the historical information of a telecommunications company for assessing the quality of the service provided to its customers.</t>
  </si>
  <si>
    <t>Segmentation of ICTs | Linguistic multi-criteria decision-making | SERVQUAL | Quality of service | 2-tuple representation model</t>
  </si>
  <si>
    <t>10.1016/j.rcim.2025.102975</t>
  </si>
  <si>
    <t>Macro-mini collaborative manipulator system for welding in confined environments</t>
  </si>
  <si>
    <t>Welding plays an important role in a wide range of industries, including aviation, aerospace, automobile manufacturing, and nuclear and chemical plants, all of which contain critical industrial assets. However, confined spaces and complex structures in these environments severely restrict the accessibility and functionality of in-situ welding tasks. Therefore, to enable welding operations in constrained spaces, a macro-mini collaborative manipulator system with multiple Degrees of Freedom (multi-DoF) is proposed in this paper. The collaborative system consists of a 6-DoF macro robotic arm and a novel 2-DoF slim mini manipulator. The macro manipulator (i.e., the robotic arm) provides large-scale movement to position the slim mini manipulator within confined environments. The slim mini manipulator, which features a novel serial mechanism, then adjusts and controls the pose of the end-effector (welding torch) to perform welding tasks in spaces that the macro manipulator cannot access. Given the novel design of the mini manipulator, kinematic and Jacobian modelling have been developed to enable intimate and accurate control of the collaborative welding system. The collaboration between the macro and mini manipulators occurs not only for individual movements but also at the level when compensatory movements are performed on each system to enable error compensation for the end-effector (i.e., welding torch). Finally, validation experiments of the collaborative manipulator system have been conducted in confined scenarios to verify its functionality and performance.</t>
  </si>
  <si>
    <t>Welding | Robotic welding | TIG welding | Manipulator | Robot | Confined environment</t>
  </si>
  <si>
    <t>10.1016/j.vrih.2022.08.006</t>
  </si>
  <si>
    <t>Virtual reality for immersive multi-user firefighter-training scenarios</t>
  </si>
  <si>
    <t>BackgroundVirtual reality (VR) applications can be used to provide comprehensive training scenarios that are difficult or impossible to represent in physical configurations. This includes team training for emergency services such as firefighting. Creating a high level of immersion is essential for achieving effective virtual training. In this respect, motion-capture systems offer the possibility of creating highly immersive multi-user training experiences, including full-body avatars. MethodsThis study presents a preliminary prototype that helps extinguish a virtual fire on a container ship as a VR training scenario. The prototype provides a full-body and multi-user VR experience based on the synthesis of position data provided by the motion-capture system and orientation data from the VR headsets. Moreover, the prototype facilitates an initial evaluation of the results. ResultsThe results confirm the value of using VR for training procedures that are difficult to implement in the real world. Furthermore, the results show that motion-capture-based VR technologies are particularly useful for firefighting training, in which participants can collaborate in difficult-to-access environments. However, this study also indicates that increasing the immersion in such training remains a challenge. ConclusionsThis study presents a prototypical VR application that enables the multi-user training of maritime firefighters. Future research should evaluate the initial results, provide more extensive training scenarios, and measure the training progress.</t>
  </si>
  <si>
    <t>Virtual reality | Multi-user | Motion capture | Training | Firefighting</t>
  </si>
  <si>
    <t>10.1016/j.ins.2007.05.006</t>
  </si>
  <si>
    <t>A collaborative virtual geographic environment based on P2P and Grid technologies</t>
  </si>
  <si>
    <t>Solving a geographic problem usually requires collaborative work among a group of people in different geographic locations. Collaborative virtual geographic environment (CVGE), an integrated technology, offers an intuitive, efficient, and interactive visualization environment through which geographically separated users can explore complicated spatial information and conduct collaborative work. In this paper, two new technologies, Peer-to-Peer (P2P) and Grid computing, are tightly coupled to develop a CVGE system. This paper evaluates the potential contributions of the P2P and Grid technology to CVGE systems. Using a Grid based system architecture efficiently integrates and shares geographically distributed resources as well as modeling procedures built on different platforms. To offer a shared and interactive virtual collaborative geographic environment for resolving geographic problems, we developed several P2P services including a terrain visualization collaboration service and a video collaboration service. Finally, a CVGE prototype system is implemented for collaboration on silt dam planning on the Loess plateau. The experimental results show that the scheme developed in this paper is efficient and feasible.</t>
  </si>
  <si>
    <t>Collaborative virtual geographic environment | Peer-to-Peer | Grid services | Open Grid Services Architecture | Collaborative work</t>
  </si>
  <si>
    <t>['collaborative', 'collaboration', 'collaborative geographic environment', 'virtual geographic environment']</t>
  </si>
  <si>
    <t>10.1016/j.compedu.2017.09.008</t>
  </si>
  <si>
    <t>Collaborative agile learning in online environments: Strategies for improving team regulation and project management</t>
  </si>
  <si>
    <t>Unsatisfactory prior experiences in collaborative learning influence students' predisposition towards team-based learning activities. Incorporating strategies for helping teams to effectively regulate group work and enhance planning processes may result in an increase in students' engagement with learning activities and collaborative processes. Taking into account the benefits of the agile method for teamwork organisation, this study sought to analyse the usefulness of agile strategies for team regulation and project management in online higher education. An iterative process of course redesign was conducted in the context of an undergraduate project-based learning course during two consecutive semesters. The new design was piloted and evaluated based on the students' and teacher's views and the learning outcomes. A total of 114 students were surveyed about their satisfaction with the course and their perception of the usefulness of the method. Two interviews were conducted to collect the teacher's opinions. The results of the study indicate that agile strategies are useful for improving students' online project management and collaboration. Nevertheless, no significant impact has been observed in students' satisfaction nor in the overall learning outcomes.</t>
  </si>
  <si>
    <t>Cooperative/collaborative learning | Teaching/learning strategies | Distance education and telelearning | Post-secondary education</t>
  </si>
  <si>
    <t>10.1016/j.comcom.2008.05.010</t>
  </si>
  <si>
    <t>Cross-layer multiuser resource allocation for video communication over OFDM networks</t>
  </si>
  <si>
    <t>In this paper, we propose a resource allocation algorithm to transmit multiple video bitstreams over multiuser orthogonal frequency division multiplex (OFDM) networks. The proposed algorithm explores a low-complexity rate-distortion function and diversity of multiuser OFDM systems subject to constraints on delay and limited system resources. A set of relative importance is imposed in resource allocation to assure that each user can achieve the required data rate and the quality of service. We first present a simple and effective rate-distortion function including a temporal error propagation effect and relative importance. Then we propose the cross-layer multiuser resource allocation algorithm that consists of subcarrier assignment and power allocation for minimizing the overall video distortion. The proposed subcarrier assignment algorithm utilizes the subgradient method adopting a shadow price mechanism by assuming equal power distribution for each user. Based on the result of subcarrier assignment, the power allocation algorithm maximizes the sum of distortion reduction while the relative importance for each user is maintained. In simulation results, the proposed resource allocation algorithm outperforms the time division multiple access (TDMA) and the previous resource allocation algorithm maximizing the sum capacity in terms of the worst received video quality among users. The proposed algorithm achieves PSNR gain by 1.0–3.0dB, compared to the previous resource allocation algorithm considering rate-distortion function. It is shown that the proposed resource allocation algorithm distributes the video distortion among users more fairly with relative importance compared to the previous algorithms.</t>
  </si>
  <si>
    <t>Multiuser orthogonal frequency division multiplex (OFDM) networks | Resource allocation | Cross-layer | Video communication | Rate-distortion function</t>
  </si>
  <si>
    <t>10.1016/j.jksuci.2020.12.024</t>
  </si>
  <si>
    <t>Distributed learning algorithm with synchronized epochs for dynamic spectrum access in unknown environment using multi-user restless multi-armed bandit</t>
  </si>
  <si>
    <t>Dynamic spectrum access using cognitive radio has many application areas like smart-grid, Internet of Things, and various other device-to-device communication paradigms. In dynamic spectrum access, a user picks a channel out of N channels to transmit during each time-slot. Thus, the user gets an arbitrary reward from a limited set of reward states, and the selected channel is termed as an active channel. The reward condition of the active channel evolves as per an unknown Markovian chain. In contrast, the reward condition of the passive channels evolves as an arbitrary strange random process. Notably, the objective of a channel selection strategy is to minimize regret by selecting the best channel in terms of mean-availability. A strategy based on consecutive selections (epochs) of channels, dubbed as Adaptive Sequencing of Exploration and Exploitation for Channel Selection in Unknown Environment (ASEE-CSUE), has been proposed. By reasonably planning the sequencing of epochs, ASEE-CSUE can achieve a logarithmic order of regret with time. Furthermore, the extensive simulation results indicate that collisions and switching cost are less than 7% and 2%, respectively, and the selection of the best channels is more than 90% of the total time-slots.</t>
  </si>
  <si>
    <t>Restless multi-armed bandits | Cognitive radio | Decentralized network | Distributed algorithms | Channel selection policy | Dynamic spectrum access</t>
  </si>
  <si>
    <t>10.1016/j.cl.2017.06.007</t>
  </si>
  <si>
    <t>User-story driven development of multi-agent systems: A process fragment for agile methods</t>
  </si>
  <si>
    <t>Agile software development methods are mostly built as a set of managerial guidelines and development concepts on how to handle a software development but are not bounded to software development paradigms like object or agent orientation. Some methods, like eXtreme Programming and SCRUM are driven by operational requirements representation models called User Stories. These User Stories can be used as an anchoring point to agile methods; this means that we could take a User Stories set to drive a software transformation approach embedded in a particular development paradigm. This paper presents a process fragment for Multi-Agent Systems development with agile methods based on User Stories sets. The process fragment indeed takes advantage of an initial set of User Stories to build a reasoning model (called the Rationale Tree; typically several of these are built for a single project) that documents decompositions and means-end alternatives in scenarios for requirements realization. A Rationale Tree can then be aligned with a Multi-Agent design and implemented in an agent-oriented development language. In this paper the transformation is targeted to the JAVA Agent DEvelopment (JADE) framework. The process fragment (at least partially) covers the Requirements Analysis, Multi-Agent System Design and Multi-Agent System Implementation phases. Transformation from one phase to the other is overseen and illustrated on an example.</t>
  </si>
  <si>
    <t>Agent software engineering | Agile development | User story | Multi-agent system | Process fragment | Rationale tree | JAVA Agent DEvelopment framework | JADE | i*-based software process modeling</t>
  </si>
  <si>
    <t>10.1016/j.phycom.2021.101397</t>
  </si>
  <si>
    <t>A multi-user service migration scheme based on deep reinforcement learning and SDN in mobile edge computing</t>
  </si>
  <si>
    <t>Recently, mobile edge computing(MEC) has attracted considerable research effort, because mobile users can offload some tasks to edge servers that are closer to users than cloud servers for a better computing experience, which can bring enormous potential in next-generation wireless networks(5G). However, when users are moving, they may be far away from the edge server that undertakes the offloading task, resulting in unavoidable service discontinuity and degrading the user experience. Service migration mechanism is very crucial in 5G mobile Internet. In this paper, we propose a novel service migration scheme to support mobility. Our scheme is realized from three aspects: (1) we consider mobile user services can be deployed container virtual machine in corresponding edge servers, and develop container migration strategies to satisfy the trade-off between the users’ aware delay and system energy consumption; (2) we further propose a deep reinforcement learning algorithm (DRL) based such multi-user server migration strategy (DRLMSM) to effectively achieve fast decision-making; (3) we build the architecture in Software Defined Network (SDN) framework to verify the practicality and effectiveness of DRLMSM. We conduct extensive experiments, which shows that our DRLMSM scheme outperforms the classical reinforcement learning(RL) algorithm and some other baseline algorithm.</t>
  </si>
  <si>
    <t>Mobile edge computing | Container migration | Multi-user mobility | Deep reinforcement learning | Aware delay | Energy consumption</t>
  </si>
  <si>
    <t>10.1016/j.optcom.2017.07.059</t>
  </si>
  <si>
    <t>A joint precoding scheme for indoor downlink multi-user MIMO VLC systems</t>
  </si>
  <si>
    <t>In this study, we aim to improve the system performance and reduce the implementation complexity of precoding scheme for visible light communication (VLC) systems. By incorporating the power-method algorithm and the block diagonalization (BD) algorithm, we propose a joint precoding scheme for indoor downlink multi-user multi-input-multi-output (MU-MIMO) VLC systems. In this scheme, we apply the BD algorithm to eliminate the co-channel interference (CCI) among users firstly. Secondly, the power-method algorithm is used to search the precoding weight for each user based on the optimal criterion of signal to interference plus noise ratio (SINR) maximization. Finally, the optical power restrictions of VLC systems are taken into account to constrain the precoding weight matrix. Comprehensive computer simulations in two scenarios indicate that the proposed scheme always has better bit error rate (BER) performance and lower computation complexity than that of the traditional scheme.</t>
  </si>
  <si>
    <t>Visible light communication (VLC) | Multi-user multi-input multi-output (MU-MIMO) | Precoding | Block diagonalization (BD) | Power-method</t>
  </si>
  <si>
    <t>10.1016/j.jnca.2019.01.020</t>
  </si>
  <si>
    <t>Dynamic multi-user computation offloading for wireless powered mobile edge computing</t>
  </si>
  <si>
    <t>The combination of mobile edge computing (MEC) and wireless energy transfer (WET) has been recognized as a prominent solution to liberate massive wireless devices from limited battery capacities and compute-intensive workloads in the Internet of Things (IoT) environment. This new paradigm is called wireless powered mobile edge computing (WP-MEC). In this paper, an online computation rate maximization (OCRM) algorithm for multi-user WP-MEC systems is proposed by jointly managing the radio, computational resources, allocating time for energy transfer and data transmission. In each time block, the optimal bandwidth allocation and data transmit powers for offloading are achieved by Bisection method with linear time complexity. In addition, the closed-form solutions of optimal time allocation and CPU-cycle frequencies of wireless devices are obtained. The theoretical performance analysis shows that the time average sum computation rate and task queue backlog obey an O1/V,OV tradeoff. Numerical results verify that, our proposed OCRM algorithm outperforms the baseline schemes without joint optimization, which dramatically improves the computation rate while making the system stable.</t>
  </si>
  <si>
    <t>Mobile edge computing | Wireless energy transfer | Multi-user offloading | Lyapunov optimization</t>
  </si>
  <si>
    <t>10.1016/j.ijggc.2021.103514</t>
  </si>
  <si>
    <t>Design of a multi-user CO2 intermediate storage facility in the Grenland region of Norway</t>
  </si>
  <si>
    <t>This paper describes a design and pre-feasibility study of a multi-user intermediate CO2 storage facility in the Grenland region of Norway, considering upstream and downstream issues. The study focuses on the principles for designing and installing a generic hub facility so that the results can be considered at other sites. The pre-feasibility study found that design pressures of 7 and 15 bar are feasible transport conditions; moreover, it showed that economies of scale might reduce the total cost for a CO2 network. It is recognised that cooperation across the chain is crucial in managing impurities due to the likely diverse sources of CO2. An intermediate storage facility can support the continuous supply of CO2 via a pipeline system for reservoir injection, improving the integrity of the injection well and equipment and the reservoir performance. A mixed-integer linear programming optimisation model has been developed for sizing and costing intermediate storage hubs of CO2 in Grenland and shipping connections between them and stationary emitters. The model considers an aggregated flow of 2 million tonnes per annum of CO2 for 30 years. The 7 bar design pressure has shown lower total costs when compared with the 15 bar scenario. This is due to the higher costs for shipping and intermediate storage when operating at higher pressure, which is larger than the cost reduction from liquefying CO2 to a higher pressure and higher temperature than those required for a 7 bar scenario. The estimated levelised costs were 21,6 € tonne−1 at 7 bar pressure and 27,8 € tonne−1 at 15 bar pressure.</t>
  </si>
  <si>
    <t>CO2 transport | Ship transport | Intermediate storage of CO2 | Conditioning of CO2</t>
  </si>
  <si>
    <t>10.1016/j.sigpro.2003.10.022</t>
  </si>
  <si>
    <t>Comparison of ℓ∞-norm and ℓ1-norm optimization criteria for SIR-balanced multi-user beamforming</t>
  </si>
  <si>
    <t>We address the problem of joint downlink beamforming and power control in an interference limited wireless system under hard fairness constraints. The transmitting base station is equipped with an antenna array, whereas the mobiles are equipped with single antennas. Transmit channel state information is available. The design goal: control the SIR levels in order to fulfill individual target thresholds. This leads to an ℓ∞-norm minimization problem, which has no obvious solution. Thus, Gerlach and Paulraj (Signal Processing 54 (1996) 59) proposed an alternative optimization strategy that is based on ℓ1-norm minimization. In this paper, we study whether or not this approach leads to the optimal solution. We provide necessary and sufficient conditions for the equivalence of ℓ∞ and ℓ1 optimization. These conditions are not always fulfilled, as can be shown by counterexamples. An exceptional case, however, is the 2-user scenario, for which both concepts are indeed equivalent and the solution can be given in closed form. For arbitrary numbers of users, we propose a modified optimization scheme that alternately performs power control and beamforming optimization based on the ℓ1 cost function. We prove the convergence of this iterative algorithm by showing that the iteration is a monotonic sequence. Each local optimum is a global optimum of the ℓ∞-norm minimization problem.</t>
  </si>
  <si>
    <t>Spatial multiplexing | Multi-user beamforming | Power control | Resource management</t>
  </si>
  <si>
    <t>10.1016/j.ecns.2010.07.003</t>
  </si>
  <si>
    <t>Teaching with Second Life®: Hemorrhage Management as an Example of a Process for Developing Simulations for Multiuser Virtual Environments</t>
  </si>
  <si>
    <t>This article describes the process used for developing a simulation in Second Life®, a multiuser virtual environment. The aim of the project was to increase our awareness and skills in using Second Life as a teaching medium and to teach postpartum hemorrhage management to undergraduate nursing students. The experience gained in this project is the result of a collaborative teaching effort between two university nursing programs. This article presents a summary of the key lessons learned from our project. These lessons include the importance of planning and adequate preparation to ensure a focus on learning, the need for orientation to Second Life, and the benefits of working collaboratively.</t>
  </si>
  <si>
    <t>Second Life® | simulation | undergraduate nursing | multiuser virtual environments (MUVEs) | teaching</t>
  </si>
  <si>
    <t>10.1016/S1005-8885(11)60281-1</t>
  </si>
  <si>
    <t>Reducing bluetooth discovery time in collaborative working environment</t>
  </si>
  <si>
    <t>The main aim of the research presented in this paper was to investigate ‘how to reduce the bluetooth discovery time in collaborative middleware based collaborative working environment (CWE), to enhance the communications of mobile users. The high level collaborative middleware is a research and technology development (RTD) challenge and one of most desirable medium to long term research outputs for CWEs. This research activity outlines a collaborative middleware module that has been developed on Smartphone technology and enables to reduce the discovery time of a multi-user collaborative working environment via a Bluetooth wireless communications network. To achieve this aim, it started with discussing the key design parameters, and then the design of collaborative middleware module with collaborative functionality; finally it is a comparison test to evaluate the impact of middleware. The result of the evaluation concludes the Bluetooth enabled collaborative middleware can reduce the discovery time in CWE.</t>
  </si>
  <si>
    <t>CWE | bluetooth | middleware | smartphone</t>
  </si>
  <si>
    <t>['collaborative', 'multi-user', 'collaborative working environment']</t>
  </si>
  <si>
    <t>10.1016/j.phycom.2011.07.003</t>
  </si>
  <si>
    <t>Minimum bit error rate nonlinear precoding for multiuser MIMO and high SNR</t>
  </si>
  <si>
    <t>This manuscript focuses on the minimization of the bit-error-rate in the high signal to noise ratio regime, for the downlink of a multiuser MIMO channel with N transmit antennas and K single antenna users. In the design of such a precoder the knowledge of the transmitted data and full channel state information at the transmitter are assumed. It is shown that, in the high signal to noise regime, the problem simplifies from a constrained quadratic nonlinear optimization to a single quadratic program, allowing to reduce the complexity. This quadratic problem is equivalent to maximize the minimum distance between the user received symbols and corresponding decision boundaries. The proposed algorithm selects and inverts part of the correlation matrix, unlike the zero-forcing where full inversion is required. This leads to a better performance as the selection allows us to get a better conditioned matrix. Also, this allows us to treat zero-forcing as a special case of the algorithm. The results show that the algorithm achieves a performance close to the optimum, with much lower complexity.</t>
  </si>
  <si>
    <t>Minimum BER | Multi-user MIMO | Non-negative least squares | Linear precoding | Zero-forcing</t>
  </si>
  <si>
    <t>10.1016/j.procs.2021.01.291</t>
  </si>
  <si>
    <t>A bibliometric analysis on collaborative robots in Logistics 4.0 environments</t>
  </si>
  <si>
    <t>Logistics activities were included in the wave of changes brought with the advent of the fourth industrial revolution. Several applications can be recognized for several activities, aiming all at efficiently optimizing processes and consequently production and volumes. Among them, collaborative robots involved for instance in picking, palletizing or assembly operations are quickly spreading, as also demonstrated by the increase in the number of publications available in literature. In response, this paper presents the results of a bibliometric analysis carried out on 64 scientific papers which deal with this topic within the logistics field. Analysis were made through two different software applications, namely Microsoft Excel™ and VOSviewer. Results are quite optimistic as they delineate great opportunities for collaborative robots to establish their position in the industrial context.</t>
  </si>
  <si>
    <t>cobot | industry 4.0 | human-robot interaction (HRI) | smart systems</t>
  </si>
  <si>
    <t>10.1016/j.chb.2007.01.009</t>
  </si>
  <si>
    <t>Analyzing place metaphors in 3D educational collaborative virtual environments</t>
  </si>
  <si>
    <t>In the recent years, the usage of three dimensional (3D) collaborative virtual environments (CVEs) for educational purposes has increased. The metaphors behind the design of virtual places are quite diverse, from replication of real universities to art museums and scientific labs. This paper reports the results of a case study where the students of our university, as a part of their course assignment, analyzed place metaphors used in a range of 3D educational CVEs vs. the corresponding educational goals. The students suggested a design for a virtual campus representing the Norwegian University of Science and Technology (NTNU). The results of this study provide some suggestions concerning the characterization of different design features in educational CVEs and the suitability of such features for different educational goals. Also, a preliminary set of design guidelines for an ideal virtual campus representing a real university is presented. Finally, some challenges associated with using 3D CVEs in various educational situations are discussed.</t>
  </si>
  <si>
    <t>3D Collaborative virtual environments in education | Place metaphors | Virtual universities</t>
  </si>
  <si>
    <t>10.1016/S1007-0214(08)72198-9</t>
  </si>
  <si>
    <t>Multiuser MIMO Downlink Transmission Schemes over Time-Varying Channels</t>
  </si>
  <si>
    <t>The performance of multiuser multiple-input-multiple-output (MIMO) downlink systems with block diagonalization (BD) depends on the accuracy of the channel state information (CSI) available at the transmitter and the receiver. In time-varying channels, the CSI available at the transmitter (CSIT) is always outdated due to an inherent time delay between the uplink channel estimation and the downlink data transmission in time division duplexing (TDD) systems. This leads to a drastic degradation of system capacity. This paper first analyzes the effect of the outdated CSIT on multiuser MIMO downlink systems using the BD method and then proposes two linear processing methods, BD precoding with user selection and scheduling at the transmitter and total minimum mean squared error (MMSE) decoding at the receiver (TBDUSS-RTMMSE) and BD precoding at the transmitter with partial MMSE decoding at the receiver (TBD-RPMMSE), to mitigate the interference among data streams and users. Analysis and simulation results show that these methods can effectively reduce the impairment of the outdated CSIT to increase the system sum capacity in a suitable time delay region of the CSIT.</t>
  </si>
  <si>
    <t>multiuser multiple-input-multiple-output (MIMO) downlink system | time-varying wireless channel | outdated channel state information | minimum mean squared error (MMSE)</t>
  </si>
  <si>
    <t>10.1016/j.ins.2006.12.025</t>
  </si>
  <si>
    <t>Multiuser-based shadow watermark extraction system</t>
  </si>
  <si>
    <t>A new watermarking scheme having the ability of sharing secret with multi-users is proposed. It splits the original watermark into two shares and embeds one share into the cover image to increase the security. A polarization procedure is performed to establish a polarity stream from the cover image. The second share and the polarity stream are used to generate a master key and several normal keys. In this system, only the super-user can reveal the genuine watermark directly. Other users possess the normal keys can obtain shadow watermarks merely. By combining the shadow watermarks together, the real watermark can be recovered.</t>
  </si>
  <si>
    <t>Watermarking | Visual cryptography (VC) | Key design</t>
  </si>
  <si>
    <t>10.1016/j.cose.2023.103594</t>
  </si>
  <si>
    <t>SHRIMPS: A framework for evaluating multi-user, multi-modal implicit authentication systems</t>
  </si>
  <si>
    <t>Smart devices are commonly used in multi-user scenarios, such as shared household devices and shared corporate devices for front-line workers. A multi-user device requires both identification and authentication to defend against unauthorized access and distinguish between legitimate users in real-time, especially when multiple users participate in the same session. Although implicit authentication (IA) has been proposed to provide continuous and transparent authentication throughout a session, most existing IA solutions are optimized for single-user scenarios. The challenges of designing multi-user IA systems include fusing multiple modalities for good accuracy, segmenting and labeling behavioral data while authenticating, and adapting IA models to new users and new incoming data. We propose SHRIMPS, an evaluation framework to support IA researchers in the design of multi-user, multi-modal IA systems. SHRIMPS allows the evaluation of multi-user IA solutions that incorporate multiple modalities and supports adding new users and automatically labeling new incoming data for model updating. SHRIMPS supports different score fusion strategies, including a novel score fusion strategy based on Dempster-Shafer (D-S) theory to improve accuracy with considering uncertainties among different IA mechanisms. SHRIMPS enables composing tasks with public datasets to evaluate and compare different IA schemes. We present and evaluate two sample use cases to showcase how SHRIMPS helps address practical design questions of multi-user, multi-modal IA systems. The evaluation results show that D-S theory based score fusion methods can effectively reject attackers and detect user switches for the multi-user scenario in real-time.</t>
  </si>
  <si>
    <t>User authentication | Evaluation framework | Implicit authentication | Biometrics | Score fusion</t>
  </si>
  <si>
    <t>10.1016/j.procs.2016.06.062</t>
  </si>
  <si>
    <t>Index Generation and Secure Multi-user Access Control over an Encrypted Cloud Data</t>
  </si>
  <si>
    <t>Cloud computing provides economical and effective solution for sharing data among cloud users with low maintenance cost. The security of data and identity confidentiality while sharing data in multi-owner way cannot be assured by the Cloud Service Providers (CSP's). The Cloud Service Providers are reliable but curious to know the recurrent membership changes in the cloud. In this paper, we propose a secure multi-owner data sharing for dynamic group in the cloud with RSA Chinese Remainder Theorem (RSA-CRT) encryption technique and substring index generation method. RSA-CRT efficiently manages revocation list, key management, with reduced storage and computational overhead. The substring Index generation algorithm reduces the storage space compared to wild card fuzzy alogorithm1.</t>
  </si>
  <si>
    <t>Access Control | Cloud Computing | Key Generation | Keyword Search | Storage and Retrieval.</t>
  </si>
  <si>
    <t>10.1016/j.comnet.2022.109353</t>
  </si>
  <si>
    <t>Combining multi-RIS and relay for performance improvement of multi-user NOMA systems</t>
  </si>
  <si>
    <t>In this paper, we propose a theoretical framework to examine the performance of a non-orthogonal multiple access (NOMA) system with multiple users under the support of multiple advanced reconfigurable intelligent surfaces (RISs) and a traditional relay. We derive the analytical expressions of main performance metrics of the proposed multi-RIS-and-relay aided multiple-user NOMA system (so called the RIS-R-NOMA system), including the outage probability (OP) and the achievable data rate (ADR) over Nakagami-m fading channels. We conduct the Monte-Carlo simulations to confirm the exactness of our mathematical expressions. Numerical results reveal that the OP of the proposed RIS-R-NOMA system is significantly lower than the OPs of the traditional NOMA systems without either RIS or relay (the R-NOMA and RIS-NOMA systems), and the ADR of the proposed RIS-R-NOMA system is much higher than the ADR of the R-NOMA system. Importantly, at high transmit power, the ADRs of both RIS-R-NOMA and R-NOMA systems are similar due to the property of NOMA. Additionally, the effects of various parameters such as the number of reflecting elements (REs), the locations of the RISs, the power allocation coefficients, and the data transmission rates on the performance of the RIS-R-NOMA system are demonstrated.</t>
  </si>
  <si>
    <t>Relay | Reconfigurable intelligent surfaces | Method of moments | Non-orthogonal multiple access | Outage probability | Achievable data rate</t>
  </si>
  <si>
    <t>10.1016/j.dcan.2015.02.002</t>
  </si>
  <si>
    <t>Secrecy outage analysis of multi-user multi-eavesdropper cellular networks in the face of cochannel interference</t>
  </si>
  <si>
    <t>This paper studies the physical-layer security of a multi-user multi-eavesdropper cellular network, which is composed of multiple users communicating with a base station while the eavesdroppers may intercept the communications from users to the base station (BS). The cellular network is a time-slotted system with simultaneously transmission, in each time slot, a single user is scheduled to transmit messages to BS while the remaining users opportunistically receive information. Considering multiple users available in the cellular network, we present three multi-user scheduling schemes, namely the round-robin scheduling scheme as well as the suboptimal and optimal user scheduling schemes to improve the security of communication (from users to BS) against eavesdropping attacks. We only need to assume that the channel state information (CSI) of the main link spanning from users to BS is known in the suboptimal scheduling. On the contrary, the optimal scheduling is designed by assuming that the CSI of the main link and wiretap link (spanning from users to the eavesdropper) are available. We further carry out secrecy diversity analysis and show that the round-robin always achieves only one diversity order, whereas the suboptimal and optimal user scheduling schemes achieve the full diversity. In addition, numerical results illustrate that the optimal scheduling performs the best and the round-robin has the worst performance in terms of the secrecy outage probability. Last, as the number of users increases, the secrecy outage probabilities of the suboptimal and optimal scheduling schemes decrease significantly.</t>
  </si>
  <si>
    <t>Physical layer security | Eavesdropping attack | Multi-user scheduling | Cochannel interference | Secrecy outage probability | Secrecy diversity</t>
  </si>
  <si>
    <t>10.1016/j.phycom.2017.08.016</t>
  </si>
  <si>
    <t>Interference suppression algorithm based R-TDD for multi-user MIMO heterogeneous network</t>
  </si>
  <si>
    <t>Aiming at the problem of uplink co-channel interference in multi-user multi-input multi-output (MIMO) heterogeneous network, a reversed time division duplex (R-TDD)-based method is used to improve the performance of interference rejection combining (IRC) algorithm. This method overcomes the difficulty of IRC algorithm in obtaining the interference noise covariance matrix by utilizing the R-TDD transmission scheme. On the premise that the spectrum efficiency is guaranteed, through combining R-TDD with spatial modulation, the transmission complexity is significantly reduced and the uplink co-channel interference is effectively controlled, so as to improve the system performance. Simulation results demonstrate that the R-TDD-based scheme can improve the performance of IRC algorithm in terms of spectrum efficiency.</t>
  </si>
  <si>
    <t>Heterogeneous network | MIMO | R-TDD | Spatial modulation | IRC</t>
  </si>
  <si>
    <t>10.1016/j.simpat.2024.103025</t>
  </si>
  <si>
    <t>Dual-timescale resource management for multi-type caching placement and multi-user computation offloading in Internet of Vehicle</t>
  </si>
  <si>
    <t>In Internet of Vehicle (IoV), edge computing can effectively reduce task processing delays and meet the real-time needs of connected-vehicle applications. However, since the requirements for caching and computing resources vary across heterogeneous vehicle requests, a new challenge is posed on the resource management in the three-tier cloud–edge–end architecture, particularly when multi users offload tasks in the same time. Our work comprehensively considers various scenarios involving the deployment of multiple caching types from multi-users and the distinct time scales of offloading and updating, then builds a joint optimization caching placement, computation offloading and computational resource allocation model, aiming to minimize overall latency. Meanwhile, to better solving the model, we propose the Multi-node Collaborative Caching, Offloading, and Resource Allocation Algorithm (MCCO-RAA). MCCO-RAA utilizes dual time scales to optimize the problem: employing a Bellman optimization idea-based multi-node collaborative greedy caching placement strategy at large time scales, and a computational offloading and resource allocation strategy based on a two-tier iterative Deep Deterministic Policy Gradient (DDPG) and cooperative game at small time scales. Experimental results demonstrate that our proposed scheme achieves a 28% reduction in overall system latency compared to the baseline scheme, with smoother latency variations under different parameters.</t>
  </si>
  <si>
    <t>Edge computing | Edge caching | Dual time scales | Deep reinforcement learning</t>
  </si>
  <si>
    <t>['multi user', 'collaborative', 'multi-user']</t>
  </si>
  <si>
    <t>10.1016/j.optcom.2021.126778</t>
  </si>
  <si>
    <t>Implementation of a fiber-based resonant beam system for multiuser optical wireless information and power transfer</t>
  </si>
  <si>
    <t>A fiber-based resonant beam system is proposed for a simultaneous optical wireless information and power transfer (OWIPT) system. A fiber Bragg grating and an optical circulator are used to achieve simultaneous wireless optical communication and power transmission. In the receiver subsystem, a communication and energy harvesting circuit is employed to separate alternating current (AC) and direct current (DC) outputs. The AC output is used for information transmission, and the DC output is used for power transfer. We conducted experiments to test the built-in safety mechanism to verify whether the resonant beam stops immediately if any obstacle obstructs the line of sight of the system. The proposed architecture can be constructed for indoor and outdoor multiuser applications. The results demonstrated that the proposed fiber-based resonant beam system can be implemented successfully for simultaneous OWIPT.</t>
  </si>
  <si>
    <t>Resonant beam | Free-space optics | Energy harvesting | Optical wireless information and power transfer</t>
  </si>
  <si>
    <t>10.1016/j.ijinfomgt.2018.08.007</t>
  </si>
  <si>
    <t>Antecedents and outcomes of collaborative innovation capabilities on the platform collaboration environment</t>
  </si>
  <si>
    <t>The application of emerging collaborative digital technologies enhanced firms’ collaborative innovation and firm performance. This paper examines the drivers of collaborative innovation capability, and its effects on the digital collaboration capability. Based on the technology-push and need-pull perspective as well as operational capability hierarchy view, we proposed the model of antecedents and outcomes of higher-level operational capability, such as collaborative innovation capability. We tested the research hypotheses using a field survey of 184 Chinese corporations. The research model was validated using hierarchical regression analysis with the data collected from the survey data. The results provide strong support for the proposed research model. In particular, we found that as hypothesized, the fit of platform technology and collaborative business need is the critical driver of collaborative innovation capability. Furthermore, the higher-level operational capability (i.e., collaborative innovation capability) impacts on the lower-level operational capability (i.e., digital collaboration capability). Especially, the impact of the fit on digital collaboration capability is completely mediated by collaborative innovation capability. By integrating the technology-push and need-pull perspective as well as operational capability hierarchy literature, this paper provides significant implications for antecedents and outcomes of collaborative innovation capabilities under the platform collaboration environment.</t>
  </si>
  <si>
    <t>Collaborative innovation capability | Digital collaboration capability | Platform technology | Collaborative business need</t>
  </si>
  <si>
    <t>10.1016/j.peva.2011.01.007</t>
  </si>
  <si>
    <t>Exploiting channel memory for multiuser wireless scheduling without channel measurement: Capacity regions and algorithms</t>
  </si>
  <si>
    <t>We study the fundamental network capacity of a multiuser wireless downlink under two assumptions: (1) Channels are not explicitly measured and thus instantaneous states are unknown; (2) Channels are modeled as ON/OFF Markov chains. This is an important network model to explore because channel probing may be costly or infeasible in some contexts. In this case, we can use channel memory with ACK/NACK feedback from previous transmissions to improve network throughput. Computing in closed form the capacity region of this network is difficult because it involves solving a high dimension partially observed Markov decision problem. Instead, in this paper we construct an inner and outer bound on the capacity region, showing that the bound is tight when the number of users is large and the traffic is symmetric. For the case of heterogeneous traffic and any number of users, we propose a simple queue-dependent policy that can stabilize the network with any data rates strictly within the inner capacity bound. The stability analysis uses a novel frame-based Lyapunov drift argument. The outer-bound analysis uses stochastic coupling and state aggregation to bound the performance of a restless bandit problem using a related multi-armed bandit system. Our results are useful in cognitive radio networks, opportunistic scheduling with delayed/uncertain channel state information, and restless bandit problems.</t>
  </si>
  <si>
    <t>Stochastic network optimization | Markovian channels | Delayed channel state information (CSI) | Partially observable Markov decision process (POMDP) | Cognitive radio | Restless bandit | Opportunistic spectrum access | Queuing theory | Lyapunov analysis</t>
  </si>
  <si>
    <t>10.1016/j.ipm.2024.103650</t>
  </si>
  <si>
    <t>A Multi-Criteria Decision Support Model for Restaurant Selection Based on Users' Demand Level: The Case of Dianping.com</t>
  </si>
  <si>
    <t>The Internet, by offering a variety of information sources such as online reviews, aids people in selecting restaurants. However, it also prolongs their decision-making process due to the need to integrate information across multiple criteria. Existing decision support models for choosing satisfactory restaurants overlook users' varying demand levels for each aspect of the restaurant, making the process less efficient. This paper aims to develop a multi-criteria decision support model for users to efficiently and accurately rank and select restaurants based on their demand level for various restaurant aspects. The 2-tuple linguistic ordered weighted averaging (2LOWA) aggregation operator is applied for the first time to aggregate user ratings, generating linguistic ratings that mirror the diverse levels of user demand for restaurant service, food, and environment. The importance weights (IW) method is introduced to calculate linguistic weights, thereby obtaining customized 2T-SFE composite scores under various user demand scenarios. The proposed model's applicability is demonstrated using a dataset comprising over 3.7 million reviews sourced from Dianping.com. The results show multiple personalized restaurant rankings with more linguistically understandable composite scores, enabling users to efficiently choose a suitable restaurant based on their preferences and requirements. Moreover, a list of restaurants satisfying most users with different demand levels can be generated by assessing their frequency of appearance in the top 10 restaurants across over 340 scenarios established by the proposed model. This contributes to offering more reliable and comprehensive restaurant recommendations and rankings, ultimately increasing customer satisfaction in the selection process.</t>
  </si>
  <si>
    <t>Ordered weighted averaging aggregation operator | Personalized restaurant ranking | 2-tuple linguistic model | Online reviews | Multi-criteria decision-making</t>
  </si>
  <si>
    <t>10.1016/j.sigpro.2014.10.008</t>
  </si>
  <si>
    <t>Zero-forcing DPC beamforming design for multiuser MIMO broadcast channels</t>
  </si>
  <si>
    <t>The sum rate maximization in multiuser MIMO broadcast channels is investigated in this paper. We first propose an approach under a total power constraint. Compared with the most related methods in the literature, the proposed method can be easily adapted to a more realistic per-antenna power constraint. Since the power of each antenna is limited individually by the linearity of its power amplifier in practice, the per-antenna power constraint is more practical. Secondly, we propose a novel beamforming method under the per-antenna power constraint, a better sum rate performance is achieved compared with the methods in the literature. Moreover, the proposed method works even if the number of total receive antennas is larger than that of transmit antennas.</t>
  </si>
  <si>
    <t>MU-MIMO | Total power constraint | Per-antenna power constraint | Beamforming | Dirty paper coding | Zero-forcing</t>
  </si>
  <si>
    <t>10.1016/j.asoc.2024.112106</t>
  </si>
  <si>
    <t>An interactive reference-point-based method for incorporating user preferences in multi-objective structural optimization problems</t>
  </si>
  <si>
    <t>Although multi-objective evolutionary algorithms (MOEAs) are often used to solve multi-objective structural optimization problems (MOSOPs), the incorporation of decision-maker (DM) preferences into MOEAs to search for regions of interest from the Pareto front has received limited attention in these problems. Recently, three MOEAs have shown promising results in solving MOSOPs incorporating DM’s preferences based on a priori reference points. However, providing this information can be challenging as the DM may not know an initial reference point for the MOSOP. Therefore, this study analyzes three interactive multi-objective optimization (IMO) algorithms, called I-NSGA-II, I-GDE3, and I-GDE3+APM, in which the reference points are progressively incorporated during the search process. These IMOs are applied to benchmark MOSOPs and evaluated using well-known performance indicators. The results demonstrate that I-NSGA-II outperforms I-GDE3 and I-GDE3+APM, which have similar overall performances. Additionally, the IMOs considered here outperformed their respective a priori approaches in MOSOPs where the reference points are located at the central sector of the Pareto front. Also, we identified the performance indicators in which the approaches considered in this work performed better than their corresponding a priori ones. Furthermore, the research findings suggest that these IMOs can generate good results without defining a priori reference points, making them a promising approach for solving MOSOPs and enabling DMs to make better and more reliable decisions.</t>
  </si>
  <si>
    <t>Multi-objective structural optimization | Interactive preference information | Reference point | Differential evolution | Adaptive penalty method</t>
  </si>
  <si>
    <t>10.1016/j.ijepes.2021.107142</t>
  </si>
  <si>
    <t>Multi-objective optimal scheduling of a microgrid with uncertainties of renewable power generation considering user satisfaction</t>
  </si>
  <si>
    <t>The Microgrid (MG) system combines different types of distributed generation units. It realizes the complementary of multiple energy sources, thereby improving energy efficiency, and power supply reliability. However, it brings significant challenges to the stable operation of MG due to the randomness and uncertainty of renewable energy power generation. By modeling the uncertainty of renewable power generation with probabilistic constraints, a practical multi-objective optimal scheduling model of grid-connected MGs is proposed for minimizing the operating costs and improving the user experience based on chance-constrained programming (CCP). Besides, the sample average approximation (SAA) is applied to transform the model into a multi-objective mixed-integer linear programming (MILP) formulation. Then, the membership function is employed to obtain the optimal weights of the multi-objective problem. Furthermore, from the perspective of demand-side management, a user satisfaction indicator is introduced to evaluate the user experience when the economy and reliability of the MG system are guaranteed. The simulation results of a real world MG demonstrates the effectiveness of the proposed method.</t>
  </si>
  <si>
    <t>Optimal scheduling | Demand response | User satisfaction | Membership function</t>
  </si>
  <si>
    <t>10.1016/j.phycom.2022.101926</t>
  </si>
  <si>
    <t>A multi-channel and multi-user dynamic spectrum access algorithm based on deep reinforcement learning in Cognitive Vehicular Networks with sensing error</t>
  </si>
  <si>
    <t>In this paper, a spectrum access problem is proposed to improve the spectrum access rates of secondary vehicles in Cognitive Vehicular Networks, where the channel capacity mathematic model is established under the conditions of spectrum sensing errors rates and the dynamic occupancy spectrum rates. Meanwhile, an improved Q-learning method is proposed to conform the dynamic communication under the different conditions of the reward functions. In this function, a Deep Q Network method with a modified reward function (IDQN) is proposed to deal with the situation of multi-vehicle in multi-channel. In order to verify the effectiveness of the IDQN method, the Myopic method, the improved Q-learning method, and the traditional DQN method are compared on Python. The simulation results shown that the proposed IDQN method not only outperforms the compared methods in terms of channel utilization and channel capacity but also improves the ability that the vehicle adapts to the dynamic communication environment.</t>
  </si>
  <si>
    <t>Spectrum access | Sensing errors | Deep reinforcement learning | Cognitive Vehicular Networks</t>
  </si>
  <si>
    <t>10.1016/j.trpro.2015.06.006</t>
  </si>
  <si>
    <t>On Multi-objective Stochastic User Equilibrium</t>
  </si>
  <si>
    <t>There is extensive empirical evidence that travellers consider many ‘qualities’ (travel time, tolls, reliability, etc.) when choosing between alternative routes. Two main approaches exist to deal with this in network assignment models: Combine all qualities into a single (linear) utility function, or solve a multi-objective problem. The former has the advantages of a unique solution and efficient algorithms; the latter, however, is more general, but leads to many solutions and is difficult to implement in larger systems. In the present paper we present three alternative approaches for combining the principles of multi-objective decision-making with a stochastic user equilibrium model based on random utility theory. The aim is to deduce a tractable, analytic method. The three methods are compared both in terms of their theoretical principles, and in terms of the implied trade-offs, illustrated through simple numerical examples.</t>
  </si>
  <si>
    <t>network equilibrium | stochastic route choice | multi-objective decision-making | logit model</t>
  </si>
  <si>
    <t>10.1016/j.optcom.2010.07.022</t>
  </si>
  <si>
    <t>Cryptanalysis and improvement of a multi-user quantum key distribution protocol</t>
  </si>
  <si>
    <t>A multi-user quantum key distribution protocol [C.H. Hong et al., Opt. Commun. 283 (2010) 2644] was proposed, in which any two among n users of the system can communicate with each other, even though there is no direct quantum channel between them. Nevertheless, we show that the mediator Trent, who performs entanglement swapping in this protocol, has a way to eavesdrop on the communication between the two users without being detected. We also give an effective method to solve the security leak.</t>
  </si>
  <si>
    <t>Quantum key distribution | Bell state | Entanglement swapping</t>
  </si>
  <si>
    <t>10.1016/j.infsof.2008.09.005</t>
  </si>
  <si>
    <t>Supporting user-oriented analysis for multi-view domain-specific visual languages</t>
  </si>
  <si>
    <t>The integration of usable and flexible analysis support in modelling environments is a key success factor in Model-Driven Development. In this paradigm, models are the core asset from which code is automatically generated, and thus ensuring model correctness is a fundamental quality control activity. For this purpose, a common approach is to transform the system models into formal semantic domains for verification. However, if the analysis results are not shown in a proper way to the end-user (e.g. in terms of the original language) they may become useless.In this paper we present a novel DSVL called BaVeL that facilitates the flexible annotation of verification results obtained in semantic domains to different formats, including the context of the original language. BaVeL is used in combination with a consistency framework, providing support for all steps in a verification process: acquisition of additional input data, transformation of the system models into semantic domains, verification, and flexible annotation of analysis results.The approach has been validated analytically by the cognitive dimensions framework, and empirically by its implementation and application to several DSVLs. Here we present a case study of a notation in the area of Digital Libraries, where the analysis is performed by transformations into Petri nets and a process algebra.</t>
  </si>
  <si>
    <t>Domain-specific visual languages | Consistency | Back-annotation | Formal methods | Model transformation | Modelling environments</t>
  </si>
  <si>
    <t>10.1016/B978-0-323-91799-5.00021-8</t>
  </si>
  <si>
    <t>15: Biobanks providing a trusted research environment for health data to advance collaborative research and digital transformation of health systems</t>
  </si>
  <si>
    <t>Understanding the interplay between an individual's genetic makeup and environmental and lifestyle factors as determinants of individual health and disease condition critically relies on having access to and the integrated analysis of genomics data that are linked to health and exposure data from different populations and continents. Requirements for hosting such data in biobanks go beyond ethical and legal compliance and need solutions that create mutual trust. For this reason, a trusted research environment for genetic, health, and exposure data has to be established, comprising several pillars. It must (i) build on a legal basis (e.g., in Europe, the General Data Protection Regulation) as well as on ethical principles; (ii) be centered around patient engagement; (iii) use innovative cyber security and privacy preserving technologies; (iv) apply appropriate governance models, which together; (v) lead to data sovereignty; and (vi) enable fair benefit sharing. In addition, there is a need for new data access solutions for collaborative research that enable research on patient-related data within a secure, trusted environment and do not require sending data outside of this environment to researchers in different countries. The inclusion of patient-related data, particularly from low- and middle-income countries, in international collaborative research is a prerequisite that solutions developed will also serve the needs of people in these countries. This creates an additional challenge since most low- and middle-income countries do not have the required analytical capacities to develop products and generate economic benefit from data use. Therefore, fair benefit sharing models should counterbalance inequalities between the efforts of data providers and benefits for data users.</t>
  </si>
  <si>
    <t>Biobanking | Trusted research environment (TRE) | Health data | Cyber security | Fair benefit sharing</t>
  </si>
  <si>
    <t>10.1016/j.optcom.2014.11.076</t>
  </si>
  <si>
    <t>Novel user allocation scheme for full duplex multiuser bidirectional Li-Fi network</t>
  </si>
  <si>
    <t>A novel user allocation scheme for a full duplex multi-user bidirectional Li-Fi system is proposed. The users are allocated into separate color clusters and the user data is transmitted through the allocated color beams from the RGB (red, green, and blue) light emitting diodes (LEDs) in the form of predefined frame structure. At the receiving end, primary user separation is achieved by a color sensor that is capable of distinguishing the colors. Similarly, for uplink data transmission, the modulation of the user data is performed using a different color from the one used to retrieve the data and transmitted through the RGB LED, resulting in a bidirectional VLC link with minimal interference. Simulations demonstrate that the proposed user allocation scheme is efficient and robust with significant performance in the bidirectional Li-Fi system.</t>
  </si>
  <si>
    <t>Li-Fi | RGB LED | User allocation | Color cluster | VLC</t>
  </si>
  <si>
    <t>10.1016/j.procs.2019.05.080</t>
  </si>
  <si>
    <t>Collaborating with OpenMBEE as an Authoritative Source of Truth Environment</t>
  </si>
  <si>
    <t>To realize a holistic, model-based systems engineering approach centered on an evolving system model one needs an Authoritative Source of Truth (AST) as part of the digital engineering environment. An AST captures consistent system data and models across disciplines, offering access in the form of stakeholder-specific views. To progress towards such an environment the open-source OpenMBEE by NASA/JPL is used here as an AST implementation to test its feasibility and demonstrate the collaboration with an AST as part of a pilot study. First results indicate benefits of model-based documents generated with a viewpoint library, supporting collaboration between various stakeholders accessing consistent data without a required modeling background and enabling a more efficient engineering process with faster design iterations. Further findings cover modeling and project management implications. OpenMBEE does show its potential as an extensible and integral element of a collaborative AST environment.</t>
  </si>
  <si>
    <t>Authoritative Source of Truth | Model-Based Systems Engineering | OpenMBEE | SysML</t>
  </si>
  <si>
    <t>['collaborative', 'collaboration', 'collaborative ast environment']</t>
  </si>
  <si>
    <t>10.1016/j.jclepro.2017.10.092</t>
  </si>
  <si>
    <t>An environmentally conscious PSS recommendation method based on users' vague ratings: A rough multi-criteria approach</t>
  </si>
  <si>
    <t>Many manufacturers are today striving to offer a large number of value-added PSSs (Product-Service Systems). The increased number of PSS hinders potential buyers from effectively discovering the most suitable PSS to satisfy their personalized requirements. To accurately find the needed or wanted PSS with lower search costs, it is effective to recommend suitable PSS solutions to the right buyers. However, service, a component of PSS, brings more subjective and imprecise information in acquiring users' preferences due to e.g. their different experience and knowledge on services. Moreover, the interactions within user's preferences are often omitted in previous methods, which may lead to inaccurate recommendation results. Therefore, to solve these problems, an innovative method for PSS recommendation is developed. This method explicitly takes into account the environmental aspect of PSSs in question so that a method user can be guided to select an environmentally superior alternative. In addition, rough DEMATEL (Decision-Making and Trial Evaluation Laboratory) is proposed to manipulate the interactions of vague user preferences in multi-criteria weight determination. Furthermore, a rough collaborative filtering approach is developed to make PSS recommendation under vague environment. A case study of elevator PSS recommendation shows the feasibility and potentials of the proposed approach. Theoretically, the new method can produce more reasonable PSS recommendation results by considering the interdependencies between different recommendation criteria. In marketing practice, the method can suggest proposals of new offerings to customers in a proactive manner.</t>
  </si>
  <si>
    <t>Product-Service System | Personalization | Recommendation | Search cost | DEMATEL</t>
  </si>
  <si>
    <t>10.1016/j.phycom.2018.09.002</t>
  </si>
  <si>
    <t>Power allocation for multiuser precoded OFDM cognitive radio</t>
  </si>
  <si>
    <t>The high sidelobe leakage from the transmitted signals in orthogonal frequency division multiplexing (OFDM)-based cognitive radio (CR) has always been a subject of concern, particularly when the OFDM-based CR users and the licensed primary users (PUs) coexist in adjacent frequency bands. Orthogonal precoding in OFDM-based CR systems is an effective spectral shaping technique that can significantly reduce this sidelobe leakage in adjacent PU band(s). In this paper, we propose an optimal power allocation scheme which is augmented with orthogonal precoding-based spectral shaping for multiuser OFDM CR systems. The precoding is realized on a user basis such that the transmitted multiuser OFDM signal and its first few derivatives become time-continuous. The objective of the proposed (precoded OFDM) optimal power allocation scheme is to maximize the downlink sum data rate of all users in the OFDM-based CR system, while the interference introduced to PUs is maintained below predefined thresholds and the transmit power of CR base station transmitter is kept within its power budget. Through simulation results, we demonstrate that the proposed precoded OFDM optimal power allocation scheme can deliver much higher sum data rate of CR users in comparison to the conventional (uncoded OFDM) optimal power allocation scheme and the precoded OFDM uniform power allocation scheme. Further, whereas the computational complexity of the precoded OFDM uniform power allocation scheme is the least, the proposed precoded OFDM optimal power allocation scheme has computational advantage over the conventional uncoded OFDM optimal power allocation scheme.</t>
  </si>
  <si>
    <t>Cognitive radio | OFDM | Power allocation | Precoding | Spectral shaping</t>
  </si>
  <si>
    <t>10.1016/j.mnl.2011.05.008</t>
  </si>
  <si>
    <t>Assessing the Hospital Nursing Workplace Environment on a Statewide Basis: A Collaborative Learning Opportunity</t>
  </si>
  <si>
    <t>In 2008, chief nursing officers (CNOs) of Connecticut Hospital Association (CHA) member hospitals sought to address concerns and issues related to the work environment of nurses that led to the development of a statewide hospital nursing workplace environment assessment carried out under the auspices of a CHA board committee. The project involved the completion of a survey by 2,083 registered nurses (RNs) from 20 hospitals, completion of surveys by 14 CNOs, focus groups, individual hospital and statewide results reporting, and rich dialogue among nursing leaders through follow-up learning sessions.</t>
  </si>
  <si>
    <t>10.1016/j.compedu.2004.04.009</t>
  </si>
  <si>
    <t>VisSearch: A collaborative Web searching environment</t>
  </si>
  <si>
    <t>VisSearch is a collaborative Web searching environment intended for sharing Web search results among people with similar interests, such as college students taking the same course. It facilitates students' Web searches by visualizing various Web searching processes. It also collects the visualized Web search results and applies an association rule data mining algorithm to find meaningful patterns in the Web search queries and the resulting useful Web resources. The mined patterns are then used as recommendations in guiding other students as they search the Web on the same or similar topics. This paper describes the design and implementation of the VisSearch environment and its evaluation. The experimental results showed that students who used the VisSearch environment were able to better search the Web than students who used the conventional Web search engines and Web browsers by utilizing the visualized Web searching processes and the recommended information.</t>
  </si>
  <si>
    <t>Architectures for educational technology system | Cooperative/collaborative leaning | Human–computer interface | Multimedia/hypermedia systems</t>
  </si>
  <si>
    <t>10.1016/j.eswa.2007.07.028</t>
  </si>
  <si>
    <t>Supporting the development of collaborative problem-based learning environments with an intelligent diagnosis tool</t>
  </si>
  <si>
    <t>Problem-based learning (PBL) has been implemented for years in lots of countries and the achieved performance is plausible. However, the implementation of PBL course often needs a lot of human resources; the instructors often need offering instructions to the learners intensively. As the modern computer science and the Internet gains wide popularity around the world, e-learning is taken by the learners as an important study aid and thereby lightens the burden of the instructors. In this research, we incorporate the PBL activity into an open software e-learning platform, Moodle, and a learning diagnosis tool is added in the platform to alleviate the loading of the instructors. The learners’ transcripts posted on discussion board and chatting room are first preprocessed by the learning parameter extraction module to truly reflect the learners’ planning on the solutions to the designated problem. The extracted parameters are further fed into a classification algorithm to examine the quality of the learners’ suggestions and some appropriate feedback will be issued to the learners/instructor if needed. The experimental results show that the text mining and machine learning techniques used in this work are effective in automatically providing useful feedback for the learners to progress through the ill-structured problem solving.</t>
  </si>
  <si>
    <t>Agents | Problem solving | Collaboration | Text mining | Support Vector Machines | Cognitive style</t>
  </si>
  <si>
    <t>10.1016/j.finel.2023.104105</t>
  </si>
  <si>
    <t>A user material approach for the solution of multi-field problems in Abaqus: Theoretical foundations, gradient-enhanced damage mechanics and thermo-mechanical coupling</t>
  </si>
  <si>
    <t>The solution of multi-field problems and the numerical implementation by means of the finite element method constitute a sophisticated part of the characterisation of industrial processes. A comprehensive implementation framework for such a system of coupled field equations into a non-linear large strain finite element formulation is provided. The procedure is derived for a micromorphic approach in a thermo-mechanical setting. Although the provided framework contributes to a particular three-field problem it is not limited to a specific application or a specific number of coupled field equations from a conceptual point of view. The solution of the considered system of equations is separated into two coupled domains, with the balance of linear momentum and a balance equation of heat equation-type being solved on each of them. Since both, the balance of micromorphic momentum and the heat balance equation, are partial differential equations of Laplace-type, the resulting two-instance problem can be solved in the framework of commercial finite element software, such as Abaqus, based on a thermo-mechanical user material. To assess the framework for a particular constitutive model, a gradient-enhanced damage model in a thermo-mechanical setting is applied and representative simulation results are discussed. The Abaqus framework is made available as an open-source code on GitHub (https://github.com/InstituteOfMechanics/Thermomechanical_Gradient_Enhanced_Damage_UMAT).</t>
  </si>
  <si>
    <t>Multi-field problem | Finite deformation thermomechanics | Gradient-enhanced damage | Micromorphic approach | Abaqus | GitHub</t>
  </si>
  <si>
    <t>10.1016/j.mee.2020.111287</t>
  </si>
  <si>
    <t>Development of capacitive temperature sensors with high sensitivity using a multiuser polycrystalline silicon process</t>
  </si>
  <si>
    <t>A MEMS capacitive temperature sensor is presented that displays high sensitivity over a specific temperature range using out-of-plane thermal actuators and capacitive electrodes. The sensor is suitable for applications that require high precision in relatively small temperature range, such as biomedicine, food processing and food safety. The device uses a combination of bilayer, rigid and flexible beams to create a nonlinear capacitance-temperature response over a short temperature range. The bilayer beams act as the out-of-plane thermal actuator and move the top electrode of the sensor up and down to change the capacitance. The capacitance is inversely proportional to the electrodes' gap and a decrease in the gap increases the sensitivity of the capacitance-temperature (C-T) response. Sensors with different geometries have been simulated using ANSYS to show the possibility of geometric modification to shift the temperature range with high sensitivity. Fabricated sensors are used in an experimental set up to demonstrate the applicability of the proposed design concept. The measured data verify the simulation results and demonstrate that the proposed sensor design can provide high sensitivity of 20 fF/°C in a desired range of ambient temperature where low sensitive region display noticeably smaller sensitivity of 5 fF/°C.</t>
  </si>
  <si>
    <t>MEMS physical sensor | MEMS temperature sensor | Capacitive temperature sensor | Bimorph thermal actuator | Capacitive readout | High sensitivity</t>
  </si>
  <si>
    <t>10.1016/j.phycom.2019.100762</t>
  </si>
  <si>
    <t>Performance analysis for multi-user integrated satellite and UAV cooperative networks</t>
  </si>
  <si>
    <t>Satellite and unmanned aerial vehicle (UAV) communications are the two most promising technologies for providing seamless connectivity to mobile users. In this paper, we investigate the performance of a multi-antenna multi-user integrated satellite and UAV cooperative network (ISUCN). Specifically, by taking many practical parameters, such as antenna pattern and path loss into account, we first obtain the maximal output signal-to-noise ratio (SNR) expression for the ISUCN, where multi-antenna UAV is employed as an aerial relay with threshold-based amplify-and-forward (AF) protocol to assist signal transmission between satellite and multiple ground users. Then, based on the commonly used assumption that the satellite link undergoes Shadowed-Rician fading while the terrestrial links experience Nakagami-m fading, we derive an analytical expression for the outage probability (OP) of the considered network. Furthermore, the asymptotical OP expression in high SNR regime is developed to evaluate the achievable coding gain and diversity order conveniently. Finally, numerical results are given to confirm the validity of the theoretical formulas and reveal the effects of representative parameters on the system performance. Our works provide useful guidelines for the engineers in the designing ISUCNs for futuristic satellite mobile communication systems.</t>
  </si>
  <si>
    <t>Satellite communication | Unmanned aerial vehicle | Multi-antenna relaying | Outage probability | Multi-user scheduling</t>
  </si>
  <si>
    <t>10.1016/j.compeleceng.2016.06.015</t>
  </si>
  <si>
    <t>Analysis of a multi-user cognitive radio network considering primary users return</t>
  </si>
  <si>
    <t>Multi-user cognitive radio networks have been considered in the literature recently. However, there is no analytical framework which can provide a model in order to derive the system performance metrics. This paper presents an analytical continuous time framework for a multi-user cognitive radio in which secondary users (SUs) communicate on a single common control channel, the most common protocol discussed in the multi-user category. The proposed analysis method is based on the renewal theory. We prove that the spectrum access of SUs with respect to the primary user (PU) traffic behavior forms a renewal process. Furthermore, the corresponding renewal cycle is derived and metrics such as collision probability and interference time due to both sensing error and PU re-occupancy are formulated in the renewal cycle. Thanks to the proposed continuous time analyses, the transmission efficiency for the secondary network is formulated. Finally, some numerical analyses are provided on the derived equations to discuss the optimum transmission time for SUs in order to have the maximum efficiency under the prescribed collision constraint. As an example, for the sensor, probabilities of false alarm and miss-detection are taken to be equal to 0.1 and 0.01, respectively, with a primary network in which the idle and busy cycle rates are 0.1 and 0.3; also, the transmission time must be bounded to 500 ms in order for the collision probability to remain under 0.01. At the end, we show that simulation results are consistent with the numerical analyses.</t>
  </si>
  <si>
    <t>Cognitive radio | Renewal theory | Transmission time | Throughput | Probability of collision</t>
  </si>
  <si>
    <t>10.1016/j.promfg.2015.07.585</t>
  </si>
  <si>
    <t>Effects of Multiple Working Positions on User Comfort: A Study on Multi-position Ergonomic Computer Workstation</t>
  </si>
  <si>
    <t>Many people spend the greater percentage of a day working on computers in many different line of work. Some kinds of works even require continuous prolonged time for seated work on computers. Thus, a computer workstation should be comfortable as working long time in same sitting position could lead to a repetitive strain injury. To increase comfort of computer workstation, a workstation capable of multiple working positions by implementing ergonomic principles was proposed and a Multi-Position Ergonomic Computer Workstation was developed. Positions of this workstation were controlled using linear actuators. A working position of the workstation was a combination of positions of each part, namely seat, backrest, footrest and monitor post. In this paper, effects of multiple working position on user comfort were investigated using the developed ergonomic computer workstation. Four types of working positions were selected to compare the corresponding effects on comfort. Subjective evaluation methods were used to assess comfort in multiple working positions. The subjective evaluation was conducted by using selected volunteer people that tested the workstation for a given time interval. Test subjects answered questionnaire by rating the comfort scale of the workstation for major body parts based on their feelings in each working position. Results showed that different working positions have different scale of comfort; and in particular, one kind of position gives better comfort for specific body parts than another position. On the other hand, one kind of position was very suitable for some kind of tasks but not as suitable for different kind of tasks.</t>
  </si>
  <si>
    <t>Multiple working positions | Comfort | Computer workstation</t>
  </si>
  <si>
    <t>10.1016/j.rcim.2025.102964</t>
  </si>
  <si>
    <t>Adaptive safety-critical control using a variable task energy tank for collaborative robot tasks under dynamic environments</t>
  </si>
  <si>
    <t>Collaborative robots are widely used in interaction tasks due to their low cost and high operational flexibility. However, compared to industrial robots, they have lower joint stiffness and are more sensitive to external environments, leading to larger motion tracking errors. Therefore, in interaction tasks within complex dynamic environments, such as wiping tasks with unexpected collision disturbances and drilling tasks with material property changes, maintaining the stability of the robot's motion velocity is crucial for improving task performance. To address these concerns, a comprehensive passive safety control framework is proposed in this work. The framework ensures system stability while imposing consistently constraints on non-passive power of the controller, resulting in high performance in the presence of external disturbances and material property changes. This is achieved by combining the Variable Energy Tank with the Adaptive Control Barrier Function method. On this basis, two key parameter design strategies of the framework are proposed, including a variable reference energy boundary strategy and an adaptive conservative factor strategy. The effectiveness of the proposed method is validated by real-world experiments involving wiping and drilling.</t>
  </si>
  <si>
    <t>Robot interaction | Dynamic environment | Safety-critical control | Energy tank</t>
  </si>
  <si>
    <t>10.1016/j.xjep.2023.100639</t>
  </si>
  <si>
    <t>Interprofessional students’ insights into the experiential learning environment: Values, impacts, and alignment with interprofessional collaborative practice competencies and the triple aim</t>
  </si>
  <si>
    <t>The experiential learning environment offers an ideal opportunity for students to observe and develop their interprofessional competencies. However, it is unclear whether interprofessional concepts are integrated into experiential learning in ways that are tangible and identifiable to the students. This study aimed to gain understanding of which elements of interprofessional collaboration in experiential learning environments are observed by students from various professions during experiential rotations; which of those are most valuable to student learning and which could be improved; in what ways students see interprofessional collaboration in practice impacting learners, provider teams, communities, and health systems; and whether student perceptions of the impacts of interprofessional collaboration align with one or more Interprofessional Education Collaborative (IPEC) competency areas and/or components of the Triple/Quadruple Aim. Results demonstrate that students perceive impacts related most often to their individual lens and to patient care and are less frequently focused on system-level observations. Intentional and innovative efforts must be made by academic programs, interprofessional education programs, experiential placement sites, and health professions accreditors to make the impacts on care systems, cost of care, communities, and populations more explicit in the experiential learning environment in pursuit of the Triple Aim.</t>
  </si>
  <si>
    <t>Interprofessional education | Experiential learning | Interprofessional competency | Triple aim | Student perceptions | Collaborative practice</t>
  </si>
  <si>
    <t>10.1016/j.future.2018.06.014</t>
  </si>
  <si>
    <t>Let nature decide its nature: On the design of collaborative hyperheuristics for decentralized ephemeral environments</t>
  </si>
  <si>
    <t>The research community has traditionally aimed at the derivation and development of metaheuristic solvers, suited to deal with problems of very diverse characteristics. Unfortunately, it is often the case that new metaheuristic techniques are presented and assessed in a reduced set of cases, mostly due to the lack of computational resources to undertake extensive performance studies over a sufficiently diverse set of optimization benchmarks. This manuscript explores how ephemeral environments could be exploited to efficiently construct metaheuristic algorithms by virtue of a collaborative, distributed nature-inspired hyperheuristic framework specifically designed to be deployed over unreliable, uncoordinated computation nodes. To this end, the designed framework defines two types of nodes (trackers and peers, similarly to peer-to-peer networks), both reacting resiliently to unexpected disconnections of nodes disregarding their type. Peer nodes exchange their populations (i.e. constructed algorithms) asynchronously, so that local optima are avoided at every peer thanks to the contribution by other nodes. Furthermore, the overall platform is fully scalable, allowing its users to implement and share newly derived operators and fitness functions so as to enrich the diversity and universality of the heuristic algorithms found by the framework. Results obtained from in-lab experiments with a reduced number of nodes are discussed to shed light on the evolution of the best solution of the framework with the number of connected peers and the tolerance of the network to node disconnections.</t>
  </si>
  <si>
    <t>Ephemeral computing | Metaheuristics | Hyperheuristics | Bio-inspired computation | Evolutionary computation | Genetic Algorithm</t>
  </si>
  <si>
    <t>10.1016/j.promfg.2020.10.028</t>
  </si>
  <si>
    <t>Towards a Collaborative Omnidirectional Mobile Robot in a Smart Cyber-Physical Environment</t>
  </si>
  <si>
    <t>This paper presents current progress in a three-fold research project, focusing on increasing the movement flexibility in smart cyber-physical environments, which are becoming more prevalent with industry 4.0. The objective is to design and develop a new research platform in the form of a highly flexible omnidirectional mobile manipulator with a full kinematics model. The research platform entails an omnidirectional autonomous mobile platform with an integrated collaborative manipulator, making it a single dynamic system. This task is split into three parts: 1) designing and constructing a flexible low cost omnidirectional mobile platform, 2) the addition of a collaborative robot arm to add task execution capabilities, 3) design the 9 DoF model for the system. This paper presents the first step towards the overall goal of collaborative omnidirectional mobile manipulators. The constructed mobile robot was able to generate and navigate an obstacle free path, using sensor data, from an initial pose to a goal pose.</t>
  </si>
  <si>
    <t>Smart Manufacturing | Omnidirectional Mobile Manipulator | Mobile Manipulator | Little Helper</t>
  </si>
  <si>
    <t>10.1016/j.eswa.2013.07.030</t>
  </si>
  <si>
    <t>Recommender system in collaborative learning environment using an influence diagram</t>
  </si>
  <si>
    <t>Giving useful recommendations to students to improve collaboration in a learning experience requires tracking and analyzing student team interactions, identifying the problems and the target student. Previously, we proposed an approach to track students and assess their collaboration, but it did not perform any decision analysis to choose a recommendation for the student. In this paper, we propose an influence diagram, which includes the observable variables relevant for assessing collaboration, and the variable representing whether the student collaborates or not. We have analyzed the influence diagram with two machine learning techniques: an attribute selector, indicating the most important attributes that the model uses to recommend, and a decision tree algorithm revealing four different scenarios of recommendation. These analyses provide two useful outputs: (a) an automatic recommender, which can warn of problematic circumstances, and (b) a pedagogical support system (decision tree) that provides a visual explanation of the recommendation suggested.</t>
  </si>
  <si>
    <t>Recommender systems | Probabilistic graphical models | Collaborative learning | Data mining | Machine learning | e-Learning</t>
  </si>
  <si>
    <t>10.1016/j.robot.2007.06.003</t>
  </si>
  <si>
    <t>Autonomous collaborative environment for project-based learning</t>
  </si>
  <si>
    <t>The importance of integrating different disciplines of information science and technology is growing for the realization of an information system which works robustly in the real world. Such a system should be achieved by integrating different disciplines, since it is difficult to cover all areas in information science and technology by only one person or group. In order to support collaboration, the autonomous collaborative environment for project- based learning was developed. The environment comprises the workshop “A Hundred Hour Workshop” and the community site “WS100H.NET”. Novel interdisciplinary technology, fusion of recognition and parallel computation was successfully developed whose collaboration process was autonomous.</t>
  </si>
  <si>
    <t>Computer supported collaborative learning | Workshop | Project-based learning | Contents management system | Real world information system</t>
  </si>
  <si>
    <t>10.1016/j.phycom.2013.02.004</t>
  </si>
  <si>
    <t>Joint user grouping and frequency allocation for multiuser SC-FDMA transmission</t>
  </si>
  <si>
    <t>This paper proposes strategies for user pairing and frequency allocation for a virtual multiple-input multiple-output (V-MIMO) single-carrier frequency-division multiple access (SC-FDMA) transmission over intersymbol interference (ISI) channels. Nu users, equipped with a single antenna each, compose one pair/group and transmit their data in the same frequency band to the base station (BS), equipped with multiple antennas. Multiuser equalization is applied at the BS. The pairs (Nu=2) are either transmitting in subsequent time slots in a time division multiple access (TDMA) scheme using all available bandwidth or in different frequency chunks in a frequency division multiple access (FDMA) scheme. A generalization for Nu&gt;2 users, called user grouping, is given for the FDMA scheme. For the optimization of joint frequency allocation and pairing/grouping, a low complexity solution is proposed and evaluated by simulations for the uplink of Long Term Evolution (LTE). As optimization criteria, the capacity of the resulting V-MIMO channel and the bit error rate (BER) after equalization are evaluated, respectively. The simulation results show that the proposed algorithms yield significant gains compared to random user pairing and frequency allocation and that using BER as an optimization criterion yields a significantly better performance.</t>
  </si>
  <si>
    <t>SC-FDMA | User pairing | User grouping | Frequency allocation | V-MIMO | LTE | Uplink</t>
  </si>
  <si>
    <t>10.1016/j.ipm.2022.102959</t>
  </si>
  <si>
    <t>Characterizing multi-domain false news and underlying user effects on Chinese Weibo</t>
  </si>
  <si>
    <t>False news that spreads on social media has proliferated over the past years and has led to multi-aspect threats in the real world. While there are studies of false news on specific domains (like politics or health care), little work is found comparing false news across domains. In this article, we investigate false news across nine domains on Weibo, the largest Twitter-like social media platform in China, from 2009 to 2019. The newly collected data comprise 44,728 posts in the nine domains, published by 40,215 users, and reposted over 3.4 million times. Based on the distributions and spreads of the multi-domain dataset, we observe that false news in domains that are close to daily life like health and medicine generated more posts but diffused less effectively than those in other domains like politics, and that political false news had the most effective capacity for diffusion. The widely diffused false news posts on Weibo were associated strongly with certain types of users — by gender, age, etc. Further, these posts provoked strong emotions in the reposts and diffused further with the active engagement of false-news starters. Our findings have the potential to help design false news detection systems in suspicious news discovery, veracity prediction, and display and explanation. The comparison of the findings on Weibo with those of existing work demonstrates nuanced patterns, suggesting the need for more research on data from diverse platforms, countries, or languages to tackle the global issue of false news. The code and new anonymized dataset are available at https://github.com/ICTMCG/Characterizing-Weibo-Multi-Domain-False-News.</t>
  </si>
  <si>
    <t>Multi-domain | False news | User effects | Social media | Weibo</t>
  </si>
  <si>
    <t>10.1016/j.trpro.2018.12.173</t>
  </si>
  <si>
    <t>Exploring the Impact of User Preferences on Shared Autonomous Vehicle Modal Split: A Multi-Agent Simulation Approach</t>
  </si>
  <si>
    <t>Shared autonomous vehicles are considered to have a transformative impact on future urban transportation and especially Shared Mobility. In order to assess the transport-related impact of this new mode, various models and simulations are under development. The majority of recently proposed simulations are based on activity-based multi-agent approaches. Thanks to the disaggregated level of data in multi-agent simulation, the traveler decision-making mechanisms might be individualized according the attributes. In this paper, we try to take in advantage of this granularity in order to explore the impact of user preferences on the modal split of shared autonomous vehicles. To illustrate the proposed methodology the transport system of Paris is simulated by using an activity-based multi-agent tool called MATSim. The traveler preferences toward shared autonomous vehicles use are also summarized based on the literature review.</t>
  </si>
  <si>
    <t>Multi-Agent Simulation | Shared Autonomous Vehicle | User Preferences</t>
  </si>
  <si>
    <t>10.1016/j.swevo.2018.02.003</t>
  </si>
  <si>
    <t>Finding influential users for different time bounds in social networks using multi-objective optimization</t>
  </si>
  <si>
    <t>Online social networks play an important role in marketing services. Influence maximization is a major challenge, in which the goal is to find the most influential users in a social network. Increasing the number of influenced users at the end of a diffusion process while decreasing the time of diffusion are two main objectives of the influence maximization problem. The goal of this paper is to find multiple sets of influential users such that each of them is the best set to spread influence for a specific time bound. Considering two conflicting objectives, increasing influence and decreasing diffusion time, we employ the NSGA-II algorithm which is a powerful algorithm in multi-objective optimization to find different seed sets with high influence at different diffusion times. Since social networks are large, computing influence and diffusion time of all chromosomes in each iteration will be challenging and computationally expensive. Therefore, we propose two methods which can estimate the expected influence and diffusion time of a seed set in an efficient manner. Providing the set of all potentially optimal solutions helps a decision maker evaluate the trade-offs between the two objectives, i.e., the number of influenced users and diffusion time. In addition, we develop an approach for selecting seed sets, which have optimal influence for specific time bounds, from the resulting Pareto front of the NSGA-II. Finally, we show that applying our algorithm to real social networks outperforms existing algorithms for the influence maximization problem. The results show a good compromise between the two objectives and the final seed sets result in high influence for different time bounds.</t>
  </si>
  <si>
    <t>Diffusion time | Influence maximization | Multi-objective optimization | Social networks | Trade-off decision making</t>
  </si>
  <si>
    <t>10.1016/j.swevo.2021.101008</t>
  </si>
  <si>
    <t>Hybrid collaborative multi-objective fruit fly optimization algorithm for scheduling workflow in cloud environment</t>
  </si>
  <si>
    <t>Scheduling the complex workflows in cloud environment have drawn enormous attentions because the distinct features of the cloud resources. Most of the previous approaches ignored the multiple conflicting objectives of workflow scheduling and resources provisioning. In this paper, a novel hybrid collaborative multi-objective fruit fly optimization algorithm (HCMFOA) is developed to optimize both the execution time and cost. In the proposed HCMFOA, a reference points-based cluster strategy is introduced to dynamic divide the swarm into multiple sub-swarms. Moreover, a hybrid initial strategy is designed based on non-linear weight vector and two assignment rules of tasks to initialize the location of all the fruit flies in the problem space. In the collaborative smell-based foraging, three effective problem-specific neighborhood operators are employed to collaborative explore the global scope. In multi-objective vision-based foraging, the sub-swarms based crossover operator is designed to perform exploitation in local region. Finally, an extensive computational experiment is conducted to validate the performance of HCMFOA. The statistical results reveal that HCMFOA significantly outperforms the existing state-of-the-art approaches.</t>
  </si>
  <si>
    <t>Cloud computing | Workflow scheduling | Multi-objective optimization | Fruit fly optimization algorithm | Non-linear weight vector</t>
  </si>
  <si>
    <t>10.1016/j.sigpro.2009.10.019</t>
  </si>
  <si>
    <t>Low-complexity receivers for multiuser detection with an unknown number of active users</t>
  </si>
  <si>
    <t>Optimum multiuser detection (MUD) with an unknown number of active users requires simultaneous estimation of the active-user set, their unknown parameters and their transmitted data. Recent advances in MUD have shown that optimum receivers for this system model can be obtained using random-set theory (RST), a widely used tool in radar signal processing. Despite the capability of generalizing standard MUD to the case of unknown number of users, RST offers a way to perform detection of user log in and out by means of Bayesian recursions (BR). While previous works have concentrated on the definition of optimal detectors, design of efficient receivers was not addressed. Indeed, implementation of optimum detectors may be limited by their complexity, which grows exponentially with the number of potential users. The aim of this paper is to show that this computational burden can be drastically reduced, with little or no loss of performance, by applying a suitable version of the sphere detection (SD) algorithm. If users’ continuous parameters are known, SD algorithm allows exact implementation of the optimal detector under one-shot scenarios at polynomial complexity for moderate signal-to-noise ratio (SNR), while requiring a suitable approximation of BRs in a dynamic environment. The approach is also extended for cases wherein continuous parameters are unknown. The developed detectors are compared against their optimal counterparts and their effectiveness is shown through numerical simulations.</t>
  </si>
  <si>
    <t>Multiuser detection | Random-set theory | Bayesian recursions | Sphere detection</t>
  </si>
  <si>
    <t>10.1016/j.future.2019.01.023</t>
  </si>
  <si>
    <t>On using collaborative economy for test cost reduction in high fragmented environments</t>
  </si>
  <si>
    <t>The grown adoption of mobile devices makes the development of applications a very attractive market. On top of it, run tests is a crucial activity and a big challenge due to the high fragmentation on Android ecosystem. In this paper, we discuss how a new platform based on Collaborative Economy could be used to create a new alternative to software testing. We present an analysis of using this platform and we confirm its advantages over existing cloud solutions, from a scalability and cost viewpoints. Our solution can provide an average cost reduction upper to 85% and a potential increasing in scalability.</t>
  </si>
  <si>
    <t>Collaborative economy | Android ecosystem | Software testing</t>
  </si>
  <si>
    <t>10.1016/j.phycom.2018.12.020</t>
  </si>
  <si>
    <t>Secure cache-aided multiuser UAV-relay networks with outdated channel state information</t>
  </si>
  <si>
    <t>In this paper, we investigate a secure communication of UAV-relaying systems, where multiple users attempt to deliver confidential messages to the destination with the aid of a relay, yet the confidential messages can be overheard by the eavesdropper. To enhance the physical-layer security of the considered system, we propose to equip the relay with cache, and accordingly, two user selection criteria are proposed with the purposes of maximizing the channel gain of direct main link and minimizing the channel gain of direct eavesdropper link, respectively. Moreover, we take into account the effects of outdated channel state information (CSI) on the user selection criteria, and derive the secrecy outage probabilities (SOPs) for the conventional and cache-aided systems regarding both user selection criteria. In further, the asymptotic SOPs in the high signal-to-noise ratio (SNR) and main-to-eavesdropper ratio (MER) region are provided as well to illustrate the difference between the secure performances of systems with and without cache. From the given SOPs, we find that cache-aided system can achieve better secure performance in comparison with the system without cache. In addition, the multiuser diversity gain is weakened by the outdated CSI, and therefore, the diversity order of system cannot exceed two regardless of the employment of cache.</t>
  </si>
  <si>
    <t>Physical-layer security | Cache | Outdated channel state information</t>
  </si>
  <si>
    <t>['MER']</t>
  </si>
  <si>
    <t>10.1016/j.ijhcs.2008.08.003</t>
  </si>
  <si>
    <t>A framework for process–solution analysis in collaborative learning environments</t>
  </si>
  <si>
    <t>One of the most challenging aspects of computer-supported collaborative learning (CSCL) research is automation of collaboration and interaction analysis in order to understand and improve the learning processes. It is particularly necessary to look in more depth at the joint analysis of the collaborative process and its resulting product. In this article, we present a framework for comprehensive analysis in CSCL synchronous environments supporting a problem-solving approach to learning. This framework is based on an observation–abstraction–intervention analysis life-cycle and consists of a suite of analysis indicators, procedures for calculating indicators and a model of intervention based on indicators. Analysis indicators are used to represent the collaboration and knowledge building process at different levels of abstraction, and to characterize the solution built using models of the application domain, the problems to solve and their solutions. The analysis procedures combine analysis of actions and dialogue with analysis of the solution. In this way, the process and the solution are studied independently as well as together, enabling the detection of correlations between them. In order to exemplify and test the framework, the methodological process underlying the framework was followed to guide the implementation of the analysis subsystems of two existing CSCL environments. In addition, a number of studies have been conducted to evaluate the framework's approach, demonstrating that certain modes of collaborating and working imply particular types of solutions and vice versa.</t>
  </si>
  <si>
    <t>CSCL | Collaboration and interaction analysis | Solution analysis | User and group modelling</t>
  </si>
  <si>
    <t>10.1016/j.cja.2025.103422</t>
  </si>
  <si>
    <t>IRS-user matching and beamforming design for multi-active-IRS-and-UAV-aided secure directional modulation networks</t>
  </si>
  <si>
    <t>In this paper, a novel directional modulation (DM) network utilizing the distributed active intelligent reflecting surface (IRS) to enhance the secrecy sum-rate (SSR) performance is established, with each unmanned aerial vehicle (UAV) hanging an IRS. The degree of freedom (DoF) is only two in the single-IRS-aided DM network, which will seriously limit its rate performance. Multiple active IRSs will create more DoFs for DM network and dramatically enhance its rate. Three IRS-user matching methods, path loss coefficient (PLC) matching, distance matching, and signal-to-interference-plus-noise ratio (SINR) matching, are proposed to enhance the SSR performance, where all IRSs are equipartitioned into two parts, one part is matched to Bob and the other part to Eve. The double layer leakage (DLL) and minimum-mean square error (MMSE) rules, called DLL-MMSE, are adopted to construct beamforming at transmitter, IRS and receiver, respectively. The double layer null-space projection (DLNSP), Rayleigh ratio (RR) and MMSE schemes, called DLNSP-RR-MMSE, are used to acquire the transmit beamforming vector, phase shift matrix (PSM) and receive beamforming vector, respectively. Simulation results show that the proposed SINR matching scheme outperforms the remaining two ones in terms of SSR. It is also verified that a significant SSR enhancement over single IRS is achieved by using multiple distributed IRSs.</t>
  </si>
  <si>
    <t>directional modulation | intelligent reflecting surface | secrecy sum-rate | degree of freedom | unmanned aerial vehicle</t>
  </si>
  <si>
    <t>10.1016/j.cstp.2024.101255</t>
  </si>
  <si>
    <t>User satisfaction-based prioritisation of attributes influencing walk accessibility to metro stations: A multi-attribute decision making approach</t>
  </si>
  <si>
    <t>The current study suggests a user satisfaction-based approach to prioritise attributes influencing walk accessibility to metro stations in Delhi, India. The target user group of the present study includes metro users who access the metro stations by walking. Responses from 466 such users are collected using smart tablets through face-to-face interviews. User satisfaction ratings towards twelve walk accessibility influencing attributes identified in the study are recorded on a six-point Likert-type ordinal rating scale. The study engages a comparative Multi-Attribute Decision Making (MADM) approach comprising three prominent techniques, viz., Relative to an Identified Distribution Integral Transformation (RIDIT), Grey Relational Analysis (GRA) and Technique for Order Preference by Similarity to the Ideal Solution (TOPSIS) for analysing the collected perception database and prioritising the attributes based on user satisfaction. The study outcomes identify ‘Extreme Weather Conditions’, ‘Illumination’, ‘Universal Design Considerations’ and ‘Safety and Security’ as the poorly performing attributes based on user perception and require immediate interventions. Spearman’s rank-order correlation analysis is performed to compare the attribute priority ranks derived from the three methods. The research findings can be useful to transportation planners, policymakers and enforcement officials in formulating and implementing strategies to allocate funds based on user-identified priorities for improving walk accessibility to metro stations.</t>
  </si>
  <si>
    <t>Walk accessibility | Pedestrians | Satisfaction | Attribute prioritisation | MADM methods</t>
  </si>
  <si>
    <t>10.1016/j.apenergy.2023.121770</t>
  </si>
  <si>
    <t>Distributionally robust energy management for multi-microgrids with grid-interactive EVs considering the multi-period coupling effect of user behaviors</t>
  </si>
  <si>
    <t>The increasing penetration of renewable energy sources (RESs) in multi-microgrids (MMGs) poses significant challenges to stable operation of the systems, and exploring grid-interactive functionalities of electric vehicles (EVs) is receiving increasing attention. However, current distributionally robust energy management models suffer from convergence inefficiencies when exposed to large amounts of historical data, and typically neglect the multi-period coupling effect of EV user behaviors, which hinder the effective utilization of the highly-potential EV resources. In this paper, a novel distributionally robust energy management model for MMGs is proposed to accommodate the uncertainties of RESs and loads, with the grid-interactive EVs operating in an efficient vehicle-to-grid (V2G) mode. Firstly, a multi-period dynamic EV-connection matrix is formulated to determine the connection and dwell times for EVs interacting with the power systems, which enables the cross-cycle continuity of SOCs. Further, the multi-period coupling uncertainties of accidental EVs disconnections are taken into account. Secondly, the Kohonen neural network-based ambiguity set is constructed without including the entire historical scenarios, where the ambiguous distribution is characterized by the representative scenarios with weights. On this basis, a two-stage distributionally robust optimization model is finally developed, which can be solved iteratively by the extended column-and-constraint generation method until the worst-case cost expectation is obtained. The proposed model was evaluated through simulations on a system comprising four interconnected microgrids from the Hainan provincial power grid. The results demonstrate that the proposed model achieves superior cost efficiency, convergence performance and robustness compared to alternative approaches.</t>
  </si>
  <si>
    <t>Distributionally robust optimization | Electric vehicle | Kohonen neural network | Multi-microgrids</t>
  </si>
  <si>
    <t>10.1016/j.phycom.2022.101951</t>
  </si>
  <si>
    <t>3D beamforming in Intelligent Reflecting Surface (IRS)-assisted multi-user cognitive radio networks</t>
  </si>
  <si>
    <t>In this paper, we consider a multi-user cognitive radio network (CRN) equipped with an intelligent reflecting surface (IRS). We examine the network performance by evaluating the fairness of the secondary system, which is satisfying the minimum required signal to interference and noise ratio (SINR) for each secondary user (SU). The minimum SINR of the SUs is maximized by joint optimization of the beamforming vector and three-dimensional beamforming (3DBF) angles at the secondary base station (SBS) and also the phase shifts of the IRS elements. This optimization problem is highly non-convex. To solve this problem, we utilize Dinkelbach’s algorithm along with an alternating optimization (AO) approach to achieve some sub-problems. Accordingly, by further applying a semi-definite relaxation method, we convert these sub-problems to equivalent convex forms and find a solution. Furthermore, analytically we propose an algorithm for optimizing 3DBF angles at the SBS. Through numerical results, the improvement of the sum SINR of the secondary system using the proposed method is illustrated. Moreover, it is shown that as the number of reflecting elements of IRS increases, the sum SINR significantly augments while satisfying fairness. Also, the convergence of the proposed algorithm is verified utilizing numerical results.</t>
  </si>
  <si>
    <t>Intelligent reflecting surface (IRS) | Reconfigurable intelligent surfaces (RIS) | Multiple-input multiple-output (MIMO) | 3D beamforming | Elevation beamforming | Tilt and azimuth angles optimization | Fairness | Cognitive radio networks | Spectrum sharing | Convex optimization</t>
  </si>
  <si>
    <t>10.1016/j.cja.2019.02.010</t>
  </si>
  <si>
    <t>Mobility control of unmanned aerial vehicle as communication relay in airborne multi-user systems</t>
  </si>
  <si>
    <t>In this paper, a model-based adaptive mobility control method for an Unmanned Aerial Vehicle (UAV) acting as a communication relay is presented, which is intended to improve the network performance in airborne multi-user systems. The mobility control problem is addressed by jointly considering unknown Radio Frequency (RF) channel parameters, unknown multi-user mobility, and non-available Angle of Arrival (AoA) information of the received signal. A Kalman filter and a least-square-based estimation algorithm are used to predict the future user positions and estimate the RF channel parameters between the users and the UAV, respectively. Two different relay application cases are considered: end-to-end and multi-user communications. A line search algorithm is proposed for the former, with its stability given and proven, whereas a simplified gradient-based algorithm is proposed for the latter to provide a target relay position at each decision time step, decreasing the two-dimensional search to a one-dimensional search. Simulation results show that the proposed mobility control algorithms can drive the UAV to reach or track the optimal relay position movement, as well as improving network performance. The proposed method reflects the properties of using different metrics as objective network performance functions.</t>
  </si>
  <si>
    <t>Channel estimation | Gradient methods | Motion control | Optimization | Relay | Unmanned aerial vehicle | Wireless networks</t>
  </si>
  <si>
    <t>10.1016/j.energy.2018.07.173</t>
  </si>
  <si>
    <t>An optimal performance based new multi-objective model for heat and power hub in large scale users</t>
  </si>
  <si>
    <t>In recent decades, importance of green source has been increased rapidly because of these resources reduce environmental pollution and have lower operating costs. Moreover, it is possible to utilize a multi-purpose energy center scheme to provide thermal and electrical energy by the large-scale users. In this paper, we proposed a new multi-objective model based on cost-emission, operation cost of large-scale user and efficiency of electrical storage system (ESS) and thermal storage system (TSS) by considering the peak load management. This problem is solved by compromise method based on fuzzy decision making model and new Pareto filter. The main model is explained as mixed-integer linear programing and is solved by using GAMS software and CPLEX solving method. Finally, the performance of the recommended method for solving the main model is extensively explained on the two case study and compared to validate the performance of main model.</t>
  </si>
  <si>
    <t>Cost-emission | Hub system | ESS | Multi-objective model | Peak load management</t>
  </si>
  <si>
    <t>10.1016/j.adhoc.2014.09.002</t>
  </si>
  <si>
    <t>Full duplex random access for multi-user OFDMA communication systems</t>
  </si>
  <si>
    <t>Random medium access control (MAC) plays a critical role in OFDMA wireless networks to support services with bursty traffic. However, the existing OFDMA random access protocols suffer from low efficiency due to the constraints in half-duplex communications. In this paper, the capability of full-duplex communications is leveraged to propose novel mechanisms such as full duplex carrier sensing, collision detection, and collision jamming. With these mechanisms, a full-duplex carrier sense multiple access with collision detection (FD-CSMA/CD) protocol is developed for OFDMA wireless networks. It is based on a hierarchical design: (1) with full-duplex communications, operation of subchannels is decoupled, and a CSMA/CD-like protocol is implemented in each subchannel as a random access scheme; (2) on top of random access per-subchannel, a simple but effective subchannel selection scheme is executed locally on each client to harvest multi-user diversity. Both theoretical analysis and simulations are carried out to validate the effectiveness and efficiency of our protocol.</t>
  </si>
  <si>
    <t>Full duplex communications | Medium access control | Orthogonal frequency division multiple access (OFDMA)</t>
  </si>
  <si>
    <t>10.1016/j.chb.2017.01.055</t>
  </si>
  <si>
    <t>Supporting collaborative design activity in a multi-user digital design ecology</t>
  </si>
  <si>
    <t>Across a broad range of design professions, there has been extensive research on design practices and considerable progress in creating new computer-based systems that support design work. Our research is focused on educational/instructional design for students' learning. In this sub-field, progress has been more limited. In particular, neither research nor systems development have paid much attention to the fact that design is becoming a more collaborative endeavor. This paper reports the latest research outcomes from R&amp;D in the Educational Design Studio (EDS), a facility developed iteratively over four years to support and understand collaborative, real-time, co-present design work. The EDS serves to (i) enhance our scientific understanding of design processes and design cognition and (ii) provide insights into how designers' work can be improved through appropriate technological support. In the study presented here, we introduced a complex, multi-user, digital design tool into the existing ecology of tools and resources available in the EDS. We analysed the activity of four pairs of ‘teacher-designers’ during a design task. We identified different behaviors - in reconfiguring the task, the working methods and toolset usage. Our data provide new insights about the affordances of different digital and analogue design surfaces used in the Studio.</t>
  </si>
  <si>
    <t>Authoring tools and methods | Computer-mediated communication | Cooperative/collaborative learning | Human-computer interface | Teaching/learning strategies</t>
  </si>
  <si>
    <t>10.1016/j.jht.2020.01.006</t>
  </si>
  <si>
    <t>Utilizing multi-user virtual reality to bring clinical therapy into stroke survivors' homes</t>
  </si>
  <si>
    <t>IntroductionLifespans after the occurrence of a stroke have been lengthening, but most stroke survivors will experience chronic impairment. Directed, repetitive practice may reduce deficits, but clinical access is often limited by a variety of factors, such as transportation. Purpose of the StudyTo introduce a multiuser virtual reality platform that can be used to promote therapist-client interactions when the client is at home. MethodsThe Virtual Environment for Rehabilitative Gaming Exercises encourages exploration of the hand workspace by enabling multiple participants, located remotely and colocated virtually, to interact with the same virtual objects in the shared virtual space. Each user controls an avatar by corresponding movement of his or her own body segments. System performance with stroke survivors was evaluated during longitudinal studies in a laboratory environment and in participants' homes. Active arm movement was tracked throughout therapy sessions for both studies. ResultsStroke survivors achieved considerable arm movement while using the system. Mean voluntary hand displacement, after accounting for trunk displacement, was greater than 350 m per therapy session for the Virtual Environment for Rehabilitative Gaming Exercises system. Compliance for home-based therapy was quite high, with 94% of all scheduled sessions completed. Having multiple players led to longer sessions and more arm movement than when the stroke survivors were trained alone. ConclusionsMultiuser virtual reality offers a relatively inexpensive means of extending clinical therapy into home and enabling family and friends to support rehabilitation efforts, even when physically remote from each other.</t>
  </si>
  <si>
    <t>Therapy | Stroke | Home-based training | Virtual reality</t>
  </si>
  <si>
    <t>['multi-user', 'multiuser', 'virtual environment']</t>
  </si>
  <si>
    <t>10.1016/j.procs.2015.04.255</t>
  </si>
  <si>
    <t>Multi-user Detection in DS-CDMA System Using Biogeography Based Optimization</t>
  </si>
  <si>
    <t>To attain large information rates, code division multiple access (CDMA) is a well-built aspirant for the downlink of cell phone communications. However, while transmitting any signal over fading channel, the performance of CDMA system is highly affected. For that reason, Multiuser detection (MUD) and channel estimation play a significant function for overcoming the interference and characterizing the channel. In this paper, biogeography base optimization (BBO) algorithm introduced for multiuser detection CDMA system. The objective of BBO algorithm is used to minimize the error rate of the user transmitting signal. According to immigration rate and emigration rate, the optimal solution of the detection problem is decided. Therefore, the user detection complexity and the interference of user transmitting signal are resolved. Proposed multiuser detection algorithm is appropriate for run time user identification process; since the detection complication and the required time are concentrated. The proposed approach is implemented in MATLAB working platform and the performance measures are examined. The error rate of proposed algorithm is compared with harmony search algorithm, enhanced harmony search algorithm, and without multiuser detection procedure.</t>
  </si>
  <si>
    <t>Multi-user detection | CDMA system | interference | channel | BBO algorithm | Enhanced harmony search algorithm | error rate</t>
  </si>
  <si>
    <t>10.1016/j.compedu.2018.11.004</t>
  </si>
  <si>
    <t>Multi-user virtual environments as a pathway to distributed social networks in the classroom</t>
  </si>
  <si>
    <t>Some emergent forms of online educational tools support the formation of a non-hierarchically distributed communication. Theories posit that this form of communication can harvest a more optimal learning environment compared to traditional classroom environments, but evidence supporting the theoretical assumption is scarce. The current study examined whether a Multi-User Virtual Environment (MUVE) tool called Second Life (SL) in conjunction with blogging and traditional lecturing (MUVE condition) can facilitate the formation of a distributed learning environment as compared to only blogging and traditional lecturing (active-control condition). Two classes of students (N = 56, 53.6% female) enrolled in an undergraduate-level, semester-long psychology course participated in the study. The students in both experimental and control conditions had a lecture and blogging component, and in the experimental condition the students also used SL during class. Student interactions recorded on the blogging platform in both conditions were analyzed by social network analysis. This was supplemented by student interviews early and later in the semester. The results revealed that the network in the MUVE condition was more connected and more distributed than in the active-control condition. The findings suggest that MUVE enables students to play a more active role in the classroom learning community.</t>
  </si>
  <si>
    <t>Computer-mediated communication | Interactive learning environments | Multi-user virtual environments | Social network analysis</t>
  </si>
  <si>
    <t>10.1016/j.cmpb.2014.11.005</t>
  </si>
  <si>
    <t>Marky: A tool supporting annotation consistency in multi-user and iterative document annotation projects</t>
  </si>
  <si>
    <t>Background and objectivesDocument annotation is a key task in the development of Text Mining methods and applications. High quality annotated corpora are invaluable, but their preparation requires a considerable amount of resources and time. Although the existing annotation tools offer good user interaction interfaces to domain experts, project management and quality control abilities are still limited. Therefore, the current work introduces Marky, a new Web-based document annotation tool equipped to manage multi-user and iterative projects, and to evaluate annotation quality throughout the project life cycle. MethodsAt the core, Marky is a Web application based on the open source CakePHP framework. User interface relies on HTML5 and CSS3 technologies. Rangy library assists in browser-independent implementation of common DOM range and selection tasks, and Ajax and JQuery technologies are used to enhance user–system interaction. ResultsMarky grants solid management of inter- and intra-annotator work. Most notably, its annotation tracking system supports systematic and on-demand agreement analysis and annotation amendment. Each annotator may work over documents as usual, but all the annotations made are saved by the tracking system and may be further compared. So, the project administrator is able to evaluate annotation consistency among annotators and across rounds of annotation, while annotators are able to reject or amend subsets of annotations made in previous rounds. As a side effect, the tracking system minimises resource and time consumption. ConclusionsMarky is a novel environment for managing multi-user and iterative document annotation projects. Compared to other tools, Marky offers a similar visually intuitive annotation experience while providing unique means to minimise annotation effort and enforce annotation quality, and therefore corpus consistency. Marky is freely available for non-commercial use at http://sing.ei.uvigo.es/marky.</t>
  </si>
  <si>
    <t>Document annotation | Collaborative annotation | Iterative annotation | Inter-annotator agreement | Tracking system</t>
  </si>
  <si>
    <t>10.1016/j.optcom.2024.130591</t>
  </si>
  <si>
    <t>Multi-user visible light communication based on computational temporal ghost imaging and code division multiple access with wide field of view and encryption</t>
  </si>
  <si>
    <t>In this paper, we propose a wide field of view optical encrypted communication based on computational temporal ghost imaging (CTGI) and code division multiple access (CDMA) with a violet series-biased micro-light-emitting diode (micro-LED) in visible light communication (VLC) system. Using CDMA to achieve multi-user communication, and CTGI to achieve secure transmission and improve signal quality, it is demonstrated that the algorithm ensures the transmission of LED under large field of view (FOV), with error-free communication at a wide angle of 120°. In terms of anti-interference encryption, correct demodulation can be achieved under 45% occlusion attack or 80% Gaussian noise attack, with a total of 6.16×10216 possibilities to ensure the security of user's information, providing an approach for the practical application of VLC system.</t>
  </si>
  <si>
    <t>10.1016/j.sigpro.2021.108132</t>
  </si>
  <si>
    <t>Coordinated versus uncoordinated channel tracking for high-rate internet of things in multiuser massive MIMO: Algorithms and performance</t>
  </si>
  <si>
    <t>Incorporation of high-rate internet of things (IoT) service into a massive MIMO framework is investigated. It is revealed that massive MIMO possess the inherent potential to offer such service provided it knows the channels for all devices. Our proposed method is to jointly estimate and track the channels of all devices irrespective of their current activity. Using the dynamical model for devices’ channels evolution over time, optimal and sub-optimal trackers are developed for coordinated scenario. Furthermore, we introduce a new paradigm where the BS need not know the pilot access patterns of devices in advance which we refer to as uncoordinated setup. After motivating this scenario, we derive the optimal tracker which is intractable. Then, target tracking approaches are applied to address uncertainties in the measurements and derive sub-optimal trackers. Our proposed approaches explicitly address the channel aging problem and will not require downlink paging and uplink access request control channels which can become bottlenecks in crowded scenarios. The fundamental minimum mean square error (MMSE) gap between optimal coordinated and uncoordinated trackers which is defined as price of anarchy is evaluated and upper-bounded. Stability of optimal trackers is also investigated. Finally, performance of various proposed trackers are numerically compared.</t>
  </si>
  <si>
    <t>Channel tracking | Internet of things | Massive MIMO | Minimum mean square error | Kalman filter | Pilot contamination</t>
  </si>
  <si>
    <t>10.1016/j.phycom.2018.11.008</t>
  </si>
  <si>
    <t>Optimizing multi-user CR transmission under RF energy harvesting</t>
  </si>
  <si>
    <t>The cognitive radio (CR) transmission provides an exciting opportunity to enhance the overall spectrum utilization. Moreover, recent emphasis on green radio communication has emerged with more focus towards energy harvesting (EH) nodes in wireless transmission. Radio frequency (RF) EH from ambient sources has potential to reduce dependencies on batteries and other constant sources. In this paper, we consider a novel EH based CR underlay transmission where each secondary user exploits the entire spectrum such that one channel is dedicated for data transmission while the remaining channels are used for EH. A joint optimization problem for channel assignment to the secondary users (SUs) for transmission and power allocation at each transmitting node is considered. The transmission parameters for multiple time slots are jointly optimized to realize the real benefits of EH. A promising solution is derived with duality theory where the dual function is solved through convex optimization techniques and the user matching is obtained from the Hungarian algorithm. Simulation results are provided to highlight the exciting benefits of EH in CR transmission.</t>
  </si>
  <si>
    <t>10.1016/j.neucom.2014.02.057</t>
  </si>
  <si>
    <t>Multi-task and multi-view learning of user state</t>
  </si>
  <si>
    <t>Several computational approaches have been proposed for inferring the affective state of the user, motivated for example by the goal of building improved interfaces that can adapt to the user׳s needs and internal state. While fairly good results have been obtained for inferring the user state under highly controlled conditions, a considerable amount of work remains to be done for learning high-quality estimates of subjective evaluations of the state in more natural conditions. In this work, we discuss how two recent machine learning concepts, multi-view learning and multi-task learning, can be adapted for user state recognition, and demonstrate them on two data collections of varying quality. Multi-view learning enables combining multiple measurement sensors in a justified way while automatically learning the importance of each sensor. Multi-task learning, in turn, tells how multiple learning tasks can be learned together to improve the accuracy. We demonstrate the use of two types of multi-task learning: learning both multiple state indicators and models for multiple users together. We also illustrate how the benefits of multi-task learning and multi-view learning can be effectively combined in a unified model by introducing a novel algorithm.</t>
  </si>
  <si>
    <t>Affect recognition | Machine learning | Multi-task learning | Multi-view learning</t>
  </si>
  <si>
    <t>10.1016/j.jestch.2014.10.006</t>
  </si>
  <si>
    <t>Multi-response optimization and modeling of trim cut WEDM operation of commercially pure titanium (CPTi) considering multiple user's preferences</t>
  </si>
  <si>
    <t>In this research work, development of a multi response optimization technique has been undertaken, using traditional utility method in conjunction with the weight assignment concept (for multiple customer's priorities) in trim cut wire electrical discharge machining (WEDM). Pure titanium has been selected as work material for experimentation. The effect of key process parameters such a wire type (zinc coated and uncoated brass wire), pulse on time (TON), pulse off time (TOFF), peak current (IP), wire feed (WF), servo voltage (SV) and wire offset (WOFF) were investigated on material removal rate (MRR), surface roughness and wire weight consumption (eroded weight of wire after machining) in finish cut WEDM operation. Two different types of wire electrodes were taken for experimental research (uncoated, zinc coated). Further, the variation of the MRR was modeled semi-empirically through dimensional analysis. The developed model is mechanistic, as it can be used by the machinists to predict the MRR over a wide range of input parameters. The optimization of multiple responses has been done for satisfying the priorities of multiple users, in contrast to the traditional multi-response techniques where the optimized process setting is realized without giving any attention to the priorities of different users.</t>
  </si>
  <si>
    <t>WEDM | Material removal rate | Wire consumption | Surface roughness | Multi-user preferences | Machinist model</t>
  </si>
  <si>
    <t>10.1016/j.sigpro.2007.02.014</t>
  </si>
  <si>
    <t>Limits of multi-user MIMO systems using scheduling and rate feedback</t>
  </si>
  <si>
    <t>In this paper, we investigate the throughput of downlink multi-user multiple-input multiple-output (MIMO) communication systems when cross-layer processing, such as rate-aware scheduling and rate feedback, is used. Specifically, we derive the probability density function of the mutual information between transmitted and received complex signals over spatially correlated Rayleigh distributed flat fading channels with complex Gaussian additive noise. Using this density, we derive the probability density function of the mutual information between basestation transmitted and best user (good channel condition) received complex signals. Then we analyze the expected throughput gains due to rate-aware scheduling and rate feedback. Numerical results show how the throughput gain varies with the finite number of transmit and receive antennas, the finite number of users and the channel spatial correlation at the receiver end (mobile unit). We also analyze the number of bits needed for rate feedback.</t>
  </si>
  <si>
    <t>Complex random matrix | Cross-layer processing | Multi-user | Mutual information | Rate feedback | Rayleigh distributed MIMO channels | Scheduling | Zonal polynomial</t>
  </si>
  <si>
    <t>10.1016/j.jenvman.2025.124368</t>
  </si>
  <si>
    <t>Collaborative regulation of eco-environment pressure and sci-technology innovation ability in Beijing-Tianjin-Hebei urban agglomeration with environmental footprint integrated inversion</t>
  </si>
  <si>
    <t>The previous studies have separately assessed regional eco-environment pressure (EEP) and sci-technology innovation ability (STIA), ignoring their dynamic relationship. This study assesses EEP in the Beijing-Tianjin-Hebei urban agglomeration (BTHUA) based on water-carbon-nitrogen footprints and an integrated inversion model. The dynamic relationship between EEP and STIA is illustrated by integrating spatial-temporal matching degree with various development scenarios, and their collaborative control schemes are selected through the Cloud-VIKOR decision-making approach. Results show that EEP shows an increasing trend with an average annual rate of 2.28% and obvious spatial variability. The integrated inversion model has a better inversion performance than basic models according to its higher R2, lower RMAE and MAE. The spatial matching degrees of EEP and STIA show an upward trend with an increased rate of 1.68%; while the temporal matching degrees of most cities have an upward trend first and then a downward trend. Their future spatial and temporal matching degrees of most cities would be improved. Sensitivity analysis discloses that changes in environmental footprint has a relatively slight effect on the spatial-temporal matching degree, except for spatial matching degree in Shijiazhuang and temporal matching degree in Tangshan and Langfang. The best schemes of all cities are concentrated in schemes 8, 9, and 10 with a decrease in EEP and an improvement in STIA. It is expected that most cities would enter a stage of virtuous cycle development. Findings can provide practical guidance for the regional high-quality development, and assist in it moving towards world-class urban agglomerations.</t>
  </si>
  <si>
    <t>Eco-environment pressure | Sci-technology innovation ability | Water-carbon-nitrogen footprints | Integrated inversion | Collaborative control schemes | Urban agglomeration</t>
  </si>
  <si>
    <t>10.1016/j.comcom.2023.01.009</t>
  </si>
  <si>
    <t>Autonomous collaborative combat strategy of unmanned system group in continuous dynamic environment based on PD-MADDPG</t>
  </si>
  <si>
    <t>In this study, we studied the Unmanned System Group (USG) Autonomous Collaborative Combat Strategy (ACCS) and the Parallel Decoupling-Multi-agent Deep Deterministic Policy Gradient (PD-MADDPG) algorithm was proposed. This was conducted on the background of USG confrontation game problem between ourselves and the enemy in the continuous dynamic environment of future aerial combat. An independent Parallel Benchmark Critic (PB-Critic) network and Parallel Decoupling Critic (PD-Critic) network for each member of USG was developed to maximize the whole reward and member reward of USG under time parallelism. By integrating Forerunner Mechanism (FM) into the parallel decoupling reward function, the reward sparse problem confronted by parallel decoupling reward function at the beginning of the algorithmic training was controlled as well as the convergence efficiency of USG in the continuous dynamic environment of future aerial combat. Introduction of Symmetric Attention Mechanism (SAM) to the Critic-network and Actor-network shortened the screening radius of helpful information related to the confrontation game of USG of both sides of ourselves and enemy in the continuous dynamic environment. Assuming the multiple typical confrontation game control strategies of USG of the enemy in the continuous dynamic environment, the effectiveness and feasibility of the strategies were simulated and verified. The PD-MADDPG improved the multiple inadequate natural endowments of Multi-Agent Deep Deterministic Policy Gradient (MADDPG) which showed that the policy training convergence and execution stability were greatly enhanced, and USG’s behavioral autonomy for collaborative combat in the continuous dynamic environment was further improved.</t>
  </si>
  <si>
    <t>Unmanned system group | Autonomous collaborative combat | PD-MADDPG | Continuous dynamic environment | Confrontation game strategy</t>
  </si>
  <si>
    <t>10.1016/j.eswa.2011.11.010</t>
  </si>
  <si>
    <t>A hybrid ant colony optimization algorithm for optimal multiuser detection in DS-UWB system</t>
  </si>
  <si>
    <t>A hybrid ant colony optimization algorithm is proposed by introducing extremal optimization local-search algorithm to the ant colony optimization (ACO) algorithm, and is applied to multiuser detection in direct sequence ultra wideband (DS-UWB) communication system in this paper. ACO algorithms have already successfully been applied to combinatorial optimization; however, as the pheromone accumulates, we may not get a global optimum because it can get stuck in a local minimum resulting in a bad steady state. Extremal optimization (EO) is a recently developed local-search heuristic method and has been successfully applied to a wide variety of optimization problems. Hence in this paper, a hybrid ACO algorithm, named ACO–EO algorithm, is proposed by introducing EO to ACO to improve the local-search ability of the algorithm. The ACO–EO algorithm is applied to multiuser detection in DS-UWB communication system, and via computer simulations it is shown that the proposed hybrid ACO algorithm has much better performance than other ACO algorithms and even equal to the optimal multiuser detector.</t>
  </si>
  <si>
    <t>Ant colony optimization | Extremal optimization | DS-UWB | Multiuser detection</t>
  </si>
  <si>
    <t>10.1078/1434-8411-54100169</t>
  </si>
  <si>
    <t>A New Algorithm for Optimum Multiuser Detection in Synchronous CDMA Systems</t>
  </si>
  <si>
    <t>Optimum multiuser detection for Code Division Multiple Access (CDMA) systems requires the solution of an NP-hard combinatorial optimization problem. It is well known that the computational complexity of the optimum multiuser detector is exponential with the number of active users in the system. In order to reduce the complexity of the optimum multiuser detection, we propose a Reduced Complexity Maximum Likelihood (RCML) algorithm that includes a set of novel certain boundary rules and characteristics. We investigate the performance and complexity tradeoffs for the RCML algorithm by conducting a set of simulations; Maximum Likelihood (ML) detection as a reference for performance comparisons, and relaxation based Semidefinite Programming (SDPB) algorithm as a reference for complexity comparisons. We show that the RCML algorithm is a promising algorithm for its computational savings over relaxation based algorithms in lightly-to-moderately loaded CDMA systems, and for its optimality in highly loaded CDMA systems.</t>
  </si>
  <si>
    <t>Multiuser detection | CDMA | Branch and bound algorithms | Complexity and performance</t>
  </si>
  <si>
    <t>10.1007/s11434-015-0801-4</t>
  </si>
  <si>
    <t>Multiuser-to-multiuser entanglement distribution based on 1550nm polarization-entangled photons</t>
  </si>
  <si>
    <t>Telecom-band polarization-entangled photon-pair source has been widely used in quantum communication due to its acceptable transmission loss. It is also used in cooperation with wavelength-division multiplexing (WDM) to construct entanglement distributor. However, previous schemes generally are not suitable for multinode scenario. In this paper, we construct a telecom-band polarization-entangled photon-pair source, and it shows ultrahigh fidelity and concurrence which are both greater than 90% (raw data). Moreover, we set up a four-by-four entanglement distributor based on WDM. We check the 16 Clauser–Horne–Shimony–Holt inequalities, which show nonlocality. Lastly, as an example of practical application of this source, we estimate the quantum bit error rates and quantum secret key rates when it is used in quantum key distribution. Furthermore, the transmission of entanglement in long optical fibers is also demonstrated.</t>
  </si>
  <si>
    <t>Entanglement distribution | Multiuser | Telecom-band</t>
  </si>
  <si>
    <t>10.1016/j.iheduc.2005.12.004</t>
  </si>
  <si>
    <t>Learning to collaborate: Designing collaboration in a 3-D game environment</t>
  </si>
  <si>
    <t>To respond to learning needs, Computer-Supported Collaborative Learning (CSCL) must provide instructional support. The particular focus of this paper is on designing collaboration in a 3-D virtual game environment intended to make learning more effective by promoting student opportunities for interaction. The empirical experiment eScape, which encourages learners to solve problems collaboratively, is also presented. eScape is a design experiment, comprising both the process of designing a collaborative game environment and an empirical study where data is collected using a variety of methods and analysed, after which the findings and conclusions serve as a basis for further design work. By designing and testing game-players' activities, this study attempted to find out whether the characteristic features of 3-D games can be used to create meaningful virtual collaborative learning environments. The results revealed that the scripted game persuaded student teams to enter into collaboration, but the actual processes varied.</t>
  </si>
  <si>
    <t>Computer-Supported Collaborative Learning | 3-D games | Scripting collaboration</t>
  </si>
  <si>
    <t>['collaborative', 'collaboration', 'collaborative learning environments', 'collaborative game environment', 'virtual game environment']</t>
  </si>
  <si>
    <t>10.1016/j.compedu.2011.06.015</t>
  </si>
  <si>
    <t>Teacher perceptions of learning affordances of multi-user virtual environments</t>
  </si>
  <si>
    <t>While the affordances of multi-user virtual environments (MUVEs) for teaching and learning are a subject of numerous experience reports, there is little research on educators’ perceptions of various MUVE affordances claimed in the literature. We investigate the educators’ perceptions of claimed MUVE affordances for learning by conducting in-depth semi-structured interviews with 22 educators (11 with experience in using MUVEs for teaching, and 11 with no MUVE experience). We analyse the resulting data by using the constant comparative method. Findings indicate that the perceptions of MUVE affordances for learning by educators with no experience in using MUVEs are similar to the perceptions of early adopters, and are overall positive, suggesting a positive outlook for eventual wider MUVE adoption. The rich descriptions of teacher beliefs and perceptions given in the article will be of interest to education managers and teachers considering MUVE adoption.</t>
  </si>
  <si>
    <t>Interactive learning environments | Virtual reality | Pedagogical issues</t>
  </si>
  <si>
    <t>10.1016/j.tre.2024.103760</t>
  </si>
  <si>
    <t>Optimizing multi-attribute pricing plans with time- and location-dependent rates for different carsharing user profiles</t>
  </si>
  <si>
    <t>One of the main challenges of one-way carsharing systems is to maximize profit by attracting potential customers and utilizing the fleet efficiently. Pricing plans are mid or long-term decisions that affect customers’ decision to join a carsharing system and may also be used to influence their travel behavior to increase fleet utilization e.g., favoring rentals on off-peak hours. These plans contain different attributes, such as registration fee, travel distance fee, and rental time fee, to attract various customer segments, considering their travel habits. This paper aims to bridge a gap between business practice and state of the art, moving from unique single-tariff plan assumptions to a realistic market offer of multi-attribute plans. To fill this gap, we develop a mixed-integer linear programming model and a solving method to optimize the value of plans’ attributes that maximize carsharing operators’ profit. Customer preferences are incorporated into the model through a discrete choice model, and the Brooklyn taxi trip dataset is used to identify specific customer segments, validate the model’s results, and deliver relevant managerial insights. The results show that developing customized plans with time- and location-dependent rates allows the operators to increase profit compared to fixed-rate plans. Sensitivity analysis reveals how key parameters impact customer choices, pricing plans, and overall profit.</t>
  </si>
  <si>
    <t>Revenue management | Carsharing | Pricing plans | Fleet management | Discrete choice models</t>
  </si>
  <si>
    <t>10.1016/j.knosys.2022.108567</t>
  </si>
  <si>
    <t>Modeling user micro-behaviors and original interest via Adaptive Multi-Attention Network for session-based recommendation</t>
  </si>
  <si>
    <t>Session-based recommendation aims to recommend the next item that matches the user’s preferences based on short-term limited session information. It does not need user’s account or other privacy information and can be applied widely on most e-commerce platforms. Many efforts have made great achievements. However, the following two insights are often neglected. First, a user’s micro-behaviors, such as item browsing, item clicking, item collecting, item carting and purchasing, offer detailed information and can help infer the user’s intention. Second, the first item of a session usually implies the user’s original interest. These insights motivate us to propose a novel model named AMAN (Adaptive Multi-Attention Network) which considers both user micro-behaviors and original interest for session-based recommendation. AMAN contains three key components: Directed Graph Attention Network (DGAN) learns item representation from item-level and adaptively captures items’ associations in the same micro-behavior sequence; Transformer-based Operation-level Attention Network (TOAN) learns item representation from operation-level and adaptively captures items’ associations across different micro-behavior sequences; Micro-behavior Co-Attention Network (MBCAN) learns micro-behavior sequence representation and adaptively captures the co-dependence among different micro-behavior sequences from item-level, and explicitly models the first item that reflects the user’s original interest. Experimental results on Yoochoose, Taobao14 and Taobao15 benchmark datasets show that AMAN outperforms the state-of-the-art baselines, justifying the effectiveness of incorporating user micro-behaviors and original interest for session-based recommendation.</t>
  </si>
  <si>
    <t>Session-based recommendation | Micro-behaviors | Original interest | Attention network</t>
  </si>
  <si>
    <t>10.1016/j.ins.2018.10.037</t>
  </si>
  <si>
    <t>SUAA: A Secure User Authentication Scheme with Anonymity for the Single &amp; Multi-server Environments</t>
  </si>
  <si>
    <t>The rapid increase in user base and technological penetration has enabled the use of a wide range of devices and applications. The services are rendered to these devices from single-server or highly distributed server environments, irrespective of their location. As the information exchanged between servers and clients is private, numerous forms of attacks can be launched to compromise it. To ensure the security, privacy, and availability of the services, different authentication schemes have been proposed for both single-server and multi-server environments. The primary performance objective of such schemes is to prevent most (if not all) attacks, with minimal computational costs at the server and user ends. To address this challenge, this paper presents a secure user authentication scheme with anonymity (SUAA) for single-server and multi-server environments. It works on 3-factor authentication, involving passwords, smart cards, and biometric data. We use symmetric and asymmetric encryption for single-server and multi-server architectures respectively, to reduce the computational costs. Through a comprehensive security analysis, we show that the proposed scheme is reliable through mutual authentication, and is resilient to attacks addressed by state of the art solutions. Time cost analysis also shows less time required to complete the authentication process.</t>
  </si>
  <si>
    <t>Authentication | Single server | Multi-server | Smart card | BAN logic</t>
  </si>
  <si>
    <t>10.1016/j.trc.2015.12.012</t>
  </si>
  <si>
    <t>Inferring patterns in the multi-week activity sequences of public transport users</t>
  </si>
  <si>
    <t>The public transport networks of dense cities such as London serve passengers with widely different travel patterns. In line with the diverse lives of urban dwellers, activities and journeys are combined within days and across days in diverse sequences. From personalized customer information, to improved travel demand models, understanding this type of heterogeneity among transit users is relevant to a number of applications core to public transport agencies’ function. In this study, passenger heterogeneity is investigated based on a longitudinal representation of each user’s multi-week activity sequence derived from smart card data. We propose a methodology leveraging this representation to identify clusters of users with similar activity sequence structure. The methodology is applied to a large sample (n=33,026) from London’s public transport network, in which each passenger is represented by a continuous 4-week activity sequence. The application reveals 11 clusters, each characterized by a distinct sequence structure. Socio-demographic information available for a small sample of users (n=1973) is combined to smart card transactions to analyze associations between the identified patterns and demographic attributes including passenger age, occupation, household composition and income, and vehicle ownership. The analysis reveals that significant connections exist between the demographic attributes of users and activity patterns identified exclusively from fare transactions.</t>
  </si>
  <si>
    <t>Travel behavior | Smart card data | Activity sequence | User clustering | Public transportation | Data mining</t>
  </si>
  <si>
    <t>10.1016/j.ins.2009.01.043</t>
  </si>
  <si>
    <t>A linguistic intelligent user guide for method selection in multi-objective decision support systems</t>
  </si>
  <si>
    <t>Some multi-objective decision-making (MODM) methods are more effective than others for particular decision problems and/or particular decision makers. It is therefore necessary to provide a set of MODM methods in a multi-objective decision support system (MODSS) to support a wide range of problem solving. However, it is always difficult for decision makers to select the most suitable method for individual cases because MODM methods involve a deep knowledge of mathematics. To handle this difficulty, this study develops a MODM method selection guide supported by a fuzzy matching optimization method.In this paper, we first present the modelling process for the knowledge of characteristics of the main MODM methods. We then present related matching techniques between the characteristics of a real-world decision-making situation and a set of predefined situation descriptions (characteristics of a MODM method) where the elements of the two sets may be expressed by linguistic terms. Based on this process, a fuzzy matching optimization-based MODM method selection approach is proposed. The approach applies general fuzzy numbers, fuzzy distance, fuzzy multi-criteria decision-making concepts, and rule-based inference techniques to recommend the most suitable method from a MODM method-base. The approach is adopted in a linguistic intelligent user guide within a MODSS. Experiments have shown that the development of the linguistic intelligent user guide can increase the ability of the MODSS to support decision makers in arriving at a satisfactory solution in a most effective way.</t>
  </si>
  <si>
    <t>Linguistic terms | Fuzzy sets | Decision support systems | Multi-objective decision-making | Fuzzy matching | Intelligent user guide</t>
  </si>
  <si>
    <t>10.1016/j.jenvman.2024.123765</t>
  </si>
  <si>
    <t>Towards organic collaborative governance for a more sustainable environment: Evolutionary game analysis within the policy implementation of China's net-zero emissions goals</t>
  </si>
  <si>
    <t>Many countries in the world have pledged to achieve net-zero emissions goals, implementing a range of relevant policies. As the key implementers in these initiatives, the collaboration between government and enterprise is crucial for the realization of net-zero emissions goals and better sustainable environment. However, the heterogeneous interests of these stakeholders often lead to a game. This research constructs an evolutionary game model to analyze the interactions between government and enterprises, utilizing field studies from China and extensive literature review, to illustrate the behavioral strategies and game dynamics of the two parties. The results show that optimal outcomes are achieved when the government effectively engages enterprises, who in turn actively participate in these initiatives. In addition, this study explores how adjusting game parameters, optimizing the distribution of costs and benefits, and establishing incentive-compatible mechanisms can align the strategic behaviors of both parties towards a more stable equilibrium. This approach facilitates a more organic collaborative governance for better sustainable environment, which has proved fundamental for the robust implementation of net-zero emissions policies. The insights provided in this research broaden the theoretical boundaries of climate governance and policy implementation, providing practical guidelines for policy implementers engaged in net-zero emissions and sustainable environment.</t>
  </si>
  <si>
    <t>Sustainable development | Net-zero emissions | Climate change | Collaborative governance | Policy implementation</t>
  </si>
  <si>
    <t>10.1016/j.compbiomed.2020.104188</t>
  </si>
  <si>
    <t>Multiuser gesture recognition using sEMG signals via canonical correlation analysis and optimal transport</t>
  </si>
  <si>
    <t>Myoelectric interfaces have received much attention in the field of prosthesis control, neuro-rehabilitation systems and human-computer interaction. However, when different users perform the same gesture, the electromyography (EMG) signals can vary greatly. It is essential to design a multiuser myoelectric interface that can be simply used by novel users while maintaining good gesture classification performance. To cope with this problem, canonical correlation analysis (CCA) has been used to extract the inherent user-independent properties of EMG signals generated from the same gestures from multiple users and demonstrated superior performance. In this paper, we move forward to propose a novel framework based on CCA and optimal transport (OT), termed as CCA-OT. By optimal transport, the discrepancies in data distribution between the transformed feature matrix from the training and the testing sets can be further reduced. Experimental results on the defined 13 Chinese sign language gestures performed by 10 intact-limbed subjects demonstrated that the classification rate of our proposed CCA-OT framework is significantly higher than that of the CCA-only framework with an 8.49% promotion, which shows the necessity to reduce the drift in probability distribution functions (PDFs) of the different domains. The CCA-OT framework provides a promising method for the multiuser myoelectric interface which can be easily adapted to new users. This improvement will further facilitate the widespread implementation of myoelectric control systems using pattern recognition techniques.</t>
  </si>
  <si>
    <t>Surface electromyogram | Canonical correlation analysis | Optimal transport | Domain adaptation | Gesture recognition</t>
  </si>
  <si>
    <t>10.1016/S1005-8885(08)60082-5</t>
  </si>
  <si>
    <t>Downlink scheduling of multiuser MIMO systems with transmit beamforming</t>
  </si>
  <si>
    <t>This article deals with downlink scheduling for multiuser multiple-input multiple-output (MIMO) systems, where the base station communicates with multiple users simultaneously through transmit beamforming. Most of the existing transmission schemes for multiuser MIMO systems focus on optimizing sum rate performance of the system. The individual quality of service (QoS) requirements (such as packet delay and minimum transmission rate for the data traffic) are rarely considered. In this article, a novel scheduling strategy is proposed, where we try to optimize the global system performance under individual QoS constraints. By performing scheduling into two steps, namely successive user selection and power allocation, the scheduler can achieve efficient resource utilization while maintaining the QoS requirements of all users. Extensive simulations and analysis are given to show the effectiveness of the proposed scheduler.</t>
  </si>
  <si>
    <t>power allocation | scheduling | spatial division multiple access | spatial orthogonality | transmit beamforming</t>
  </si>
  <si>
    <t>10.1016/j.adhoc.2024.103500</t>
  </si>
  <si>
    <t>Joint user association, service caching, and task offloading in multi-tier communication/multi-tier edge computing heterogeneous networks</t>
  </si>
  <si>
    <t>Due to the wide range of intensive computational applications and ubiquitous connectivity of the Internet of Things (IoT) paradigms, it has become crucial to develop a new platform that can achieve low delay, high network throughput, and enhanced quality of service (QoS). This paper proposes a joint user association, service caching, and task offloading strategy to reduce delay and enhance users’ QoS in multi-tier communication and multi-tier edge computing heterogeneous networks (HetNets). The considered system model consists of multi-users with different tasks and service data sizes communicating in a heterogeneous network of one massive multiple-input multiple-output (M-MIMO) macro base station and some small base stations. The proposed work investigates user association, power allocation, optimum service data caching, and task offloading strategies at the computing network edges. Thereby, the objectives of this work are to propose an efficient framework to reduce the system delay, increase the network throughput, and meet the user requirements in multi-tier communication and multi-tier edge computing heterogeneous networks. The simulation results show that the proposed algorithm outperforms the state-of-the-art with a 49.48% decrease in system delay, 80% reduction in cost and hardware complexity in terms of the reduced number of installed antennas, and 48.58% enhancement in the network throughput.</t>
  </si>
  <si>
    <t>User association | M-MIMO | HetNets | Mobile edge computing (MEC) | Service caching | Task offloading</t>
  </si>
  <si>
    <t>10.1016/j.compeleceng.2012.08.002</t>
  </si>
  <si>
    <t>Robust blind multiuser detection based on PSO algorithm in the mismatch environment of receiver spreading codes</t>
  </si>
  <si>
    <t>This paper deals with robust blind linear minimum mean square error (LMMSE) detection using the particle swarm optimization (PSO) algorithm in the presence of code mismatch. The paper shows that the PSO algorithm incorporating the linear system of the LMMSE detector, which is termed as LPSO, can significantly improve the bit error rate (BER) and the system capacity. As the code mismatch occurs, the output BER performance is vulnerable to degradation for LPSO. To remedy this problem, a blind LMMSE scheme is proposed and combined with PSO to form a robust blind LPSO (BLPSO) detector under code mismatch scenarios. Several computer simulations are provided to demonstrate the effectiveness of the proposed scheme.</t>
  </si>
  <si>
    <t>10.1016/S1005-8885(14)60298-3</t>
  </si>
  <si>
    <t>Spectrum efficiency sub-carrier and energy efficiency power allocation for downlink multi-user CoMP in multi-cell system</t>
  </si>
  <si>
    <t>Coordinated multi-point transmission/reception (CoMP) was proposed currently as an effective technology to improve cell-edge throughput in next-generation wireless systems. Most of the existing work discussed clustering methods mostly to maximize the edge user throughput while neglecting the problem of energy efficiency, such as those algorithm clustering base stations (BSs) of better channel condition and BSs of worse channel condition together. In addition, BSs usually increase the transmit power to achieve higher throughput without any considering of interference caused to other users, that may result in energy waste. The authors focus on the throughput maximizing problem while fully considering energy saving problem in CoMP systems. A coefficient is defined to describe the fitness of clusters. Then a sub-carrier allocation algorithm with clustering method is put forward for CoMP downlink, which can save the transmit power of BS and increase the throughput. Furthermore a power allocation scheme is proposed based on non-cooperation game; in which the transmit power is decreased by BSs generally to reach the Nash equation (NE). Simulation shows that the proposed sub-carrier allocation scheme and power allocation algorithm are better than the existing ones on users’ throughput while consumes much less energy.</t>
  </si>
  <si>
    <t>CoMP | energy saving | game theory | power allocation | sub-carrier allocation</t>
  </si>
  <si>
    <t>10.1016/j.neucom.2022.08.072</t>
  </si>
  <si>
    <t>Multi-users interaction anomalous subgraph detection for event mining</t>
  </si>
  <si>
    <t>Event detection on networks is an important research task in data mining. Most previous approaches usually detect a particular type of event that satisfies the predefined rules in the model, i.e., data-driven methods. However, few methods consider the diverse interests of multiple experts during the detection process to discover unexplored events. In this paper, we regard interactive event detection on attributed networks as Multi-users Interaction Anomalous Subgraph Detection (MIASD), where events are represented as connected subgraphs on networks. The core of our method is automatically maximizing a non-parametric scan statistic over connected subgraphs to identify the most anomalous subgraph as the event and integrating the interactions from multiple experts simultaneously, i.e., under both data-driven and user-driven paradigm. In our approach, we first define individual and shared environments of experts on attributed networks to model the interests of experts, including the interactive operations and Recommended Interaction Domain. Afterwards, we propose an efficient anomalous subgraph detection algorithm in which each expert gives feedback separately on the vertices in the Recommended Interaction Domain; then, the non-parametric scan statistic over the connected subgraph is approximately maximized by integrating various feedback from experts into the iterative subgraph expansion process. In this way, our method retrieves the most anomalous subgraph on the network as the final event, which contains the potential unexplored information. We have conducted extensive experiments on three real-world datasets and proved that our algorithm could achieve better performance compared with several competitive baselines. Furthermore, the case study shows that our method could detect global abnormal events effectively.</t>
  </si>
  <si>
    <t>Interactive event detection | Anomalous subgraph detection | Recommended interaction domain</t>
  </si>
  <si>
    <t>10.1016/j.compositesb.2021.109378</t>
  </si>
  <si>
    <t>Analysis of multi-bolt composite joints with a user-defined finite element for the evaluation of load distribution and secondary bending</t>
  </si>
  <si>
    <t>The present paper aims to demonstrate the capabilities of the Composite Bolted Joint Element (CBJE) methodology in the framework of single-lap multi-bolt joints analysis. This FE modeling approach exploits the CBJE, a user-defined finite element. It is founded on the complete elastic characterization of the bolted region through analytical models. The elastic behavior of a circular portion of the laminates enclosing the bolt is determined in the context of thick composite plate mechanics; a set of radial beam elements is made structurally equivalent through the custom definition of their stiffness matrix. The interaction between the bolt and the plates is modeled as a beam on elastic foundation. The stiffness contributions of the bolt and the specific properties of the joint, such as preload, bolt-hole clearance, contact stiffness, and friction effects are simulated utilizing an assembly of beam and spring elements. In this way, it is created a FE model from the theoretical solution of the bolted region featuring high fidelity and computational efficiency, as it requires a low amount of degrees of freedom. Experimental data are used to validate the FE model with CBJE of the single-lap three-bolt composite joint. Specimens with varying lay-up, radial clearances, bolts preload and bolt number are also analyzed to evaluate the bolt load distribution and out-of-plane behavior. The CBJE results are successfully compared with those of reference solid models.</t>
  </si>
  <si>
    <t>Bolted connections | Custom finite element | Composite thick-plates | Theoretical model | Ritz method | Experimental validation</t>
  </si>
  <si>
    <t>10.1016/j.aasri.2013.10.084</t>
  </si>
  <si>
    <t>A User Preference and Service Time Mix-aware Resource Provisioning Strategy for Multi-tier Cloud Services</t>
  </si>
  <si>
    <t>As the majority of cloud services deploy a multi-tier architecture, it poses a real challenge to resource provisioning. Because of the cross-tier dependencies of multi-tier cloud services, the traditional tailor-made resource provisioning methods for single-tier applications can’t be adopted or extended directly. Resource provisioning in the cloud is usually driven by performance predictions, so it's important to characterize workload fluctuations accurately in order to understand how to allocate resources. And user preference also contributes to workload variants. Therefore, we propose a dynamic resource provisioning strategy for multi-tier cloud services that employs (i) a user preference and service time mix-aware workload prediction method to be used as a foundation of resource provisioning, and (ii) a dynamic resource provisioning strategy based on the queuing theory to determine how many resources to be provisioned to each tier. Experimental results demonstrate that our workload prediction method is accurate, and our provisioning strategy is able to improve the accuracy of resource provisioning, reduce the allocated resources and SLAs violations.</t>
  </si>
  <si>
    <t>resource provisioning | workload prediction | queuing theory | multi-tier cloud services</t>
  </si>
  <si>
    <t>10.1016/j.optcom.2015.12.059</t>
  </si>
  <si>
    <t>Performance improvement of OFDM-FSO multi-user communication system with combined transmit frequency diversity and receive space diversity</t>
  </si>
  <si>
    <t>Orthogonal frequency division multiplexed (OFDM) based free space optical (FSO) communication link gives improved performance because of narrow-band interference, improved robustness against fading and high bandwidth efficiency. It is further improved using transmit frequency diversity and space diversity at the receiver. In this paper, we propose to use OFDM architecture combined with spreading code in electrical domain, referred as code division multiplexed-orthogonal frequency division multiplexing (CDM-OFDM) which provides frequency diversity at the transmitter and using more than one receiver to get receive diversity. Analytical model of CDM-OFDM-FSO communication system with photo-detector space diversity using maximal ratio combining (MRC) is analyzed in the presence of turbulent atmosphere, multi-user-interference (MUI) and timing jitter. The error performance is computed in terms of receiver sensitivity and bit-error-rate (BER). In the analysis, Gamma–Gamma distribution is considered for atmospheric turbulence. The performance of OFDM-FSO link and CDM-OFDM-FSO link is compared. It is seen that for multiple users, CDM-OFDM-FSO link with transmit and receive diversity gives improved performance as compared to OFDM-FSO link.</t>
  </si>
  <si>
    <t>FSO-link | OFDM system | CDM-OFDM system | Gamma–Gamma distribution | MeijerG-function</t>
  </si>
  <si>
    <t>10.1016/S0168-9002(97)01385-5</t>
  </si>
  <si>
    <t>Multi-color, multi-user operation at the Stanford free electron laser center</t>
  </si>
  <si>
    <t>Requests for beam time at the Stanford Picosecond Free Electron Laser Center far exceed the amount available. We describe our efforts to increase the available beam time by interleaving pulse trains of different wavelengths and delivering these to different users, and present some of our results.</t>
  </si>
  <si>
    <t>FEL | Infrared | User | Multicolor | Dielectric | Switching</t>
  </si>
  <si>
    <t>10.1016/j.asoc.2014.06.018</t>
  </si>
  <si>
    <t>A joint antenna and user selection scheme for multiuser MIMO system</t>
  </si>
  <si>
    <t>In this paper, we present a low-complexity algorithm for real-time joint user scheduling and receive antenna selection (JUSRAS) in multiuser MIMO systems. The computational complexity of exhaustive search for JUSRAS problem grows exponentially with the number of users and receives antennas. We apply binary particle swarm optimization (BPSO) to the joint user scheduling and receive antenna selection problem. In addition to applying the conventional BPSO to JUSRAS, we also present a specific improvement to this population-based heuristic algorithm; namely, we feed cyclically shifted initial population, so that the number of iterations until reaching an acceptable solution is reduced. The proposed BPSO for JUSRAS problem has a low computational complexity, and its effectiveness is verified through simulation results.</t>
  </si>
  <si>
    <t>Multiuser MIMO | Particle swarm optimization | Genetic Algorithm | User selection</t>
  </si>
  <si>
    <t>10.1016/j.icte.2022.11.004</t>
  </si>
  <si>
    <t>Structured light based multiuser indoor communications: Exploiting quantum encoding over classical data channel</t>
  </si>
  <si>
    <t>By leveraging the characteristics of both quantum encoding and classical data channel, we present a unique and novel multiuser optical communication system that utilizes fascinating properties of the structured light for information transmission. Specifically, we propose an indoor orbital angular momentum (OAM) multiuser multiple-input multiple-output (MIMO) optical communication system, where the quantum encoding is performed and the multiuser transmission is then analyzed from the context of the classical data channel. In the proposed system, as the OAM beam propagates, its angular spread is analyzed. In addition, we show that the variance of the beam divergence increases with the increasing OAM index mode on the basis of the derived MIMO channel impulse response for OAM carrying Laguerre–Gaussian beams. Comparative studies reveal that the proposed system significantly outperforms the conventional non-orthogonal multiple access (NOMA) applied with MIMO.</t>
  </si>
  <si>
    <t>Angular spread | Optical wireless communications | Structured light</t>
  </si>
  <si>
    <t>10.1016/j.cad.2008.05.006</t>
  </si>
  <si>
    <t>Development of a distributed collaborative design framework within peer-to-peer environment</t>
  </si>
  <si>
    <t>Distributed collaborative design and manufacture enables manufacturing organizations to maintain competitiveness in the fiercely competitive global industry. This requires that the distributed system not only maintains data consistency across globally-distributed locations seamlessly, but also allows team members to access the storage system and computing resources transparently and securely. Current grid applications mainly based on client–server architecture are inflexible and rigid for fast changing collaborations among manufacturers, especially for small and medium enterprises. In this paper, a distributed collaborative design framework is presented with a hybrid of grid and peer-to-peer technology. In order to access computational resources for design, analysis and process simulation, a meta-scheduler is designed and implemented. It helps in resource discovery and optimal utilization of resources. A test bed is established, based on the framework proposed to demonstrate a distributed collaborative design and manufacturing environment.</t>
  </si>
  <si>
    <t>Collaborative design | Product design | Grid | Peer-to-peer</t>
  </si>
  <si>
    <t>10.1016/j.autcon.2010.09.018</t>
  </si>
  <si>
    <t>Improving the energy performance of the built environment: The potential of virtual collaborative life cycle tools</t>
  </si>
  <si>
    <t>Advances in information and communication technologies [ICTs] offer the opportunity to improve the way energy profiling tools and techniques are used to measure and inform the energy performance of buildings throughout their life cycle. The exploitation of this potential is one of the goals of a current EU FP7 funded project, entitled “IntUBE — Intelligent Use of Buildings' Energy Information”. The overall aim of the project is to improve the energy performance of new and existing buildings via the intelligent use of buildings' energy information. The main aim the energy profiling research being conducted as part of the IntUBE project is to contribute to the development of virtual collaborative ‘life cycle’ building tools to support energy efficient building design, operation and retrofit. In order to illustrate how this may be achieved this paper defines the functions of energy simulations within the IntUBE system, outlines the systems architecture necessary to those functions and presents a case study illustrating some of the functionality under development.</t>
  </si>
  <si>
    <t>Building simulation | Energy profiling | Building design operation &amp; retrofit</t>
  </si>
  <si>
    <t>10.1016/j.phycom.2024.102431</t>
  </si>
  <si>
    <t>Optimization of multi-user fairness in RIS-enhanced UAV secure transmission systems</t>
  </si>
  <si>
    <t>This paper proposes a reconfigurable intelligent surface (RIS)-enhanced unmanned aerial vehicle (UAV) secure communicating scheme with multiple mutually-untrusted ground users (GUs). To resist eavesdropping, a pre-defined artificial noise (AN) is added to the intended signal at UAV for scheduled GUs in each time slot. The GU scheduling schemes, UAV trajectories and transmit power allocations in different time slots are jointly designed to ensure communication security for all GUs. To boost secrecy rate of the system while ensuring secure fairness among GUs, we conduct a joint optimization process, involving optimizing UAV trajectories, RIS phase shifts, GU scheduling schemes, and UAV transmit power splitting factors, adhering to the constraints of UAV mobility, RIS phase shifts and other related constraints. To solve this non-convex optimization, we utilize the block coordinate descent (BCD) method for problem decomposition, coupled with an iterative algorithm to optimize the resulting sub-problems. To further solve the non-convex sub-problems, we employ the variable substitution to convexify the transmit power allocation, the semi-deterministic relaxation (SDR) to convexify the RIS passive beamforming and successive convex approximation (SCA) to convexify UAV mobility constraints. Simulation results show the convergence and effectiveness of the proposed scheme, compared to the benchmark schemes, the average worst-case secrecy rate increases by 32.33%, 60.38% and 80.09‘% respectively.</t>
  </si>
  <si>
    <t>Unmanned aerial vehicle (UAV) secure communication | Artificial noise | Reconfigurable intelligent surface | Transmit power splitting</t>
  </si>
  <si>
    <t>10.1016/j.dsp.2024.104595</t>
  </si>
  <si>
    <t>Statistical spatial information based power optimization algorithm for multi-user massive MIMO systems</t>
  </si>
  <si>
    <t>Power optimization has a significant role in multi-user massive multiple-input and multiple-output (mMIMO) wireless communication systems, whereas the acquisition of instantaneous channel state information (I-CSI) is a serious challenge in practical scenarios. The statistical spatial information (SPI), which contains angle-of-departures (AoDs) and corresponding large-scale fading factors, is slowly varying. The power optimization based on SPI to improve system performance needs to be explored for multi-user mMIMO systems. In this paper, two novel algorithms for SPI-based power optimization are proposed to maximize the ergodic sum-rate (ESR) under total power constraint for the system. Specifically, the minorization-maximization-based power optimization (MM-PO) algorithm and the closed-form power optimization (CF-PO) algorithm are proposed utilizing the minorization-maximization (MM) method and the fractional programming (FP) method, respectively. Moreover, the ESR is expressed based on the extracted SPI. The approximate expression of the ESR is derived. The complexity of the algorithms depends on the number of users, and the algorithms are scalable in the system. The proposed algorithms can effectively achieve the advantages of SPI while being robust to the uncertainty of I-CSI. Simulation results verify the ESR of our two proposed algorithms is 1.47 and 1.4 times higher than that of the equal power allocation algorithm at a high SNR when the number of antenna and user are equal to 64 and 20, respectively.</t>
  </si>
  <si>
    <t>Massive MIMO | Statistical spatial information | Multiple users | Power optimization | Sum-rate maximization</t>
  </si>
  <si>
    <t>10.1016/S1005-8885(08)60263-0</t>
  </si>
  <si>
    <t>Performance evaluation of channel inversion precoding for downlink multi-user MIMO system</t>
  </si>
  <si>
    <t>In downlink multi-user multi-input multi-output (MU-MIMO) system, not every user (user equipment (UE)) can calculate accurately signal to interference and noise ratio (SINR) without prior knowledge of the other users' precoding vector. To solve this problem, this article proposes a channel inversion precoding scheme by using the lower bound of SINR and zero-forcing (ZF) algorithm. However, the SINR mismatch between lower bound SINR and actual SINR causes the inaccurateness of adaptive modulation and coding (AMC). As a result, it causes degradation in performance. Simulation results show that channel inversion precoding provides lower throughput than that of single user multi-input multi-output (SU-MIMO) at high signal-to-noise ratio (SNR) (&gt;14 dB), due to the SINR mismatch, although the sum-rate of channel inversion precoding is higher than that of SU-MIMO at full SNR regime.</t>
  </si>
  <si>
    <t>MU-MIMO | channel inversion precoding | CQI feedback | AMC | lower bound SINR | zero-forcing</t>
  </si>
  <si>
    <t>10.1016/j.csi.2021.103603</t>
  </si>
  <si>
    <t>A designated cloud server-based multi-user certificateless public key authenticated encryption with conjunctive keyword search against IKGA</t>
  </si>
  <si>
    <t>With the massive growth of the World Wide Web (i.e., internet), individual users or companies can store and manage large amounts of sensitive data to outsource it to the cloud server. Despite its advantages, such as reducing local storage, reducing overhead, and providing backups, it faces security and data privacy issues. Many public-key encryption with keyword search (PEKS) schemes are developed to resolve the above problems. Nevertheless, those are not efficiently suitable for multi-user scenario applications. Recently, a new scheme developed called Multi-user certificateless public key encryption with a conjunctive keyword search (mCLPECK) scheme. It contains two features: the multi-user environment and the conjunctive keyword search function. Nevertheless, it requires a secure channel while transmitting the trapdoor to the cloud server, which is not practical in applications, and it cannot resist the keyword guessing attack (KGA). We propose a primitive called a designated cloud server-based multi-user certificateless public key authenticated encryption with conjunctive keyword search (dmCLPAECKS) scheme. It doesn’t require a secure channel between the designated cloud server and a data receiver and provides security against keyword guessing attack (KGA) in random oracle model. Furthermore, our proposed scheme shows better results than other related schemes in terms of communication and computation cost.</t>
  </si>
  <si>
    <t>Certificateless | Conjunctive keyword search | Data privacy and security | Designated cloud server | Keyword guessing attack | Multi-user</t>
  </si>
  <si>
    <t>10.1016/j.acra.2021.01.016</t>
  </si>
  <si>
    <t>Multi-Radiologist User Study for Artificial Intelligence-Guided Grading of COVID-19 Lung Disease Severity on Chest Radiographs</t>
  </si>
  <si>
    <t>Rationale and ObjectivesRadiographic findings of COVID-19 pneumonia can be used for patient risk stratification; however, radiologist reporting of disease severity is inconsistent on chest radiographs (CXRs). We aimed to see if an artificial intelligence (AI) system could help improve radiologist interrater agreement. Materials and MethodsWe performed a retrospective multi-radiologist user study to evaluate the impact of an AI system, the PXS score model, on the grading of categorical COVID-19 lung disease severity on 154 chest radiographs into four ordinal grades (normal/minimal, mild, moderate, and severe). Four radiologists (two thoracic and two emergency radiologists) independently interpreted 154 CXRs from 154 unique patients with COVID-19 hospitalized at a large academic center, before and after using the AI system (median washout time interval was 16 days). Three different thoracic radiologists assessed the same 154 CXRs using an updated version of the AI system trained on more imaging data. Radiologist interrater agreement was evaluated using Cohen and Fleiss kappa where appropriate. The lung disease severity categories were associated with clinical outcomes using a previously published outcomes dataset using Fisher's exact test and Chi-square test for trend. ResultsUse of the AI system improved radiologist interrater agreement (Fleiss κ = 0.40 to 0.66, before and after use of the system). The Fleiss κ for three radiologists using the updated AI system was 0.74. Severity categories were significantly associated with subsequent intubation or death within 3 days. ConclusionAn AI system used at the time of CXR study interpretation can improve the interrater agreement of radiologists.</t>
  </si>
  <si>
    <t>COVID-19 | Chest radiograph | Artificial intelligence | Computer-assisted diagnosis</t>
  </si>
  <si>
    <t>10.1016/j.compeleceng.2005.07.004</t>
  </si>
  <si>
    <t>Performance of Haar wavelet based scale-code division multiple access (HW/S-CDMA) using decorrelating multi-user detector</t>
  </si>
  <si>
    <t>Recently, we have proposed a new multi-rate/multi-media system called wavelet based scale-code division multiple access (W/S-CDMA) that depends on the code, time and scale orthogonality introduced by pseudo-noise (PN) sequences, and wavelets. Wavelets are used as an orthogonal set of symbols for signaling, and their orthogonality is exploited over scale and time. In this system, the channel is divided into different scales, and each scale into time slots. In addition, the PN sequences are used in each scale to accommodate multiple users. In other words, each user encodes its successive information symbols with time-shifted replicas of the same basic wavelet in a specific scale and spreads its scaled and translated wavelets with its PN sequence. The finer the scale used, more symbols are transmitted. In this paper, we analyze the performance of Haar wavelet based S-CDMA (HW/S-CDMA) over a synchronous additive white Gaussian noise (AWGN) channel using a decorrelating multi-user detector. Results reveal that HW/S-CDMA holds promise since the users of HW/S-CDMA can achieve variable and higher data rates than those of direct sequence (DS)-CDMA for a similar bit error rate performance when real-valued PN sequences are used. However, HW/S-CDMA achieves better performance than DS-CDMA when complex-valued PN sequences are used. In addition, for all rates the same performance is achieved in HW/S-CDMA and the multi-user detector has no processing delay for different rates and has the same features as the standard decorrelating detector. Because of the reuse capability introduced by the scales, HW/S-CDMA is also capable of employing many available PN sequences from the optimal PN sequence families with limited number of sequences such as Kasami, Bent, etc.</t>
  </si>
  <si>
    <t>Wavelets | Multi-rate/multi-media communication | Code division multiple access (CDMA) | Multi-user detection</t>
  </si>
  <si>
    <t>10.1016/j.jhydrol.2024.132528</t>
  </si>
  <si>
    <t>Collaborative sensing optimization layout model of heterogeneous sensors under urban flooding environment</t>
  </si>
  <si>
    <t>Given the significant impacts of urban flooding on transportation, life, and property safety, continuous monitoring through proper placement of sensors is required. However, the uncertainty of urban flood impacts and the heterogeneity of flooding sensors make determining the optimal sensor layout challenging. To address this problem, this paper proposes an optimal layout model for the collaborative sensing of heterogeneous sensors under a multi-objective optimization framework. The uncertainty of urban flooding impacts is quantitatively assessed by introducing traffic access risk. The model identifies the optimal compromise layout scheme by analyzing the distribution of the Pareto frontier using a multicriteria decision-making approach coupled with the entropy method and the technique for order preference by similarity to ideal solution (TOPSIS). An empirical estimation is conducted using data from a 10-year return period flooding event in Wuhan. In addition, the effects of different sensor types on the layout results are systematically compared and discussed. The results demonstrate that the proposed optimal layout model can effectively collaborate with heterogeneous sensors with good coverage quality, providing a reference for urban flooding monitoring and emergency management.</t>
  </si>
  <si>
    <t>Urban flooding | Collaborative sensing | Heterogeneous sensor | Optimization layout</t>
  </si>
  <si>
    <t>10.1016/j.oceaneng.2023.113841</t>
  </si>
  <si>
    <t>Multi-AUV dynamic trajectory optimization and collaborative search combined with task urgency and energy consumption scheduling in 3-D underwater environment with random ocean currents and uncertain obstacles</t>
  </si>
  <si>
    <t>A double layer bio-inspired self-organizing map (DLBSOM) algorithm for multiple autonomous underwater vehicle (multi-AUV) dynamic task planning to search for multi-targets in the 3-D underwater environments affected by random ocean currents and dynamic uncertainty obstacles is proposed. Combined with a task urgency bio-inspired neural network (TUBNN) model that is applied to construct the neuron activity network to complete initial task assignment and path planning with the constraint of energy consumption. The decoupling of the task assignment and path planning in the initial task planning is solved through the corrected redistribution mechanism and end-to-end trajectory optimization method. The unknown obstacles information is fused with the diamond-shaped local neuronal network constructed by the diamond closed curve function. Through the function curve, the local neuronal network can be precisely adjusted according to AUV operation information and equipment performance to achieve the saving of computing resources and quick processing speed. Subsequently, the distance-speed comprehensive evaluation (DSCE) strategy is used to complete dynamic avoidance decision. By the General Bathymetric Chart of the Oceans (GBCO) and the Integrated Ocean Observing System (IOOS), the environment is generated to complete multiple sets of simulations that demonstrate the efficiency and adaptability of the DLBSOM algorithm in multi-AUV collaborative search.</t>
  </si>
  <si>
    <t>Multiple autonomous underwater vehicle(multi-AUV) | Collaborative target search | Neural network | Real-time task planning | The double layer bio-inspired self-organizing map (DLBSOM) algorithm</t>
  </si>
  <si>
    <t>10.1016/j.chb.2013.04.028</t>
  </si>
  <si>
    <t>Modeling and exploiting collaborative traces in web-based collaborative working environment</t>
  </si>
  <si>
    <t>In a Web-based Collaborative Working Environment (CWE), traces are always produced by past activities or interactions. Although every trace derives from the stored information, the modeled trace not only represents knowledge but also experience from the interactive actions among the actors or between an actor and the system. Normally, with the increasing complexity of group structure and frequent collaboration needs, the existing interactions become more difficult to grasp and analyze. This article focuses on defining, modeling and exploiting the various traces in the context of CWE, in particular Collaborative Traces (CTs) left in the shared/collaborative workspace. A model of collaborative trace that can efficiently enrich group experience and facilitate group collaboration is proposed and explained in details. Furthermore, we introduce and define a type of complex filter as a possible approach to exploit the traces. Four basic scenarios of collaborative trace exploitation are presented to describe its effects and advantages in CWE. A general model and framework of CT-based SWOT Analysis is discussed with examples. For practical applications, the validation of our model is examined in the context of the collaborative platform E-MEMORAe2.0. In addition, a remark concerning recommendations based on collaborative traces is given in the conclusion.</t>
  </si>
  <si>
    <t>Collaborative working environment | Trace-based system | Collaborative trace | Collaborative engineering | Experience Management</t>
  </si>
  <si>
    <t>10.1016/j.compedu.2018.05.016</t>
  </si>
  <si>
    <t>A systematic review of cloud computing tools for collaborative learning: Opportunities and challenges to the blended-learning environment</t>
  </si>
  <si>
    <t>The use of online collaborative learning activities has been notably supported by cloud computing. Although specific reference has been made to a certain online application or service, there has been no clear understanding of how different cloud computing tools have shaped the concept of collaborative learning, and the extent to which these resources are accessible to today's students. Thus, a review of the literature was conducted to identify studies on cloud computing tools for collaborative learning in a blended classroom. The review of the literature led to the inclusion of 29 relevant studies categorized as synchronized tools, Learning Management System (LMS) tools, and social networking tools. The review results revealed a set of evidences supporting the use of certain cloud computing tools for certain collaborative learning activities categorized under sharing, editing, communication and discussion. The key opportunities and challenges associated with the use of these tools in a blended learning context were also identified and discussed. Findings from this study will certainly help academicians, practitioners and researchers to understand the potential of using cloud computing environments from a wider perspective.</t>
  </si>
  <si>
    <t>Collaborative learning | Distance education and telelearning | Learning communities | Lifelong learning</t>
  </si>
  <si>
    <t>10.1016/j.compedu.2015.05.004</t>
  </si>
  <si>
    <t>Facilitating critical thinking using the C-QRAC collaboration script: Enhancing science reading literacy in a computer-supported collaborative learning environment</t>
  </si>
  <si>
    <t>The criticism that reading online results in shallow reading may reflect the need for an intervention that can provide sufficient technological and pedagogical supports to socially and cognitively engage learners in critical thinking and collaboration. This study investigated the effect of facilitating critical thinking using a collaboration script modified from the Questioning, Reading, Answering, and Checking reading strategy (i.e., QRAC-the-Code; Berkeley &amp; Riccomini, 2013) on students' science reading literacy in a computer-supported collaborative learning (CSCL) environment. Participants were 76 college students (71% female) enrolled at a university in central Taiwan. Students were grouped by affinity grouping, where they self-selected their members, and were then randomly assigned to a collaborative learning condition with or without the collaboration script support. Overall, results showed that the collaboration script significantly enhanced students' reading literacy. Moreover, the effect was dependent upon gender and the format of tests. Males benefited more from the collaboration script on constructed-response items whereas females benefited more on multiple-choice items. Implications for instructional practices are drawn based on the findings of the study.</t>
  </si>
  <si>
    <t>Computer-mediated communication | Cooperative/collaborative learning | Gender studies | Teaching/learning strategies | Pedagogical issues</t>
  </si>
  <si>
    <t>10.1016/j.comnet.2007.12.001</t>
  </si>
  <si>
    <t>Maximizing multiuser diversity gains in IEEE 802.11 WLANs</t>
  </si>
  <si>
    <t>Opportunistic scheduling monitors the receivers’ channel states and schedules packets to the receivers in relatively good channel conditions. Opportunistic scheduling can be easily implemented in cellular network systems that have embedded channel state report functions. To apply opportunistic scheduling to wireless LANs, deficient of channel report functions, we first devise an efficient channel probing mechanism. Prior opportunistic scheduling methods for WLANs limit the number of probed receivers and may not fully utilize the potential multiuser diversity gains. In this paper, we develop a new opportunistic scheduling scheme called WDOS (WLAN Distributed Opportunistic Scheduling). WDOS invites all receivers to channel probing and has a potential to fully realize the multiuser diversity gains. To reduce the overhead of probing all active receivers, we devise a contention based RTS/CTS exchange with early termination. A sender initiates channel probing by multicasting an MRTS (modified RTS) frame and each receiver responds with a CTS frame after a backoff delay. Hearing the first CTS frame, the sender terminates channel probing and transmits data frames to the first responder. WDOS attains the multiuser diversity gains by allocating a shorter backoff delay to a receiver in better relative channel conditions. We evaluate the performance of WDOS both via an analytic method and computer simulations. Our performance study shows that WDOS achieves the performance near optimal.</t>
  </si>
  <si>
    <t>WLANs | Opportunistic scheduling | Multiuser diversity | Distributed scheduling | Temporal fairness | Channel probing</t>
  </si>
  <si>
    <t>['MRTS']</t>
  </si>
  <si>
    <t>10.1016/j.ijleo.2014.04.003</t>
  </si>
  <si>
    <t>Design and performance analysis in multiuser optical CDMA systems</t>
  </si>
  <si>
    <t>The article presents comparative performance analysis of the proposed Optical CDMA system for 32 and 16 users with two dimensional codes. Numerical simulations have been done under interference significant environment, considering noise and dark current at data rates 2.5, 5, 7.5 and 10Gbps over single mode fiber for transmission distance of more than 270km. Results illustrate overall good performance, degraded with augment in bit rate and transmission distance, impervious with raise in number of simultaneous active users. Depicts significant performance improvement with inclusion of forward error correction RS (255,239), for low attenuation and chirp factor. It perceived, this is one of the efficient functional techniques for next generation broadband optical networks together with higher security owing to encoding and decoding, as it allow multiple users in the network to access the same fiber channel asynchronously.</t>
  </si>
  <si>
    <t>Trellis coded modulation (TCM) | Successive interference cancelation (SIC) | Spectral-amplitude coding optical code division multiple access (SACOCDMA) | Dynamic optical code division multiple access (DOCDMA)</t>
  </si>
  <si>
    <t>10.1016/bs.mie.2015.07.024</t>
  </si>
  <si>
    <t>Chapter Seventeen: A High-Throughput Biological Calorimetry Core: Steps to Startup, Run, and Maintain a Multiuser Facility</t>
  </si>
  <si>
    <t>Many labs have conventional calorimeters where denaturation and binding experiments are setup and run one at a time. While these systems are highly informative to biopolymer folding and ligand interaction, they require considerable manual intervention for cleaning and setup. As such, the throughput for such setups is limited typically to a few runs a day. With a large number of experimental parameters to explore including different buffers, macromolecule concentrations, temperatures, ligands, mutants, controls, replicates, and instrument tests, the need for high-throughput automated calorimeters is on the rise. Lower sample volume requirements and reduced user intervention time compared to the manual instruments have improved turnover of calorimetry experiments in a high-throughput format where 25 or more runs can be conducted per day. The cost and efforts to maintain high-throughput equipment typically demands that these instruments be housed in a multiuser core facility. We describe here the steps taken to successfully start and run an automated biological calorimetry facility at Pennsylvania State University. Scientists from various departments at Penn State including Chemistry, Biochemistry and Molecular Biology, Bioengineering, Biology, Food Science, and Chemical Engineering are benefiting from this core facility. Samples studied include proteins, nucleic acids, sugars, lipids, synthetic polymers, small molecules, natural products, and virus capsids. This facility has led to higher throughput of data, which has been leveraged into grant support, attracting new faculty hire and has led to some exciting publications.</t>
  </si>
  <si>
    <t>ITC | DSC | High throughput | Calorimetry | Facility</t>
  </si>
  <si>
    <t>10.1016/j.neucom.2023.02.023</t>
  </si>
  <si>
    <t>Multi-task feature and structure learning for user-preference based knowledge-aware recommendation</t>
  </si>
  <si>
    <t>Data sparsity and long-tail items recommendation, two typical problems of recommender systems, can be effectively alleviated by leveraging user-side information and item-side information. Knowledge graph (KG) is a source of side information. Due to the specificity of data distribution, the current KG-enhanced recommendation algorithms have the problem of weak generalization and robustness (the performance varies greatly in multiple data sets). Moreover, the previous knowledge-aware recommendation models are insufficient to distill the collaborative signal and personal features from the collective behaviors of users while simultaneously distilling the connectivity and exclusive entity features from the knowledge graph on the item-side. In this paper, we propose a multi-task framework Multi-Rec with high flexibility and adaptability based on alternating learning, which consists of a recommender system (RS) task and a knowledge graph embedding (KGE) task. The RS task consists of user feature learning and user structure learning modules. Correspondingly, the KGE task consists of knowledge graph feature learning and knowledge graph structure learning modules. The correlation between each sub-learning task is carried out by designed cross units and exchange units. Through the end-to-end framework, our model generates high-efficiency node embeddings for downstream recommender tasks and outperforms several state-of-the-art baselines on four real-world datasets through extensive experiments.</t>
  </si>
  <si>
    <t>Recommender system | Knowledge graph embedding | Multi-task learning</t>
  </si>
  <si>
    <t>10.1016/S1005-8885(09)60500-8</t>
  </si>
  <si>
    <t>Multi-cell uplink power allocation game for user minimum performance guarantee in OFDMA systems</t>
  </si>
  <si>
    <t>The multi-cell uplink power allocation problem for orthogonal frequency division multiplexing access (OFDMA) cellular networks is investigated with the uplink transmission power allocation on each co-frequency subchannel being defined as a multi-cell non-cooperative power allocation game (MNPG). The principle of the design of the utility function is given and a novel utility function is proposed for MNPG. By using this utility function, the minimum signal to interference plus noise ratio (SINR) requirement of a user can be guaranteed. It can be shown that MNPG will converge to the Nash equilibrium and that this Nash equilibrium is unique. In considering the simulation results, the effect of the algorithm parameters on the system performance is discussed, and the convergence of the MNPG is verified. The performance of MNPG is compared with that of traditional power allocation schemes, the simulation results showing that the proposed algorithm increases the cell-edge user throughput greatly with only a small decrease in cell total throughput; this gives a good tradeoff between the throughput of cell-edge users and the system spectrum efficiency.</t>
  </si>
  <si>
    <t>OFDMA | power allocation | non-cooperative game | Nash equilibrium</t>
  </si>
  <si>
    <t>10.1016/j.comnet.2016.04.007</t>
  </si>
  <si>
    <t>Energy-efficient power allocation for multi-user single-AF-relay underlay cognitive radio networks</t>
  </si>
  <si>
    <t>In underlay relay-based cognitive radio networks, when the interference imposed on primary users is below some pre-determined threshold, secondary users can use the licensed spectrum although it is occupied by primary users. Hence, energy-efficient power allocation among secondary users and cognitive relay is one of the key techniques to utilize this new network paradigm effectively as power is the key component of the interference imposed on primary users. In this paper, for cognitive radio cooperative communication (CRCC) networks where multiple secondary users share a common cognitive relay with amplify-and-forward (AF) mode, we propose an optimal power allocation strategy with the objective to minimize the sum-power consumption of the system. In addition to the constraints that restrict the interference on the primary users within pre-determined threshold, the formulated problem has constraints to ensure the minimum SNR achieved by secondary users and the cognitive relay has a total power constraint. From the inner understanding of the problem, we simplify the formulation. In order to transform the problem to a search problem of finding equilibrium points of power allocation, a theorem is proposed which provides the condition for sum-system-power minimization state. Consequently, an algorithm with linear time complexity is developed based on that theorem. Extensive simulation has been conducted under different system setups to justify the effectiveness and efficacy of our power allocation strategy comparing with other methods usually adopted to solve this type of problem.</t>
  </si>
  <si>
    <t>Cognitive radio cooperative communication (CRCC) | Optimal power allocation | Multi-user single-relay | Amplify-and-forward (AF)</t>
  </si>
  <si>
    <t>10.1016/j.cviu.2016.04.008</t>
  </si>
  <si>
    <t>Evaluations on multi-scale camera networks for precise and geo-accurate reconstructions from aerial and terrestrial images with user guidance</t>
  </si>
  <si>
    <t>During the last decades photogrammetric computer vision systems have been well established in scientific and commercial applications. Recent developments in image-based 3D reconstruction systems have resulted in an easy way of creating realistic, visually appealing and accurate 3D models. We present a fully automated processing pipeline for metric and geo-accurate 3D reconstructions of complex geometries supported by an online feedback method for user guidance during image acquisition. Our approach is suited for seamlessly matching and integrating images with different scales, from different view points (aerial and terrestrial), and with different cameras into one single reconstruction. We evaluate our approach based on different datasets for applications in mining, archaeology and urban environments and thus demonstrate the flexibility and high accuracy of our approach. Our evaluation includes accuracy related analyses investigating camera self-calibration, georegistration and camera network configuration.</t>
  </si>
  <si>
    <t>Photogrammetric computer vision | Unmanned aerial vehicles | Image-based 3D reconstruction | Mapping | Camera calibration | Image acquisition | Online feedback | Structure-from-motion | Georeferencing | Fiducial markers | Accuracy evaluation</t>
  </si>
  <si>
    <t>10.1016/j.tre.2006.05.002</t>
  </si>
  <si>
    <t>Berthing ships at a multi-user container terminal with a limited quay capacity</t>
  </si>
  <si>
    <t>This paper addresses a variation of the berth allocation problem at multi-user terminals, as ships which would normally be served at the terminal but their expected wait time exceeds the time limit, are assigned to an external terminal. The objective of the problem is to minimize the total service time of ships at the external terminal. A genetic algorithm based heuristic is developed and a wide variety of numerical experiments showed that the heuristic developed performed well in reducing external terminal usage and thus may be helpful in the efficient management of busy ports during extreme peaking conditions.</t>
  </si>
  <si>
    <t>Berth allocation | Terminal management | Container transportation | External terminal | Heuristic | Mathematical programming</t>
  </si>
  <si>
    <t>10.1016/j.jnca.2023.103720</t>
  </si>
  <si>
    <t>PMP: A partition-match parallel mechanism for DNN inference acceleration in cloud–edge collaborative environments</t>
  </si>
  <si>
    <t>To address the challenges of delay-sensitive deep learning tasks, Deep Neural Network (DNN) models are often partitioned and deployed to the cloud–edge environment for parallel and collaborative inference. However, existing parallel coordination mechanisms are not suitable for the cloud–edge environment, as the high inter-layer dependence of DNNs can increase transmission latency and wait times for inference, which contradicts the advantage of low latency in edge computing. To resolve this contradiction, the PMP mechanism takes into account the inter-layer transfer dependence of partitioning solutions and employs a multi-objective equalization algorithm to derive DNN model partitioning strategies suitable for multi-way parallel computing. Moreover, the mechanism establishes a DNN inference time prediction model based on these partitions and utilizes an iterative matching algorithm to approximate an optimal DNN inference workflow. Extensive evaluations of the proposed mechanism are conducted using various DNN models, and the results demonstrate its superiority over existing schemes, including local, CoEdge, and EdgeFlow. Notably, PMP achieves significant reductions in total inference latency compared to these schemes, with reductions of 80.9%, 37.9%, and 9.1%, respectively.</t>
  </si>
  <si>
    <t>Edge computing (EC) | Deep neural networks (DNNs) | Parallel computing | Offloading | Cloud–edge collaboration</t>
  </si>
  <si>
    <t>10.1016/j.autcon.2021.103851</t>
  </si>
  <si>
    <t>Distributed common data environment using blockchain and Interplanetary File System for secure BIM-based collaborative design</t>
  </si>
  <si>
    <t>Existing platforms for collaborative BIM design have a centralized system architecture, which suffers cybersecurity risks of design data manipulation and denial of access, leading to a loss of data traceability, a decline in design productivity, and project delays. Blockchain is a promising technology to solve such risks by providing decentralized and immutable data storage. However, integrating blockchain with BIM faces a problem that blockchain is inherently unsuitable for storing large-sized design files like BIM models, hindering blockchain from protecting BIM data integrity. Therefore, this paper proposes a distributed common data environment (DCDE) framework for BIM-based design leveraging two distributed technologies: blockchain and Interplanetary File System (IPFS). The DCDE framework guarantees irreversible design changes storage using blockchain while secures design file storage using IPFS. A blockchain transaction data model and a smart contract are also developed within the framework to support DCDE functionalities. Lastly, framework applicability and performance are tested in an illustrative design example. Results show that: (1) DCDE is a feasible solution for secure design collaboration, and (2) DCDE latency (in millisecond-level), TPS (60 transactions per second), and storage cost (12.5 KB per day) are within an acceptable range.</t>
  </si>
  <si>
    <t>Blockchain | Collaborative BIM | Common data environment (CDE) | Hyperledger fabric | Interplanetary File System (IPFS) | Smart contract</t>
  </si>
  <si>
    <t>10.3182/20060621-3-ES-2905.00098</t>
  </si>
  <si>
    <t>INCLUDING THE VIRTUAL LABORATORY CONCEPT IN AN ON-LINE COLLABORATIVE ENVIRONMENT</t>
  </si>
  <si>
    <t>With the aim of combining the main advantages of the virtual laboratories and the collaborative learning environments, a new on-line collaborative environment is proposed in this paper. This environment includes, in addition to other common tools, simulation applets in the user interface. To make possible the collaborative learning, the simulations work in a synchronized way for the users of a same group. The main features of the first prototype of the environment and its architecture are described. This prototype has been developed as a module for the popular CMS Moodle.</t>
  </si>
  <si>
    <t>Education | learning | group work | virtual | user interfaces | on-line | laboratory</t>
  </si>
  <si>
    <t>10.1016/j.future.2019.02.064</t>
  </si>
  <si>
    <t>Designing collaborative blockchained signature-based intrusion detection in IoT environments</t>
  </si>
  <si>
    <t>With the rapid development of Internet-of-Things (IoT), there is an increasing demand for securing the IoT environments. For such purpose, intrusion detection systems (IDSs) are one of the most important security mechanisms, which can help defend computer networks including IoT against various threats. In order to achieve better detection performance, collaborative intrusion detection systems or networks (CIDSs or CIDNs) are often adopted in a practical scenario, allowing a set of IDS nodes to exchange required information with each other, e.g., alarms, signatures. However, due to the distributed nature, such kind of collaborative network is vulnerable to insider attacks, i.e., malicious nodes can generate untruthful signatures and share to normal peers. This may cause intruders to be undetected and greatly degrade the effectiveness of IDSs. With the advent of blockchain technology, it provides a way to verify shared signatures (rules). In this work, our motivation is to develop CBSigIDS, a generic framework of collaborative blockchained signature-based IDSs, which can incrementally build and update a trusted signature database in a collaborative IoT environment. CBSigIDS can provide a verifiable manner in distributed architectures without the need of a trusted intermediary. In the evaluation, our results demonstrate that CBSigIDS can enhance the robustness and effectiveness of signature-based IDSs under adversarial scenarios.</t>
  </si>
  <si>
    <t>Intrusion detection system | Internet-of-Things | Signature-based detection | Collaborative network | Blockchain technology | Insider attacks</t>
  </si>
  <si>
    <t>['collaborative', 'collaborative iot environment']</t>
  </si>
  <si>
    <t>10.1016/j.aeue.2013.07.007</t>
  </si>
  <si>
    <t>A maximum-likelihood bound approaching minimum bit error rate linear multiuser detector for frequency-selective DS-CDMA systems</t>
  </si>
  <si>
    <t>In this letter, a minimum bit error rate (MBER) linear multiuser detector (MUD) is considered for direct-sequence code-division multiple-access (DS-CDMA) communication systems, distorted by time-varying and frequency-selective multipath fading channels. Based on the approach for finding filter coefficients of the proposed MBER MUD, an efficient Newton method with a barrier parameter is developed. The BER performance of the MBER MUD is compared to other conventional detectors. The study finds that the proposed MBER MUD has more than 2dB gain over the linear minimum mean-squared error (LMMSE) detector. Furthermore, in the high SNR region, the BER performance of the proposed MBER MUD approaches the performance of the maximum-likelihood (ML) detector.</t>
  </si>
  <si>
    <t>Constrained optimization problem | Linear multiuser detector | Minimum bit error rate | Newton's method</t>
  </si>
  <si>
    <t>['MBER']</t>
  </si>
  <si>
    <t>10.1016/j.yofte.2006.10.008</t>
  </si>
  <si>
    <t>Performance analysis of modified prime-hop codes for OCDMA systems with multiuser detectors</t>
  </si>
  <si>
    <t>This article presents the performance analysis of modified prime-hop codes (MPHCs) proposed by Wen et al. for optical code division multiple access (OCDMA) systems with multiuser detectors. MPHCs have many advantages over prime-hop codes (PHCs), including low complexity of hardware implementation, low power loss and better performance. The systems using MPHCs would benefit from these advantages under a heavy traffic load. To enhance the performances of MPHCs, the multiuser detectors are utilized to mitigate the negative effect of multiple access interference (MAI) in this study. With a combinatorial approach, the performances of the systems using MPHCs and PHCs are analyzed and compared with one another. The factors to be considered in degrading the system performance include MAI, additive optical intensity noise, and the Poisson characteristics of the optical direct detection process. The numeric results indicate that the systems using MPHCs perform much better than those using PHCs, especially with multiuser detectors.</t>
  </si>
  <si>
    <t>OCDMA | Prime-hop code | Modified prime-hop code | Multiple access interference | Multiuser detector</t>
  </si>
  <si>
    <t>10.1016/j.matpr.2022.06.159</t>
  </si>
  <si>
    <t>Multi-User MIMO &amp; Beam Forming with Carrier Aggregation for LTE- Advanced System</t>
  </si>
  <si>
    <t>Recently, Long Term Evolution Networks is a very popular cellular communication network that provides a very high speed of download and upload data in various environments. Resource allocation using different techniques is the emerging research area in the field of LTE and LTE-Advanced networks. In this paper, we analyze the performance of the LTE advanced carrier aggregation scheduling with multi-users MIMO and Beamforming techniques. Further, carrier aggregation scheduling with multi-users MIMO and Beamforming schedule compared with the round-robin (RR), FFR, and BCQI scheduling techniques. The performance of carrier aggregation with the multi-user MIMO and Beamforming techniques significantly increased overall system throughputs and show gain in terms of spectral efficiency, user throughput, user cell edge throughput, and fairness index.</t>
  </si>
  <si>
    <t>LTE-advanced | MU-MIMO | BCQI | Beamforming | FFR | RR</t>
  </si>
  <si>
    <t>10.1016/0168-9002(87)91224-1</t>
  </si>
  <si>
    <t>CAMAC programming for PDP-11 computers: A modular, multiuser approach</t>
  </si>
  <si>
    <t>A user-friendly CAMAC handling software concept for multitask environments is presented. The CAMAC modules are handled like all the other devices, with all the multiuser capabilities of the operating system. The concept is implemented under the RSX-11M operating system and results in effective and modular software. The system serves typically a few thousands of events in a second; the actual speed depends on many factors. In small and medium size systems the concept has several advantages; the test applications are supported mainly on macro (machine code) level and with some limitations on system level.</t>
  </si>
  <si>
    <t>10.1016/j.phycom.2021.101351</t>
  </si>
  <si>
    <t>Multi-User PD-NOMA with unreliable backhaul links in a multiple EH relay network over Nakagami-m fading channels</t>
  </si>
  <si>
    <t>In this paper, we analyze the performance of cooperative power-domain non-orthogonal multiple access systems (PD-NOMA) for multiple users in a multiple energy-harvesting (EH) relay network with unreliable backhaul links over Nakagami-m fading channels. In the proposed system, multi-destination users are allocated various powers and communicate with the best transmitter (Tx) via the best relay. EH relay employs a power-splitting relaying (PSR) architecture and an amplify-and-forward (AF) protocol. To evaluate the performance of each user and the overall system, closed-form analytical expressions for the outage probability (OP) and throughput over Nakagami-m fading channels are derived. Moreover, Monte Carlo simulations are used to verify the accuracy of the analytical results. In addition, the effects of key parameters of the system, such as the shape factor of the Nakagami-m channel model, power allocation, EH efficiency, power splitting ratio, and the number of relay nodes, on both the outage probability and throughput for multiple NOMA users are analyzed. These results show that the proposed PD-NOMA system offers better user-fairness in comparison with the conventional orthogonal multiple-access (OMA) system.</t>
  </si>
  <si>
    <t>Power-domain NOMA | Multi-user NOMA | Unreliable backhaul connections | Nakagami-m fading | Multi AF-EH relay</t>
  </si>
  <si>
    <t>10.1016/j.comcom.2020.09.009</t>
  </si>
  <si>
    <t>Multi-user Boolean searchable encryption supporting fast ranking in mobile clouds</t>
  </si>
  <si>
    <t>Mobile cloud computing has become an important technology for mobile services. It overcomes physical limitations of mobile devices towards flexible and scalable mobile services. When using mobile clouds, people usually upload and store their data in cloud servers, and access the data through mobile devices from anywhere. As the privacy of the sensitive data is the major concern of users, the data is often encrypted before storing in cloud servers. However, the flexibility using the data is thereby affected, such as a Boolean search over the encrypted data, or ranking search results. To address these problems, in this paper we first propose a novel multi-user Boolean keyword search scheme (MBKSS) to achieve a rapid Boolean query outcome, while eliminating query interactions between users and the data owner. To rank search results and protect the privacy of relevance scores between files and keywords, we design a new homomorphic cryptosystem with partial decryption, which could be used as a basis for constructing a fast ranking search protocol (FRSP). A comprehensive security analysis shows that the proposed MBKSS and FRSP can achieve secure Boolean search and ranking. The experimental results demonstrate that the proposed MBKSS and FRSP are efficient and suitable for mobile devices.</t>
  </si>
  <si>
    <t>Mobile cloud computing | Searchable encryption | Boolean query | Ranked search | Homomorphic encryption</t>
  </si>
  <si>
    <t>10.1016/j.comnet.2014.09.007</t>
  </si>
  <si>
    <t>Robust channel quality indicator reporting for multi-carrier and multi-user systems</t>
  </si>
  <si>
    <t>This paper considers the best-M channel-quality-indicator (CQI) reporting scheme for multi-carrier and multi-user systems. The perfect knowledge of CQIs is crucial for efficient resource allocation. Using outdated (which occurs due to feedback delay) and imperfectly estimated CQIs for resource allocation can severely degrade the system performance. The conventional approach of dealing with the imperfections in CQIs at the base station (BS) is not efficient for multi-carrier systems as the BS has a small number of CQIs and therefore, does not know the distribution of the imperfections for all subcarriers. Approaching this problem more realistically, we model the CQI variations as a discrete-time linear dynamic system where the distribution of the imperfections is unknown, and propose a novel best-M scheme that accounts for feedback delay and imperfect CQI estimation at the CQI reporting level. Instead of reporting the estimated CQIs (i.e., the conventional approach), in our scheme, each user reports so-called adapted CQIs computed by using an H∞-controller based approach. Unlike the conventional approaches, the H∞-controller does not require information on the probability distribution of the imperfections, and it guarantees robust performance in scenarios where the conventional approaches fail. The impact of feedback delay and imperfect CQI estimation on resource allocation is taken into account in the computation of adapted CQIs. That is adapted CQIs are computed such that if they are used for resource allocation, the deviation between the allocated rate by the BS and the actual channel rate is reduced. Results show that our scheme outperforms the schemes used in the current wireless standards.</t>
  </si>
  <si>
    <t>Mulit-carrier systems | CQI reporting | Feedback delay | CQI estimation error | Stochastic control theory</t>
  </si>
  <si>
    <t>10.1016/j.clinbiochem.2015.08.013</t>
  </si>
  <si>
    <t>Multi-center evaluation of a user-friendly lateral flow assay to determine IP-10 and CCL4 levels in blood of TB and non-TB cases in Africa</t>
  </si>
  <si>
    <t>ObjectiveMulti-center evaluation of a user-friendly lateral flow test for detection of IP-10 and CCL4 levels in Mycobacterium tuberculosis (Mtb) antigen-stimulated whole blood samples from tuberculosis (TB) suspects. Design and methodsA quantitative lateral flow (LF)-based assay platform was applied to detect chemokines IP-10 and CCL4. Chemokine quantitation was achieved using interference-free, fluorescent up-converting phosphor (UCP) labels. The new assays allowed worldwide shipping and storage without requiring a cold chain and were tested at seven institutes (including Ethiopia, Malawi, The Gambia, South Africa, Uganda and Namibia) employing portable lightweight readers for detection of the UCP label. At each site, clinical samples, confirmed TB and non-TB (i.e. other respiratory diseases (ORD)) cases, were collected and analyzed simultaneously with quality control (QC) human IP-10 or CCL4 standards. ResultsPerformance of the UCP-LF assay in Africa using QC standards indicated high robustness allowing quantitative detection between 100 and 100,000pg/mL. The optimized assays allowed successful determination of chemokine levels using 1μL whole blood sample from the locally recruited subjects with TB or ORD. ConclusionThis African multi-center trial further demonstrated the applicability of the low-tech and robust UCP-LF platform as a convenient quantitative assay for chemokine detection in whole blood. Ambient shipping and storage of all assay reagents and the availability of lightweight standalone readers were acknowledged as essential requirement for test implementation in particular in remote and resource-limited settings.</t>
  </si>
  <si>
    <t>CCL4 | Chemokine | Diagnosis, field-friendly, lateral flow | IP-10 | Up-converting phosphor, UCP | Tuberculosis</t>
  </si>
  <si>
    <t>10.1016/j.iot.2024.101160</t>
  </si>
  <si>
    <t>Taxonomy and software architecture for real-time context-aware collaborative smart environments</t>
  </si>
  <si>
    <t>The widespread of Internet of Things (IoT) and the price reduction and ubiquity of telecommunications has led to the emergence of smart environments where devices are becoming increasingly smarter and everything is connected and from which society aims to benefit. The data obtained from IoT is rapidly processed in various domains for the achievement of smart cities and societies. However, in many cases, applications are not contextualized by using data from outside the domain but are only contextualized using data from the domain itself, missing the opportunity for further contextualization. The lack of common criteria for the integration of data from different application domains is one of the main reasons that significantly hinders the integration of third-party data into real-time processing and decision-making systems and thus, the context awareness of developed applications. Although the use of several taxonomies and ontologies for context awareness in various application domains have been proposed, in many cases they are highly domain specific and/or difficult to integrate with other systems, which makes it challenging to facilitate data sharing between different systems and their processing to achieve enhanced context awareness. We aim to contribute to the addressing of these limitations through a reusable and extensible multi-domain taxonomy targeted to collaborative IoT and smart environments, which is also automatically integrated into a software architecture with real-time complex event processing technologies. The proposed solution has been illustrated through a case study and performance tests have been carried out in different computing capacity scenarios, showing its feasibility and usefulness.</t>
  </si>
  <si>
    <t>Taxonomy | Context awareness | Internet of Things | Smart environment | Complex event processing</t>
  </si>
  <si>
    <t>['collaborative', 'collaborative smart environments']</t>
  </si>
  <si>
    <t>10.1016/j.cad.2009.02.009</t>
  </si>
  <si>
    <t>A collaborative Design for Usability approach supported by Virtual Reality and a Multi-Agent System embedded in a PLM environment</t>
  </si>
  <si>
    <t>This paper details a collaborative workstation design approach integrating knowledge based on engineering process, using a Multi-Agent System (MAS) on a Virtual Reality (VR) platform. The MAS supports R&amp;D teams to extract and re-use engineering knowledge so as to improve their efficiency in developing new products. Our research targets the development of a knowledge engineering system integrated into a PLM–Product Life cycle Management–environment linked with virtual reality tools. A PLM is a strategic business approach with a consistent set of methodologies and software solutions. It is meant to promote collaborative creation, management, delivery and proper use of this life cycle definition and information product in multinational companies. This system is used by engineers to carry out projects in a collective way while conveying a defined process. The MAS allows capitalization, and to annotate knowledge according to the actions of the designers inside a PLM environment. Then, this knowledge is used by VR tools to analyze various aspects of the virtual prototype such as manufacturing, maintenance, reliability or ergonomics. Consequently, we use expert knowledge to pilot the design process of a virtual prototype inside a three-dimensional immersive virtual reality platform. In this context, our paper describes our knowledge management approach applied to improve ergonomics and collaborative design in industrial areas.</t>
  </si>
  <si>
    <t>Knowledge-based engineering | Design for Usability | Multi-Agent System | Virtual Reality | Ontology | PLM</t>
  </si>
  <si>
    <t>10.1016/S1005-8885(08)60222-8</t>
  </si>
  <si>
    <t>Cross layer scheduling for real-time traffic in multiuser MIMO-OFDMA systems</t>
  </si>
  <si>
    <t>A novel cross layer scheduling algorithm is proposed for real-time (RT) traffic in multiuser downlink multiple-input multiple-output orthogonal frequency division multiple access (MIMO-OFDMA) wireless systems. The algorithm dynamically allocates resources in space, time and frequency domain based on channel state information (CSI), users' quality of service (QoS) requirements and queue state information (QSI). To provide higher data rate and spectrum efficiency, adaptive modulation and coding (AMC) is employed. The proposed algorithm can improve cell throughput and increase the number of users that can be supported while guaranteeing users' QoS requirements and fairness among all users. Simulation results indicate that the proposed algorithm can achieve superior performance.</t>
  </si>
  <si>
    <t>MIMO-OFDMA | cross layer | QoS | AMC</t>
  </si>
  <si>
    <t>10.1016/j.ijepes.2023.109765</t>
  </si>
  <si>
    <t>Multi-objective optimization of regional integrated energy system matrix modeling considering exergy analysis and user satisfaction</t>
  </si>
  <si>
    <t>Integrated energy system achieves the collaborative optimization of different energy forms such as electricity/gas/heat/cold, and it is an important strategic development direction in the international energy field in the future. However, with the development of smart grid technology and the increase of renewable energy penetration, it needs more flexible load to adapt to the changing energy supply–demand relationship. Considering the impact of user-side load fluctuations on the system, this paper establishes a two-tier closed-loop system model formed by users and the market. The upper-layer is based on the user’s perspective. A comprehensive user satisfaction model is established by the radar chart area method and consumer preference theory. The lower-layer is based on the market perspective. It proposes an improved layering matrix Energy Hub model and conducts the regional integrated energy system exergy efficiency evaluation study. Then, taking economy, carbon emission and exergy efficiency as objective functions, a multi-objective optimization model is constructed. Non-dominated Sorting Genetic Algorithms-II is applied to solve the model, and the output parameters is a Pareto front surface. A combination weighting TOPSIS method is used to select a compromise solution of multi-objective optimization from the optimal solution set. Compared with the primary energy utilization efficiency as the objective function, the exergy efficiency reduces the system cost by 8.64%. Finally, the multi-objective optimization solution based on different user satisfaction is obtained. Through the analysis of the examples, compared with the original load, the introduction of the upper-layer user satisfaction model reduces the system cost by 2.8%. The reasonable setting of user satisfaction and load adjustment amount can improve the economy of system, which verifies the effectiveness of the two-tier closed-loop system based on user satisfaction model.</t>
  </si>
  <si>
    <t>RIES multi-objective optimization | Layering matrix energy hub model | Exergy analysis method | User satisfaction | Consumer preference</t>
  </si>
  <si>
    <t>10.1016/j.phycom.2009.08.005</t>
  </si>
  <si>
    <t>Neighbor discovery in wireless networks: A multiuser-detection approach</t>
  </si>
  <si>
    <t>The problem of determining which sensors are neighbors of a given one in a wireless network operating on a frequency-flat Gaussian channel is considered. While recent neighbor discovery (ND) algorithms operate at protocol level, the developed schemes exploit signal processing techniques to perform ND at physical layer. Similarly to the existing approaches, it is assumed that sensors transmit at random instants copy of the signature waveform associated to their identities. Borrowing techniques from multiuser detection, it turns out that the developed ND algorithms can handle multi-sensor interference environments where protocol level algorithms entail waste of energy due to packet collisions. A number of neighbor discovery algorithms based on different optimization criteria are introduced and analyzed. Numerical results show that reduced complexity algorithms can achieve a satisfactory performance.</t>
  </si>
  <si>
    <t>Neighbor discovery | Wireless sensor networks | CDMA</t>
  </si>
  <si>
    <t>10.1016/j.optcom.2008.10.030</t>
  </si>
  <si>
    <t>Multiuser quantum key distribution over telecom fiber networks</t>
  </si>
  <si>
    <t>We report five-user quantum key distribution (QKD) over switched fiber networks in both star and tree configurations, using the BB84-protocol [1] with phase encoding. Both setups implement polarization insensitive phase modulators, necessary for birefringent single mode fiber (SMF) networks. In both configurations we have achieved transmission distances between 25km and 50km with quantum bit error rates between 1.24% and 5.56% for the mean photon number μ=0.1. The measurements have showed feasibility of multiuser QKD over switched fiber networks, using standard fiber telecom components.</t>
  </si>
  <si>
    <t>QKD | BB84 | “Plug &amp; play” | Multiuser | Switched networks | Birefringence | Decoy states</t>
  </si>
  <si>
    <t>10.1016/S0747-5632(01)00017-6</t>
  </si>
  <si>
    <t>Design of collaborative learning environments</t>
  </si>
  <si>
    <t>Designing collaborative learning environments is dependent upon the descriptive knowledge base on learning and instruction. Firstly, the evolution in conceptions of design towards collaborative learning is described, starting from designing as an intuitive behaviour. Secondly, collaborative learning is described from different angles, like individuals-in-context, learner communities, including motivational factors and distributed cognition. It is evidenced that the adequate use of collaborative learning settings may contribute to the learning quality. Thirdly, the implications of collaborative theories on instructional design are outlined, centred around: student, knowledge, assessment and community. The interplay between these perspectives is challenged in new models of (co) design. In the conclusion, an interactive approach of designing environments is advocated.</t>
  </si>
  <si>
    <t>Instructional design | Collaborative learning | Learning community | Learning environments | Co-design</t>
  </si>
  <si>
    <t>10.1016/j.ijleo.2022.170500</t>
  </si>
  <si>
    <t>Optical encryption for multi-user based on computational ghost imaging with Hadamard modulation</t>
  </si>
  <si>
    <t>In multi-user applications, one of the thorny problems for a cryptographic algorithm is how to distribute the keys and reduce the amount of transmitted data without crosstalk and security risks. Based on Hadamard modulated Computational Ghost Imaging (CGI), we propose an optical encryption scheme for multi-user, in which a common ciphertext is public for all users and one user owns a unique key to index the row sequence of Hadamard basis for decryption. Therefore, the channel resources are saved because the ciphertext does not need to be transmitted. Compared with the conventional CGI-based random intensity modulation encryption, the scheme not only reduces the amount of transmitted key data but also enhances the quality of decrypted images, which benefits from the order of Hadamard basis rather than its distribution being taken as the key. Theoretical analysis and numerical simulations are conducted to prove the feasibility and property of the scheme.</t>
  </si>
  <si>
    <t>Computational ghost imaging | Optical encryption | Hadamard matrix</t>
  </si>
  <si>
    <t>10.1016/j.apsusc.2022.153681</t>
  </si>
  <si>
    <t>Accessing the robustness of adventitious carbon for charge referencing (correction) purposes in XPS analysis: Insights from a multi-user facility data review</t>
  </si>
  <si>
    <t>An assessment of X-ray photoelectron spectroscopy (XPS) results from 1237 samples submitted to a multi-user facility from a five year period investigates the usage and effectiveness of common charge referencing methodologies for insulating samples. Carbon 1s (C 1s) starting peak-fitting routines for common graphitic-like materials and for adventitious carbon (AdC) are presented. An average adventitious carbon (AdC) C 1s binding energy of 284.91 eV (Std. Dev. 0.25 eV) was found for 117 samples that also contained a secondary charge reference possibility. With an understanding of the limits and possible issues with using AdC for charge referencing purposes and by incorporating other methodologies (Auger parameter, checks for data self-consistency, well-established peak-fitting routines) it was found that using AdC C 1s for charge referencing gave satisfactory and meaningful results in 95% of the 522 cases assessed. Differential charging is a common issue including in studies assessing AdC binding energies. This work demonstrates that electrical isolation (floating) of mixed insulating/semi-conducting/conducting samples significantly improves outcomes by mitigating differential charging issues.</t>
  </si>
  <si>
    <t>X-ray photoelectron spectroscopy | XPS | Adventitious carbon | Binding energy reference | Charge referencing | C 1s peak</t>
  </si>
  <si>
    <t>10.1016/j.proeng.2016.11.667</t>
  </si>
  <si>
    <t>A User Interface Damage Detection Technique Based on a Multi-parameter Methodology</t>
  </si>
  <si>
    <t>Structural Health Monitoring (SHM) based on ultrasonic guided waves is able to assess the health of complex structures, improving maintenance strategies and overall performances of an aircraft. However, wave propagation analysis in composite structures is quite complex for effective damage identification. To alleviate such difficulties, various parametric information can be simultaneously extracted from propagating waves in view of a more effective detection of damage. A multi-parameter approach is indeed able to detect and localize impact induced damages with an increasing probability of detection. Experimental tests and numerical simulations have been used in combination to improve the methodology. The formers are oriented to optimize the single parameter methodology whose effectiveness and issues have been already investigated. The latter are mostly oriented to evaluate the effectiveness of a multi-parameter approach in view of an increasing probability of detection of the system. Finally, the management of large amount of data is optimized developing a graphic user interface aimed to easily post-process measurements and simulation data and quickly investigate several implemented techniques.</t>
  </si>
  <si>
    <t>Composite structures | delamionation | guided waves | damage detection | structural health monitoring | graphic user interface</t>
  </si>
  <si>
    <t>10.1016/j.sigpro.2005.09.028</t>
  </si>
  <si>
    <t>Spatial vs. multi-user diversity trade-offs for cross-layer scheduling in limited feedback systems</t>
  </si>
  <si>
    <t>In this paper, we explore spatial vs. multi-user diversity trade-offs in a cellular system with or without bandwidth restrictions in the feedback channel. More precisely, we are interested in assessing the impact of both antenna selection and space–time coding strategies in such a multi-user system. The centralized scheduler makes an extensive use of physical layer measures and, hence, this constitutes a cross-layer design. Performance assessment is conducted both analytically and by means of computer simulations, in terms of pdf and CDF distributions, average system capacity and throughput. Closed-form expressions are derived for the SNR densities associated to the different transmission configurations along with an approximate expression for system throughput.</t>
  </si>
  <si>
    <t>Spatial diversity | Multi-user diversity | Antenna selection | Limited feedback</t>
  </si>
  <si>
    <t>10.1016/j.aeue.2012.10.006</t>
  </si>
  <si>
    <t>One-user/one-group soft-decision aided layered detection for multiuser MIMO 2D spread multi-carrier DS-CDMA systems</t>
  </si>
  <si>
    <t>We consider the uplink of a multiuser, multiple input multiple output (MIMO), frequency-time-domain spread, multi-carrier (MC), direct sequence code division multiple access (DS-CDMA) system. In this two-domain (2D) spread system, users are arranged in groups. Each user is assigned a unique time-domain (T-domain) signature code and also shares a frequency-domain (F-domain) signature code with users in the same group. Moreover, each user employs his/her individual T-domain signature code and the shared F-domain signature code to spread multiple symbols, and then sends the spreading signals in parallel from multiple transmit antennas to the antenna array at the base station. However, the multiple access interference (MAI) effect, which results from the non-orthogonality of signature codes and is the main performance limitation, still exists in such an MC DS-CDMA system. To mitigate the MAI effect and improve the performance, we propose user-based and group-based layered detection schemes. Specifically, to enable a trade-off between the performance and the computational complexity, the schemes only use one user's/group's soft decisions for user-based/group-based layered detection. The results of simulations demonstrate that the proposed schemes outperform existing approaches, and their computational complexity is modest.</t>
  </si>
  <si>
    <t>Multiuser detection | Multi-carrier direct sequence code division multiple access | Multiple input multiple output | Soft decision</t>
  </si>
  <si>
    <t>10.1016/j.dcan.2022.04.003</t>
  </si>
  <si>
    <t>Low-complexity soft-output signal detector based on adaptive pre-conditioned gradient descent method for uplink multiuser massive MIMO systems</t>
  </si>
  <si>
    <t>In multiuser massive Multiple Input Multiple Output (MIMO) systems, a large amount of antennas are deployed at the Base Station (BS). In this case, the Minimum Mean Square Error (MMSE) detector with soft-output can achieve the near-optimal performance at the cost of a large-scale matrix inversion operation. The optimization algorithms such as Gradient Descent (GD) method have received a lot of attention to realize the MMSE detection efficiently without a large scale matrix inversion operation. However, they converge slowly when the condition number of the MMSE filtering matrix (the coefficient matrix) increases, which can compromise the efficiency of their implementation. Moreover, their soft information computation also involves a large-scale matrix-matrix multiplication operation. In this paper, a low-complexity soft-output signal detector based on Adaptive Pre-conditioned Gradient Descent (APGD-SOD) method is proposed to realize the MMSE detection with soft-output for uplink multiuser massive MIMO systems. In the proposed detector, an Adaptive Pre-conditioner (AP) matrix obtained through the Quasi-Newton Symmetric Rank One (QN-SR1) update in each iteration is used to accelerate the convergence of the GD method. The QN-SR1 update supports the intuitive notion that for the quadractic problem one should strive to make the pre-conditioner matrix close to the inverse of the coefficient matrix, since then the condition number would be close to unity and the convergence would be rapid. By expanding the signal model of the massive MIMO system and exploiting the channel hardening property of massive MIMO systems, the computational complexity of the soft information is simplified. The proposed AP matrix is applied to the GD method as a showcase. However, it also can be used by Conjugate Gradient (CG) method due to its generality. It is demonstrated that the proposed detector is robust and its convergence rate is superlinear. Simulation results show that the proposed detector converges at most four iterations. Simulation results also show that the proposed approach achieves a better trade-off between the complexity and the performance than several existing detectors and achieves a near-optimal performance of the MMSE detector with soft-output at four iterations without a complicated large scale matrix inversion operation, which entails a big challenge for the efficient implementation.</t>
  </si>
  <si>
    <t>Multiuser massive MIMO | MMSE algorithm | GD Method | Soft-output | Pre-conditioning | Symmetric rank one update</t>
  </si>
  <si>
    <t>10.1016/j.cag.2023.01.008</t>
  </si>
  <si>
    <t>Multi-user upper limb rehabilitation training system integrating social interaction</t>
  </si>
  <si>
    <t>COVID-19 causes persistent symptoms such as weakness and myasthenia in most patients. Due to the cross-infection of COVID-19, the traditional face-to-face rehabilitation services are risky for the elderly. To ensure that the elderly in urgent need of rehabilitation services receive training while minimizing the disturbance of the COVID-19 pandemic on their social activities. We have improved the existing virtual upper limb training system, and added a social factor to the system. Seniors with upper limb rehabilitation needs can use the system to compete or collaborate with others for training. In addition, a set of natural and scientific exclusive gestures have been designed under the direction of following the doctor’s advice. The experiment is conducted jointly with the chief physicians of the geriatrics department in the authoritative class-A hospitals of Class III. Our experiment, which lasted for two months, showed that the virtual training system with social factors added had the best rehabilitation effect and enhanced the initiative of patients. The system has value for popularization during the COVID-19 epidemic.</t>
  </si>
  <si>
    <t>Multi-user virtual training system | Covid-19 | Myasthenia | Social interaction</t>
  </si>
  <si>
    <t>10.1016/j.sbspro.2015.08.252</t>
  </si>
  <si>
    <t>The Prediction of Separation-Individuation in Turkish Late Adolescents through Perceived Sociability of Computer-Supported Collaborative Learning Environments</t>
  </si>
  <si>
    <t>The purpose of the study is to explain the relationship between perceived sociability of computer-supported collaborative learning environments and the separation-individuation process in terms of how perceived sociability of computer-supported collaborative learning environments predict the separation-individuation of Turkish late adolescents. This research was designed as a cross-sectional study. In this study, convenience sampling method was used. In result of study, perceived sociability of computer-supported collaborative learning environments predicts separation anxiety, teacher enmeshment, and rejection expectancy in a meaningful way.</t>
  </si>
  <si>
    <t>Separation-individuation | perceived sociability of computer-supported collaborative learning environments | prediction | late adolescent</t>
  </si>
  <si>
    <t>10.1016/j.sigpro.2011.04.024</t>
  </si>
  <si>
    <t>On the capacity and BER performance of multiuser scheduling over MIMO Nakagami-m fading channels</t>
  </si>
  <si>
    <t>This paper presents a performance analysis for evaluating multiuser and spatial diversities achieved in multiuser MIMO systems employing orthogonal space-time block coding (OSTBC) over Nakagami-m fading channels. Two multiuser scheduling schemes are considered, absolute SNR-based scheduling (AS) and normalized SNR-based scheduling (NS) schemes for both heterogeneous and homogeneous wireless networks. Analytical expressions are derived for the average channel capacity and average bit error rate (BER) of these systems. The considered scheduling schemes are numerically evaluated and compared in terms of average capacity, average BER and fairness. It is shown that in the heterogeneous case, unlike the AS scheme, the NS scheme can guarantee fairness to the users. It is also shown that in the heterogeneous case, the AS scheme yields a higher average capacity and a lower average BER compared to the NS scheme and to the homogeneous case.</t>
  </si>
  <si>
    <t>Multiuser scheduling | MIMO systems | Orthogonal space-time block coding | Nakagami-m fading channels</t>
  </si>
  <si>
    <t>10.1016/S1005-8885(07)60004-1</t>
  </si>
  <si>
    <t>The LSCM_SUB algorithm for blind multiuser detection in multipath CDMA channels</t>
  </si>
  <si>
    <t>In this article, the least square constant modulus algorithm (LSCMA) is combined with the subspace approach and a LSCM_SUB (Subspace) blind adaptive multiuser detection in multipath code division multiple access (CDMA) channels is presented. The poor performance of LSCMA in the low signal to noise ratio (SNR) is improved by the LSCM_SUB algorithm. The performance of the proposed LSCM_SUB algorithm is compared with that of LSCMA. Simulation results show that the LSCM_SUB algorithm is superior to the LSCMA, especially in the low SNR.</t>
  </si>
  <si>
    <t>LSCMA | LSCM_SUB | multiuser detection | CDMA | multipath</t>
  </si>
  <si>
    <t>10.1016/j.compeleceng.2024.109606</t>
  </si>
  <si>
    <t>Service caching and user association in cache enabled multi-UAV assisted MEN for latency-sensitive applications</t>
  </si>
  <si>
    <t>The evolution of 5G (Fifth Generation) and B5G (Beyond 5G) wireless networks and edge IoT (Internet of Things) devices generates an enormous volume of data. The growth of mobile applications, such as augmented reality, virtual reality, network gaming, and self-driving cars, has increased demand for computation-intensive and latency-critical applications. However, these applications require high computation power and low communication latency, which hinders the large-scale adoption of these technologies in IoT devices due to their inherent low computation and low energy capabilities. MEC (mobile edge computing) is a prominent solution that improves the quality of service by offloading the services near the users. Besides, in emergencies where network failure exists due to natural calamities, UAVs (Unmanned Aerial Vehicles) can be positioned to reinstate the networking ability by serving as flying base stations and edge servers for mobile edge networks. This article explores computation service caching in a multi-unmanned aerial vehicle-assisted MEC system. The limited resources at the UAV node induce added problems of assigning the existing restricted edge resources to satisfy the user requests and the associate of users to utilize the finite resources effectively. To address the above mentioned problems, we formulate the service caching and user association problem by placing the diversified latency-critical services to maximize the time utility with the deadline and resource constraints. The problem is formulated as an integer linear programming (ILP) problem for service placement in mobile edge networks. An approximation algorithm based on the rounding technique is designed to solve the formulated ILP problem. Moreover, a genetic algorithm is designed to address the larger instance of the problem. Simulation results indicate that the proposed service placement schemes considerably enhance the cache hit ratio, load on the cloud and time utility performance compared with existing mechanisms. The simulation results show that the proposed content placement improves up to 16.69, and 14.24 per cent on time utility compared with base line algorithms.</t>
  </si>
  <si>
    <t>Beyond 5G networks | UAVs | Autonomous applications | Rounding algorithm | Heuristic algorithm | Service placement and user association</t>
  </si>
  <si>
    <t>10.1016/j.trc.2024.104864</t>
  </si>
  <si>
    <t>Pricing for multi-modal pickup and delivery problems with heterogeneous users</t>
  </si>
  <si>
    <t>In this paper, we study the pickup and delivery problem with multiple transportation modalities, and address the challenge of efficiently allocating transportation resources while price matching users with their desired delivery modes. More precisely, we consider that orders are demanded by a heterogeneous population of users with varying trade-offs between price and latency. To capture how prices affect the behavior of heterogeneous selfish users choosing between multiple delivery modes, we construct a congestion game taking place over a form of star network, where each source–sink pair is composed of parallel links connecting users with their preferred delivery method. Using the unique geometry of this network, we prove that one can set prices explicitly to induce any desired network flow, i.e, given a desired allocation strategy, we have a closed-form solution for the delivery prices. We conclude by performing a case study on a meal delivery problem with multiple courier modalities using data from real world instances.</t>
  </si>
  <si>
    <t>Transportation networks | Congestion games | Optimization</t>
  </si>
  <si>
    <t>10.1016/j.ins.2006.10.005</t>
  </si>
  <si>
    <t>Personalizing learning programs with X-Learn, an XML-based, “user-device” adaptive multi-agent system</t>
  </si>
  <si>
    <t>In this paper we present X-Learn, an XML-based, multi-agent system for supporting “user-device” adaptive e-learning, i.e. e-learning activities which take into account the profile, past behaviour, preferences and needs of users, as well as the characteristics of the devices they use for these activities. X-Learn is characterized by the following features: (i) it is highly subjective, since it handles quite a rich and detailed user profile that plays a key role during the learning activities; (ii) it is dynamic and flexible, i.e. it is capable of reacting to variations in user exigencies and objectives; (iii) it is device-adaptive, since it decides the learning objects to present to the user on the basis of the device he is currently using; (iv) it is generic, i.e. it is capable of operating in a large variety of learning contexts; (v) it is XML based, since it exploits many facilities of XML technology for handling and exchanging information related to e-learning activities. The paper also reports various experimental results, as well as a comparison between X-Learn and other related e-learning management systems already presented in the literature.</t>
  </si>
  <si>
    <t>E-learning | Multi-agent system | User profile | Device adaptivity</t>
  </si>
  <si>
    <t>10.1016/j.procs.2020.09.290</t>
  </si>
  <si>
    <t>Innovation, R&amp;D and User-driven Innovation Activity in R&amp;D Departments in Poland. The Multi-Criteria Analysis</t>
  </si>
  <si>
    <t>The main purpose of the paper is the identification of internal and external factors prompting selected Polish R&amp;D departments to be active in innovation, R&amp;D and user-driven innovation. To study the relation between selected determinants, econometric models were applied. The results of the adopted research procedure confirmed that it is important to invest in innovation activity but especially to have at least an R&amp;D strategy in enterprise. The use of user-driven innovation concept is mostly unconsciously but still cooperation with users is an important factor in achieving the high level of innovation. Because of that, according to authors, the more advance research procedure to analyze the further determinants of innovation activity in R&amp;D department in Poland should be applied.</t>
  </si>
  <si>
    <t>innovation | R&amp;D | user-driven innovation | determinants | multi-criteria analysis</t>
  </si>
  <si>
    <t>10.1016/j.dss.2012.09.012</t>
  </si>
  <si>
    <t>User community discovery from multi-relational networks</t>
  </si>
  <si>
    <t>Online social network services (SNS) have been experiencing rapid growth in recent years. SNS enable users to identify other users with common interests, exchange their opinions, and establish forums for communication, and so on. Discovering densely connected user communities from social networks has become one of the major challenges, to help understand the structural properties of SNS and improve user-oriented services such as identification of influential users and automated recommendations. Previous work on community discovery has treated user friendship networks and user-generated contents separately. We hypothesize that these two types of information can be fruitfully integrated and propose a unified framework for user community discovery in online social networks. This framework combines the author-topic (AT) model with user friendship network analysis. We empirically show that this approach is capable of discovering interesting user communities using two real-world datasets.</t>
  </si>
  <si>
    <t>Community discovery | Multi-relational network | Author topic model | Non-negative matrix factorization</t>
  </si>
  <si>
    <t>10.1016/j.socscimed.2017.07.002</t>
  </si>
  <si>
    <t>Removing user fees for health services: A multi-epistemological perspective on access inequities in Senegal</t>
  </si>
  <si>
    <t>Plan Sésame (PS) is a user fee exemption policy launched in 2006 to provide free access to health services to Senegalese citizens aged 60 and over. Analysis of a large household survey evaluating PS echoes findings of other studies showing that user fee removal can be highly inequitable. 34 semi-structured interviews and 19 focus group discussions with people aged 60 and over were conducted in four regions in Senegal (Dakar, Diourbel, Matam and Tambacounda) over a period of six months during 2012. They were analysed to identify underlying causes of exclusion from/inclusion in PS and triangulated with the household survey. The results point to three steps at which exclusion occurs: (i) not being informed about PS; (ii) not perceiving a need to use health services under PS; and (iii) inability to access health services under PS, despite having the information and perceived need. We identify lay explanations for exclusion at these different steps. Some lay explanations point to social exclusion, defined as unequal power relations. For example, poor access to PS was seen to be caused by corruption, patronage, poverty, lack of social support, internalised discrimination and adverse incorporation. Other lay explanations do not point to social exclusion, for example: poor implementation; inadequate funding; high population demand; incompetent bureaucracy; and PS as a favour or moral obligation to friends or family. Within a critical realist paradigm, we interpret these lay explanations as empirical evidence for the presence of the following hidden underlying causal mechanisms: lacking capabilities; mobilisation of institutional bias; and social closure. However, social constructionist perspectives lead us to critique this paradigm by drawing attention to contested health, wellbeing and corruption discourses. These differences in interpretation lead to subsequent differential policy recommendations. This demonstrates the need for the adoption of a “multi-epistemological” perspective in studies of health inequity and social exclusion.</t>
  </si>
  <si>
    <t>Senegal | Africa | Social exclusion | Older people | Universal health coverage | User fees | Inequity | Epistemology</t>
  </si>
  <si>
    <t>10.1016/S0168-583X(98)00346-2</t>
  </si>
  <si>
    <t>Multi-user operation at an FEL facility</t>
  </si>
  <si>
    <t>We have implemented a control system for the free electron laser (FEL) and its linear accelerator which allows us to produce independently controlled FEL beams multiplexed on a macropulse time scale. In this paper, we discuss the generation of multiple beams at Stanford. We go on to describe FEL beam diagnostics, the separation of multiple optical beams when generated using a single undulator, and finally optical beam distribution.</t>
  </si>
  <si>
    <t>FEL | Multi-color | Infrared | Multi-user</t>
  </si>
  <si>
    <t>10.1016/j.vehcom.2023.100637</t>
  </si>
  <si>
    <t>Integrated single target sensing and multiuser communications based on zero-forcing beamforming</t>
  </si>
  <si>
    <t>Integrated sensing and communication (ISAC) is a promising approach that utilizes a single waveform for both information transmission and target object acquisition. In this study, we focus on the challenges posed by inter-user and inter-ISAC-antenna interference, specifically the self-interference from ISAC transmit antennas to receive antennas. Further, the benefit of a multi-functional ISAC scheme is clarified by comparing it with single function-aware schemes: sensing- and communication-aware approaches. To address these issues, we investigate the application of a zero-forcing (ZF)-based beamforming and power allocation (PA) technique. A sum rate maximization problem with a target object sensing signal-to-noise (SNR) threshold is formulated and split into two subproblems for improved tractability. To tackle the first subproblem of precoder design, we develop a constraint-aware greedy algorithm that employs communication SNR ordering. Subsequently, we propose a feasibility test-based algorithm to solve the second subproblem of PA.Through an extensive performance evaluation, encompassing computational complexity, sum rate, and ISAC received SNR, we verify that relying solely on a single function-aware scheme is insufficient for accommodating ISAC's multifunctional capabilities. Additionally, we demonstrate that a naive switching strategy between two single function-aware schemes can result in inefficient communication performance. Considering both sensing and communication functions, we identify the need for an adaptive balance between sensing and communication capabilities in a multi-functional ISAC system. This can be achieved by dynamically adjusting the target object sensing SNR threshold within the optimization problem's constraint. The proposed ZF-based ISAC with the designed PA scheme offers an optimal strategy when the transmit power of the ISAC is low. Conversely, an equal PA to multiple users emerges as the best strategy when the transmit power of the ISAC is sufficiently high. In conclusion, our study highlights the significance of integrating sensing and communication functionalities in ISAC systems. Moreover, by providing insights into the interplay between target object sensing, beamforming, and power allocation, we contribute to the development of efficient and adaptable ISAC architectures.</t>
  </si>
  <si>
    <t>Integrated sensing and communication (ISAC) | Sensing | Multiuser communications | Zero forcing (ZF) beamforming | Power allocation (PA)</t>
  </si>
  <si>
    <t>10.1016/S1005-8885(07)60144-7</t>
  </si>
  <si>
    <t>Multiuser beamforming based on max SINR for downlink spatial multiplexing MIMO</t>
  </si>
  <si>
    <t>In this article, a method based on max signal interference noise ratio (SINR) criterion is proposed, to mitigate the interuser interference for downlink multiuser spatial multiplexing multi-input multi-output (MIMO) systems. Unlike the zero forcing (ZF) scheme in which the SNR is decreased when the interference is eliminated completely, max SINR method makes a compromise between noise and interuser interference. When the number of substreams is larger than the difference between the number of base station antennas and the sum of interference mobile station antennas, the ZF is infeasible. An existing coordinated TX-RX block diagonalization (COOR BD) method uses preprocessing at the receiver to cancel the interuser interference. However, it cannot obtain more receive diversity gain because of the preprocessing. Analysis and simulation show that the max SINR scheme has better performance than the ZF method. Moreover, when the ZF is infeasible, the max SINR scheme can obtain more receive diversity gain than COOR BD in the two-user case.</t>
  </si>
  <si>
    <t>array signal processing | beamforming | MIMO systems | spatial multiplexingTN929.5</t>
  </si>
  <si>
    <t>10.1016/j.compedu.2010.03.008</t>
  </si>
  <si>
    <t>A Web 2.0-based collaborative annotation system for enhancing knowledge sharing in collaborative learning environments</t>
  </si>
  <si>
    <t>A limitation of current Web-based collaborative learning is the restricted ability of students to create and share individual annotations with annotated documents. Applying Web 2.0 collaborative annotation systems and analyzing students’ annotation behavior has attracted attention to improve collaborative learning. This study designed a personalized annotation management system 2.0 (PAMS 2.0) for managing, sharing, and reusing individual and collaborative annotations as well as providing a shared mechanism for discussion about shared annotations among multiple users.The purposes of this study are three-fold: (1) to understand students’ perceived attitudes toward the use of PAMS 2.0; (2) to investigate the effects of different annotation sharing scenarios on quantity of annotation and its influence on learning achievements; and (3) to examine the relationship between learning achievements and quantity of annotation. A quasi-experiment was conducted with two classes of college students for fifteen weeks.According to the results of the experiments, most of students in the experimental group are satisfied with the use of PAMS 2.0 for helping them create individual annotations and share their own annotations in collaborative learning context. Majorly students were interested in practical learning scenarios with PAMS 2.0 and thought this system is particularly useful for doing learning tasks. The analytical results of learning achievements show that the use of PAMS 2.0 can increase learning achievements in collaborative learning environments. Moreover, the results show that the influence of annotation on learning achievements becomes stronger with the use of the sharing mechanism.</t>
  </si>
  <si>
    <t>Cooperative/collaborative learning | Interactive learning environments | Authoring tools and methods</t>
  </si>
  <si>
    <t>10.1016/j.jksuci.2014.06.018</t>
  </si>
  <si>
    <t>A new privacy preserving technique for cloud service user endorsement using multi-agents</t>
  </si>
  <si>
    <t>In data analysis the present focus on storage services are leveraged to attain its crucial part while user data get compromised. In the recent years service user’s valuable information has been utilized by unauthorized users and service providers. This paper examines the privacy awareness and importance of user’s secrecy preserving in the current cloud computing era. Gradually the information kept under the cloud environment gets increased due to its elasticity and availability. However, highly sensitive information is in a serious attack from various sources. Once private information gets misused, the probability of privacy breaching increases which thereby reduces user’s trust on cloud providers. In the modern internet world, information management and maintenance is one among the most decisive tasks. Information stored in the cloud by the finance, healthcare, government sectors, etc. makes it all the more challenging since such tasks are to be handled globally. The present scenario therefore demands a new Petri-net Privacy Preserving Framework (PPPF) for safeguarding user’s privacy and, providing consistent and breach-less services from the cloud. This paper illustrates the design of PPPF and mitigates the cloud provider’s trust among users. The proposed technique conveys and collaborates with Privacy Preserving Cohesion Technique (PPCT), to develop validate, promote, adapt and also increase the need for data privacy. Moreover, this paper focuses on clinching and verification of unknown user intervention into the confidential data present in storage area and ensuring the performance of the cloud services. It also acts as an information preserving guard for high secrecy data storage areas.</t>
  </si>
  <si>
    <t>Privacy preserving | Petri-net | Cohesion | Authorization | Multi-agents | Web service</t>
  </si>
  <si>
    <t>10.1016/j.ijepes.2021.107348</t>
  </si>
  <si>
    <t>Demand response strategy of game between power supply and power consumption under multi-type user mode</t>
  </si>
  <si>
    <t>Dynamic pricing strategy will play an increasingly important role in solving the contradiction between power supply and demand under the current electricity market environment. The performance of different users varies from the same pricing strategy, which further to exacerbate the difficulty of the optimal power dispatching. Therefore, a non-cooperative Stackelberg model based game theory is developed in this paper, which considers both the impact on load fluctuations in power grid and users’ dissatisfaction with electricity consumption. Firstly, users are divided into different types by induction and classification in this model to realize the comprehensive consideration of different types of electricity users. Secondly, two utility functions are set up in this model. The utility function of power supply side is set to represent the benefit obtained in the process of power supply by the power company. The utility function of the power demand side is set to express the dissatisfaction degree of electricity users. The developed model is solved by using the NSGA-Ⅱ algorithm in this paper. Finally, the developed model is applied to the actual case and the sensitivity analysis of relevant parameters is carried out to verify its effectiveness.</t>
  </si>
  <si>
    <t>Demand response | Game theory | Dynamic electricity price | Users’ dissatisfaction | NSGA-Ⅱ</t>
  </si>
  <si>
    <t>10.1016/j.phycom.2018.10.009</t>
  </si>
  <si>
    <t>Secure probabilistic caching in random multi-user multi-UAV relay networks</t>
  </si>
  <si>
    <t>In this paper, we investigate the system model of random multi-user multi-UAV relay networks, where the transmission can be overheard by multiple eavesdroppers. We consider the random networks where the users, UAV relays and eavesdroppers arrive at the network subject to the homogeneous Poisson Point Process (PPP). Cache is equipped at UAV relays and users, and can pre-storage part of contents, which can help reduce the information leakage. Hence, it is of vital importance to design an effective secure probabilistic caching strategy to ensure the security of content transmission by combining the cache strategy and the physical-layer security in the presence of eavesdroppers. To this end, we first design the caching placement at users and UAV relays by taking into account four transmission schemes. We then analyze the secure performance of the caching placement by analyzing the expression of secure cache throughput. To maximize the secure cache throughput, we further optimize the probabilistic caching strategy by using the heuristic algorithm. Numerical results and discussion are provided to demonstrate that the proposed probabilistic caching strategy outperforms the conventional most popular content (MPC) and equal probability content (EPC) cache strategies, and the system secure performance can be improved by increasing the cache size and the intensity of UAV relays and users.</t>
  </si>
  <si>
    <t>Secure probabilistic caching strategy | Multiple users | Multiple eavesdroppers | Secure transmission | Poisson point process</t>
  </si>
  <si>
    <t>10.1016/j.apm.2013.10.003</t>
  </si>
  <si>
    <t>An MPEC formulation and its cutting constraint algorithm for continuous network design problem with multi-user classes</t>
  </si>
  <si>
    <t>Continuous network design problem (CNDP) is to determine the set of link capacity expansions and the corresponding equilibrium flows for which the measures of performance index for the network is optimal. Conventionally, CNDP assumed users to be homogeneous, that is, all travelers on the same link of the network are identical insofar as congestion effect and they have the same value of time (VOT). In fact, it does not accord with the real situation that all have the same VOT. So, multiple user classes with different VOT should be considered. This paper examines the CNDP with different VOT for multiple user classes, which is generally expressed as a mathematical programming with equilibrium constraint (MPEC). Then, the cut constraint algorithm (CCA) is presented to solve the problem. The numerical experiments on the examples from the literature are illustrated to demonstrate that our model and algorithm are feasible.</t>
  </si>
  <si>
    <t>Continuous network design problem (CNDP) | Mathematical programming with equilibrium constraint (MPEC) | Cutting constraint algorithm (CCA) | Multi-user classes</t>
  </si>
  <si>
    <t>10.1016/j.aeue.2017.03.015</t>
  </si>
  <si>
    <t>A multi-cell graph based dynamic resource allocation scheme for multi-user wireless networks</t>
  </si>
  <si>
    <t>Dynamic resource allocation being a computationally difficult problem, static spectrum management is more commonly used in large-scale networks. The combination of virtualization technologies, where powerful centralized allocation algorithms can be implemented, and recent advances in graph coloring algorithms prompts the revisiting of this view. We describe a new graph based framework to maximize the number of simultaneously communicating mobiles in a wireless network. Since the considered problem is NP-hard, we propose various heuristic algorithms and analyze their performance, in comparison with standard decentralized channel assignment strategies such as Fractional Frequency Reuse (FFR). We consider the LTE uplink and downlink with the WINNER channel as the reference model. We show that for blocking probabilities below 2%, our scheme typically increases the number of mobile users by 25%. For example with 25 base stations and 120 channels, running the resource allocation scheme takes one second on a PC and permits to increase the number of mobiles requiring one single channel each from 750 to 950, a 25% increase in efficiency compared to FFR.</t>
  </si>
  <si>
    <t>Wireless resource allocation | Dynamic spectrum management | Interference constraints | Coloring theory | Improper vertex coloring | Near-optimal performance</t>
  </si>
  <si>
    <t>10.1016/j.techfore.2021.120895</t>
  </si>
  <si>
    <t>Research on collaborative recommendation of dynamic medical services based on cloud platforms in the industrial interconnection environment</t>
  </si>
  <si>
    <t>With the rise of industrial interconnections, deep cross-border integration between different medical industries has begun. In the context of industrial convergence, the users’ medical business needs also show a trend of diversification and personalization. The phenomenon of multi-service resource crossing and multi-organization information barriers in the traditional medical supply chain lead to a lag in the medical resource recommendation time, which makes medical enterprises face the problem of reducing the efficiency of information resource flow in industrial interconnection businesses. This study thus constructed a collaborative recommendation model of medical services based on a cloud platform by mining the characteristics of dynamic medical service resources and user demand, and used a singular value decomposition algorithm based on time context to solve the model so as to achieve reasonable recommendation of dynamic multi-service resources in the medical supply chain. The results showed that the proposed collaborative recommendation model of dynamic medical business resources based on the cloud platform can effectively achieve medical business recommendations and provide ideas for reducing the operating costs of medical enterprise alliances under the condition of industrial interconnection and improving the efficiency of industrial resource interconnection.</t>
  </si>
  <si>
    <t>Industrial interconnection | Cloud platform | Singular value decomposition algorithm | Dynamic medical services | Collaborative recommendation</t>
  </si>
  <si>
    <t>10.1016/j.jvcir.2014.10.011</t>
  </si>
  <si>
    <t>QoE-aware video streaming for SVC over multiuser MIMO–OFDM systems</t>
  </si>
  <si>
    <t>We propose a QoE-aware video streaming solution to maximize multiuser QoE for Scalable Video Coding (SVC) streaming over multiuser (MU) Multiple-Input Multiple-Output (MIMO)–Orthogonal Frequency Division Multiplexing (OFDM) systems. We achieve it by integrating novel QoE-aware video adaptation (QoEVA) and QoE-aware resource allocation (QoERA) schemes. We first study QoEVA of SVC via a subjective video quality assessment database and derive QoE-optimized scalability adaptation tracks. A rate-QoE model is then constructed to approximate the track and is employed to design QoERA. By proving the NP-hardness of the QoERA problem, we propose an adaptive solution where resource block assignment, power allocation and modulation selection are jointly optimized to enhance multiuser QoE. Experimental results show that the proposed QoEVA significantly performs better than the conventional video adaptation schemes and the proposed QoERA achieves much better user experience when compared to state-of-the-art solutions. Our solution can be employed for both pre-coded and live video streaming.</t>
  </si>
  <si>
    <t>QoE | Video quality assessment | SVC | Scalability | Video streaming | Rate adaptation | Resource allocation | MU MIMO–OFDM systems</t>
  </si>
  <si>
    <t>10.1016/j.compind.2006.07.009</t>
  </si>
  <si>
    <t>Experiences in developing collaborative engineering environments: An action research approach</t>
  </si>
  <si>
    <t>Due to the increasing amount of collaborative work in engineering, it is now necessary to create environments that foster the coordination and cooperation among engineering groups. The aim of this paper is to present a methodology to design and integrate ‘Collaborative Engineering Environments’ supported by tools that enable cooperative work and intellectual capital sharing. The resulting methodology to create ‘Collaborative Engineering Environments’ was developed and refined through a set of action research cycles applied to three case studies. The experiences and reflections of every case are described to contribute to a better understanding of how collaborative environments should be built up.</t>
  </si>
  <si>
    <t>Collaborative engineering | Action research | Product design | Information and communication technologies</t>
  </si>
  <si>
    <t>['collaborative', 'collaborative environment', 'collaborative engineering environments']</t>
  </si>
  <si>
    <t>10.1016/j.ijleo.2015.11.125</t>
  </si>
  <si>
    <t>Performance of heterogeneous multiuser MIMO system with cross-layer design over spatially correlated Rayleigh channel</t>
  </si>
  <si>
    <t>By combing adaptive modulation (AM) and automatic repeat request (ARQ) protocol as well as user scheduling, cross-layer design (CLD) scheme for heterogeneous multiuser MIMO (MU-MIMO) system is presented in this paper, which takes the spatial correlation and heterogeneous users with independent non-identically distributed SNRs in practice into account. The performance of CLD scheme is investigated over spatially correlated Rayleigh channel. Based on the performance analysis and mathematical operation, using the normalized-SNR based scheduling scheme, the average spectral efficiency (SE) and packet error rate (PER) of MU-MIMO system are derived, and resulting accurate closed-form expressions are obtained. In order to simplify the performance analysis from accurate expressions, the simplified average SE and PER are further derived for weak correlation, which have simpler form than the accurate ones. Simulation results show that the derived accurate SE and PERs are in good agreement with the corresponding simulations, and the simplified expressions have the values close to the accurate ones, especially for weak correlation. Thus, the CLD performance of MU-MIMO in spatially correlated channel can be evaluated effectively.</t>
  </si>
  <si>
    <t>Cross-layer design | Multiuser MIMO | Heterogeneous case | Transmit correlation</t>
  </si>
  <si>
    <t>10.1016/j.adhoc.2018.10.016</t>
  </si>
  <si>
    <t>Network control and rate optimization for multiuser MIMO communications</t>
  </si>
  <si>
    <t>We present a network control and rate optimization solution for multiuser multiple input multiple output (MU-MIMO) communications in wireless networks. This solution is decentralized and includes scheduling and routing of the MU-MIMO communication links that adapt to dynamic channel, interference, and traffic conditions. We start with analyzing the ergodic sum rates of MIMO multiple access channel (MAC) and interference channel (IC) configurations by considering the error, and overhead effects due to channel estimation (training) and quantization (feedback). By taking the practical considerations such as channel estimation, quantization error and in-network interference into account, we show the rate gain with an increasing number of antennas compared with single-input single-output (SISO) systems. Next, we present a distributed channel access protocol to select and activate MU-MIMO configurations with the maximum achievable sum rates using local information on channel, interference, and traffic conditions. Then, we extend this scheduling algorithm to routing via a cross-layer solution based on a decentralized version of the backpressure algorithm. After accounting for the control message overhead, we show that the proposed MU-MIMO scheduling and routing solution improves the stable throughput over the minimum distance routing based on frequency of encounters and single user MIMO communications in a mobile ad hoc network (MANET) setting.</t>
  </si>
  <si>
    <t>Multiuser MIMO | Multiple access channel | Interference channel | Channel access | Rate maximization | Routing | Cross-layer design</t>
  </si>
  <si>
    <t>10.1016/j.comnet.2023.110045</t>
  </si>
  <si>
    <t>A multi-keyword searchable encryption sensitive data trusted sharing scheme in multi-user scenario</t>
  </si>
  <si>
    <t>Searchable encryption technology provides a solution for the trusted sharing of sensitive data. A large amount of encrypted data stored in data sharing servers can support keyword search without exposing data privacy, which has attracted more and more scholars’ attentions and researches. However, some multi-keyword searchable encryption schemes that deal with multi-semantic data still have security problems or low efficiency. To improve the security and efficiency of trusted sharing of sensitive data, we propose a multi-keyword searchable encryption scheme. The scheme designs a sensitive data sharing architecture based on blockchain technology, and the tamper-proof of distributed ledgers ensures the authenticity of encrypted data and indexes, as well as the supervision of sharing behaviors. On this basis, we improved the inverted index structure to achieve efficient multi-keyword searchable encryption while avoiding keyword-pair result pattern leakage. Our proposed scheme has passed formal security analysis, and simulation results show that the multi-keyword searchable encryption scheme is efficient.</t>
  </si>
  <si>
    <t>Data sharing | Multi-keyword searchable encryption | Blockchain</t>
  </si>
  <si>
    <t>10.1016/j.phycom.2008.08.002</t>
  </si>
  <si>
    <t>Selection based resource allocation for decentralized multi-user communications</t>
  </si>
  <si>
    <t>Decentralized multiple access networks require dynamic spectrum allocation to efficiently and fairly allocate resources among multiple users. We view the allocation problem from the standpoint of diversity combining, and in particular as an explicit case of selection combining (SC). We consider a decentralized multi-user parallel-access spectrum allocation algorithm which generalizes SC. Each user selects the frequency band with the highest gain among the subset of bands not already being used by other users. We present an exact bit error rate (BER) analysis of the algorithm. We consider Nakagami-m fading, and treat the cases of independent identically distributed (i.i.d.) channels, independent but not necessarily identically distributed (i.n.d.) channels, and correlated channels. In deriving the BER, we first present new results on the exact average error probability corresponding to the rth order statistic, in each channel scenario. Numerical results show that the performance of the algorithm is close to that of the highly complex optimal search method, especially in the correlated fading case.</t>
  </si>
  <si>
    <t>Resource allocation | Spectrum sharing | Multiple access | Selection | Diversity | Fading channels</t>
  </si>
  <si>
    <t>10.1016/j.neucom.2016.07.011</t>
  </si>
  <si>
    <t>Social recommendation via multi-view user preference learning</t>
  </si>
  <si>
    <t>Recommender system (RS) has become an active research area driven by the enormous industrial demands. Meanwhile, with the rapid development of microblogging system, various kinds of social data are available, which provide opportunities as well as challenges for traditional RSs. In this paper, we introduce the social recommendation (SR) problem utilizing microblogging data. We study this problem via multi-view user preference learning. Specifically, we first model user preference by learning a low-dimensional common representation of multi-view information including rating information, social relations, item side information, tagging information, and then recommend items based on the learnt user preference. We also develop an efficient alternating direction method of multipliers (ADMM) scheme to solve the proposed model. We empirically evaluate our approach using two real world datasets to demonstrate the significant improvement of our proposed approach against the state-of-the-art algorithms.</t>
  </si>
  <si>
    <t>Microblogging system | Social recommendation | Multi-view user preference learning</t>
  </si>
  <si>
    <t>10.1016/j.phycom.2015.08.009</t>
  </si>
  <si>
    <t>A novel user pairing scheme for functional decode-and-forward multi-way relay network</t>
  </si>
  <si>
    <t>In this paper, we consider a functional decode and forward (FDF) multi-way relay network (MWRN) where a common user facilitates each user in the network to obtain messages from all other users. We propose a novel user pairing scheme, which is based on the principle of selecting a common user with the best average channel gain. This allows the user with the best channel conditions to contribute to the overall system performance. Assuming lattice code based transmissions, we derive upper bounds on the average common rate and the average sum rate with the proposed pairing scheme. Considering M-ary quadrature amplitude modulation with square constellation as a special case of lattice code transmission, we derive asymptotic average symbol error rate (SER) of the MWRN. We show that in terms of the achievable rates, the proposed pairing scheme outperforms the existing pairing schemes under a wide range of channel scenarios. The proposed pairing scheme also has lower average SER compared to existing schemes. We show that overall, the MWRN performance with the proposed pairing scheme is more robust, compared to existing pairing schemes, especially under worst case channel conditions when majority of users have poor average channel gains.</t>
  </si>
  <si>
    <t>Multi-way relay network | Functional decode and forward | Pairing scheme | Wireless network coding</t>
  </si>
  <si>
    <t>['MWRN']</t>
  </si>
  <si>
    <t>10.1016/j.adhoc.2024.103496</t>
  </si>
  <si>
    <t>A novel semantic-functional approach for multiuser event-trigger communication</t>
  </si>
  <si>
    <t>This work introduces a new perspective for physical media sharing and radio access in multiuser communication by jointly considering (i) the meaning of the transmitted message and (ii) its function at the end user. Specifically, we have defined a scenario where multiple users (sensors) employ an event-trigger transmission scheme to communicate their own state value concerning a predetermined event. On the receiver side, there is an alarm monitoring system, whose function is to decide whether such a predetermined event has happened in a certain time period and, if yes, in relation to which user. The proposed solution leverages the lack of explicit use of a predetermined spectrum resource – which defines an energy slot – to infer that no event has happened, thus building an implicit communication channel. When an event occurs at a given sensor, a sequence of “use” and “lack of use” instances for such a spectrum resource will be transmitted as a sequence of “on” and “off” values with respect to the occupancy of the energy slot. The receiver’s role is to detect such a sequence to identify that an event has happened and in which sensor. This direct map from the data acquisition to the transmission is the basis of semantic-functional communication. The challenge of this scheme is to construct a coding–decoding scheme where the receiver can effectively recover the states of the different sensors (in terms of the occurrence of the events) with high fidelity. We have demonstrated the high efficacy of the proposed nonorthogonal solution when the transmitters select a random code, and the receiver only detects whether the energy slot is used (i.e., there is no actual demodulation so that there is no packet collision when two or more sensors are transmitting). We have shown the proposed method leads to a better event transmission efficiency than an adaptation of well-known techniques like the orthogonal-based TDMA and the random-access-based slotted ALOHA when the same number of limited resources is employed. Remarkably, for almost all studied cases, the proposed method asymptotically achieves 100% efficiency and 0% error probability, while consistently outperforming TDMA and slotted ALOHA variations.</t>
  </si>
  <si>
    <t>Multiuser communication | Medium access control | Wireless Sensor Network (WSN) | Event-triggered communication</t>
  </si>
  <si>
    <t>10.1016/j.phycom.2013.11.004</t>
  </si>
  <si>
    <t>Maximizing capacity with trellis exploration aided limited feedback precoder design for multiuser MIMO-MAC</t>
  </si>
  <si>
    <t>In this paper, a linear trellis based precoding technique is proposed for maximizing the multiuser MIMO capacity in a multiple access channel with inter symbol interference (ISI). We use the trellis exploration algorithm to design a precoding matrix that minimizes the interference from other users by allocating power in the appropriate eigenmodes. Employing a finite number of phases, the precoder matrix for each user is first custom designed at the receiver. Then a bit sequence indicating the phase indices of the optimized precoding matrix elements for the corresponding user is fed back to the transmitter. We show that under this approach, the sum rate capacity achieved is comparable to the optimal sum-rate capacity employing the well-known water filling solution with complete channel knowledge at the transmitter for spatio-temporal vector coding (STVC). Our simulations for various multiuser MIMO cases, show that the per user precoding with limited feedback and equal power allocation strategy achieves desirable capacity gains relative to the eigenbeamforming and Grassmannian precoding.</t>
  </si>
  <si>
    <t>Multiuser MIMO | Precoding | Trellis exploration</t>
  </si>
  <si>
    <t>10.1016/j.renene.2010.04.003</t>
  </si>
  <si>
    <t>Using collaborative virtual environments to plan wind energy installations</t>
  </si>
  <si>
    <t>Countries around the world are introducing requirements to significantly increase their proportion of energy from renewable sources, such as wind. Poor siting or poor decision process will produce considerable local opposition delaying implementation and costing both proponents and the concerned public significant time, effort and stress. We propose that collaborative virtual environments have the advantage of allowing multiple involved parties to play out multiple planning scenarios and gather instant feedback in the process – ultimately with the goal of both effective energy generation and maintenance of local amenity. We have built a case study at the real wind turbine site of the Challicum Hills in Victoria, Australia. We use SIEVE (Spatial Information Exploration and Visualisation Environment) as a collaborative environment. SIEVE allows us to automatically build a virtual landscape model from the GIS data and then explore the model in 3D. Users get instant feedback about visible and audible impact (the simulation included attenuated wind turbine sounds). Edits can be performed in 3D and are saved into the GIS database. Finally, SIEVE allows collaborative planning where each participant can make and see changes and gather instant feedback on how these changes affect others (and if they meet resistance). Collaborative environments have the advantage that proposed changes are dynamic (compared to still images) and changes and feedback are directly linked (compared to an iterative planning process where planners develop plans without instant feedback).</t>
  </si>
  <si>
    <t>Wind farm planning | Collaborative virtual environments | Game engines</t>
  </si>
  <si>
    <t>['collaborative', 'collaborative environment', 'virtual environment', 'collaborative virtual environments']</t>
  </si>
  <si>
    <t>10.1016/j.comcom.2017.09.014</t>
  </si>
  <si>
    <t>Network utility maximization in uplink multiuser wireless LANs</t>
  </si>
  <si>
    <t>Multiuser Multiple-Input Multiple-Output (MU-MIMO) enables several simultaneous transmission from the stations toward a multiple antennas access point of a WLAN and thereby boosts the network throughput. However, this throughput enhancement greatly depends on which stations are transmitting concurrently, which in turn necessitates the design of an efficient scheduling algorithm. In this paper, we model uplink MU-MIMO scheduling as a network utility maximization problem that is a non-convex problem due to the wideband channel aware transmission rate function and scheduling constraints. Relying on the zero duality gap, a stochastic learning algorithm is designed to solve the dual of that problem. Determination of stochastic subgradient in the stochastic learning algorithm involves an NP- complete problem, hence imperialist competitive algorithm is exploited to solve this problem. The simulation results substantiate significant throughput improvement and airtime fairness superiority of this scheme compared to the existing ones. The results also show the proposed scheme is not able to guarantee the optimal throughput due to employing imperialist competitive algorithm.</t>
  </si>
  <si>
    <t>Multiuser WLANs | Network utility maximization | Stochastic learning | Scheduling | Imperialist competitive algorithm</t>
  </si>
  <si>
    <t>10.1016/j.chb.2014.02.051</t>
  </si>
  <si>
    <t>Institutional boundaries and trust of virtual teams in collaborative design: An experimental study in a virtual world environment</t>
  </si>
  <si>
    <t>Members of virtual teams often collaborate within and across institutional boundaries. This research investigates the effects of boundary spanning conditions on the development of team trust and team satisfaction. Two hundred and eighty-two participants carried out a collaborative design task over several weeks in a virtual world, Second Life. Multigroup structural equation modeling was used to examine our research model, which compares individual level measurement between two boundary spanning team conditions. The results indicate that trusting beliefs have a positive impact on team trust, which in turn, influences team satisfaction. Further, we found that, compared to cross-boundary teams, within-boundary teams exhibited not only higher trusting beliefs and higher satisfaction with the collaboration process but also a stronger relationship between team trust and team satisfaction. These results suggest that trust and group theories need to be interpreted in light of institutional affiliation and contextual variables. An important practical implication is that trust can be fostered in a virtual world environment and collaboration on complex tasks can be carried out effectively in virtual worlds. However, within-boundary virtual teams are preferred over cross-boundary virtual teams if satisfaction with the collaboration process is of the highest priority.</t>
  </si>
  <si>
    <t>Trust | Satisfaction | Virtual team | Boundary spanning | Virtual world</t>
  </si>
  <si>
    <t>['collaborative', 'collaboration', 'virtual world environment']</t>
  </si>
  <si>
    <t>10.1016/j.cag.2009.01.001</t>
  </si>
  <si>
    <t>Using mobile group dynamics and virtual time to improve teamwork in large-scale collaborative virtual environments</t>
  </si>
  <si>
    <t>Mobile group dynamics (MGDs) assist synchronous working in collaborative virtual environments (CVEs), and virtual time (VT) extends the benefits to asynchronous working. The present paper describes the implementation of MGDs (teleporting, awareness and multiple views) and VT (the utterances of 23 previous users were embedded in a CVE as conversation tags), and their evaluation using an urban planning task. Compared with previous research using the same scenario, the new MGD techniques produced substantial increases in the amount that, and distance over which, participants communicated. With VT participants chose to listen to a quarter of the conversations of their predecessors while performing the task. The embedded VT conversations led to a reduction in the rate at which participants traveled around, but an increase in live communication that took place. Taken together, the studies show how CVE interfaces can be improved for synchronous and asynchronous collaborations, and highlight possibilities for future research.</t>
  </si>
  <si>
    <t>Collaborative virtual environments | Virtual reality | Asynchronous collaboration | Group dynamics</t>
  </si>
  <si>
    <t>10.1016/j.engappai.2023.106608</t>
  </si>
  <si>
    <t>Large-scale mobile users deployment optimization based on a two-stage hybrid global HS-DE algorithm in multi-UAV-enabled mobile edge computing</t>
  </si>
  <si>
    <t>Multi-UAV (unmanned aerial vehicle)-supported mobile edge computing system deploys multiple UAVs as flight edge clouds for large-scale users. In this system, how to optimize the deployment of UAVs is important for providing good service for all mobile users. Specifically, for each mobile user, we need to determine whether the task can be performed locally or on the drone (i.e., the unload decision) and how much resources should be allocated. In this paper, a new two-level optimization method is proposed for UAV deployment and task scheduling problem to minimize the system energy consumption. The proposed algorithm is named TSHGHSDE algorithm, in which a few features are designed to enhance the algorithm performance. Firstly, a two-stage optimization strategy is proposed based on HS-DE algorithm. In the early stage, HS algorithm is used for the local search in a limited space, and the DE algorithm is employed for the global search in the late stage. Secondly, we design an effective control parameter to adjust the search process, which aims to effectively combine the local search ability of HS algorithm and the global search ability of DE algorithm. Thirdly, a novel encoding mechanism is proposed in the process of the UAV deployment optimization. A global search strategy is designed to enhance the performance of the proposed algorithm. To assess the performance of the proposed algorithm, some well-known algorithms are used for comparison in experiments. The results demonstrate that the proposed algorithm performs better in terms of the search efficiency, search accuracy and stability.</t>
  </si>
  <si>
    <t>Multi-UAV-enabled mobile edge computing | Differential evolution algorithm | Harmony search algorithm | Global search</t>
  </si>
  <si>
    <t>10.1016/j.procs.2019.09.399</t>
  </si>
  <si>
    <t>Multi-criteria Evaluation of Recommending Interfaces towards Habituation Reduction and Limited Negative Impact on User Experience</t>
  </si>
  <si>
    <t>The growing intensity of visual marketing content may result in limited user attention and dropping performance. The main reason is a habituation effect observed for repeated stimuli causing the banner blindness phenomenon. To overcome that marketers resort to various techniques based on visual effects, such as animations or vividness, with possible side effects like negative brand perception. The same can be observed for recommending systems and the presented study investigates varying visual intensity in a recommending interface with the use of eye tracking. Multi-criteria analysis is performed to evaluate results from the perspective of user experience, attention allocated to visual objects and their intensity with the main goal to recommend the most viable solutions.</t>
  </si>
  <si>
    <t>recommending systems | recommendation interfaces | multi-criteria analysis | eye tracking</t>
  </si>
  <si>
    <t>10.1016/j.epsr.2023.109331</t>
  </si>
  <si>
    <t>Multi-objective residential load dispatch based on comprehensive demand response potential and multi-dimensional user comfort</t>
  </si>
  <si>
    <t>Demand response (DR) is an effective way to reduce the peak load of the power system and alleviate the operating pressure of the grid. Currently, the DR scale of residential power users is small, their willingness to participate in DR is low, and their participation behavior has strong subjective uncertainty. Considering different DR potential and participation willingness of residential users, this paper proposes a multi-objective optimal dispatch strategy for residential load resources. First, a comprehensive evaluation system of user DR potential is constructed. According to each user’s previous load data, the adjustable capacity of the user load is obtained from various perspectives, based on which the user DR task capacity is reasonably allocated. Then, the user comfort is evaluated from multiple dimensions, and the influence of electricity price and economic incentives on the DR participation willingness are simultaneously considered to build a hybrid DR model that takes into account the user participation willingness. Furthermore, taking the improvement of user comfort, user income, and load aggregator income as the optimization objectives, a multi-objective load dispatching optimization model is proposed. Finally, real regional residential load data are used to simulate and analyze the optimal dispatch model. The simulation results show that the proposed optimization model can effectively improve user satisfaction while ensuring the benefits of both load aggregators and users.</t>
  </si>
  <si>
    <t>Demand response (DR) | Incentive-based demand response | Participation willingness | Comfort | Load dispatch</t>
  </si>
  <si>
    <t>10.1016/j.ijleo.2022.169924</t>
  </si>
  <si>
    <t>High spectrum utilization and low latency approach for multi-user-full-dimensional MIMO (MU-FD-MIMO) for 5G applications</t>
  </si>
  <si>
    <t>Ultra-Reliable Low-Latency Communications (URLLC) network acts a significant role of extending new radio connectivity and improves 5 G applications instantly without increasing a latency of MIMO wireless framework. It is very much indeed for maximizing spectral utility and retains desired energy efficiency of the URLLC network. Due to technology add-ups, still, it needs improvement in the spectral property as well as energy efficiency under multiple delay constraints. Therefore, in this paper, a new MIMO wireless framework is proposed that influence two unique strategies namely multi-users (MU) and full dimensional (FD) are combined to develop an efficient URLLC network, which is referred as MU-FD-MIMO system. Firstly, an effective beamforming is achieved by activating partial CSI-RS transmission at every eNB antenna. Secondly, estimate 3D response pattern of receiving antenna by modifying array size which extracts adaptability of channel properties. Thereby, a proper angle adjustment is carried between individual antenna element and UEs. As a result, improves beamforming coverage ability and ensure an optimistic thresholding function generated after estimates subcarrier spacing and 3D channel gain model. The experimental validation of the proposed MU-FD-MIMO system is subjected under different delay constraints includes (i) allow user up to tolerable limit, (ii) allow user with delay constrained respectively. It reaches an impressive service of maximum spectral utility, energy efficiency and low latency even under the delay-constrained scenarios.</t>
  </si>
  <si>
    <t>MU-FD-MIMO system | Spectral efficiency | Low latency and specific power adjusting strategy (SPA)</t>
  </si>
  <si>
    <t>10.1016/j.phycom.2021.101406</t>
  </si>
  <si>
    <t>Joint precoder and decoder design in downlink multi-user MIMO C-RAN with imperfect CSI</t>
  </si>
  <si>
    <t>Compared with traditional network structure, cloud-radio access network (C-RAN) can provide higher capacity with lower latency transmission performance. Meanwhile, more user equipment will require more radio remote heads (RRHs) in the same region. This paper studies the cancellation of interference from adjacent RRHs and maximization for sum-rate based on the limitation that imperfect channel state information is known at RRHs in a downlink multiple-input multiple-output C-RAN scenario, where line-of-sight and scattered components are both considered. We adopt the mutual information tight lower bound to substitute channel capacity designing criterion for the exact form of the latter is hard to obtain. Owing to the non-convexity of the problem based on lower bound designing criterion, we transform the problem into a convex form and give the optimal structure of precoding and decoding matrices by proving the equivalence between the minimum mean square error and the original objective function. Numerical results show that the proposed iterative algorithm effectively improves the transmission capacity and eliminates coherent interference between RRHs by jointly precoding and decoding.</t>
  </si>
  <si>
    <t>C-RAN | Imperfect CSI | Interference cancellation | MIMO | Joint precoder and decoder design</t>
  </si>
  <si>
    <t>10.1016/j.sigpro.2008.10.015</t>
  </si>
  <si>
    <t>Multi-user receivers for synchronous and asynchronous transmissions for chaos-based multiple-access systems</t>
  </si>
  <si>
    <t>This paper addresses the problem of multi-user detection for a multiple-access system based on chaotic communications. In particular, one considers the differential chaos shift keying (DCSK) modulation. Two kinds of transmissions are considered: synchronous transmissions, where the bit epochs are aligned at the receiver, and asynchronous transmissions. Different detectors are studied for both kinds of transmissions: (i) an optimal receiver, which minimizes a least-squares criterion; this detector requires the knowledge of many user characteristics; (ii) an adaptive LMS detector, which converges to the previous detector without any a priori knowledge concerning the chaotic sequences; this detector is then better suited for practical applications; (iii) detectors based on the estimation of the chaotic sequences. Theoretical performance results are derived for all these detectors. Simulation results are reported, which confirm the theoretical analysis and allows one to compare the proposed detectors. These results show that the chaotic-sequence estimation (CSE)-based detectors are only fitted for synchronous transmissions, but give poor results for asynchronous transmissions. At the contrary, LMS-based receivers, which could also be used for standard direct-sequence spread-spectrum systems, present the best practical performance. In particular, the performances obtained for asynchronous transmissions remain close to those obtained for synchronous transmissions.</t>
  </si>
  <si>
    <t>Chaotic communications | DCSK modulation | Multiple-access | Multi-user detection | Adaptive filtering | LMS algorithm | Asynchronous transmission</t>
  </si>
  <si>
    <t>10.1016/j.cexr.2024.100054</t>
  </si>
  <si>
    <t>An exploratory study of social presence and cognitive engagement association in a collaborative virtual reality learning environment</t>
  </si>
  <si>
    <t>As the utilization of virtual reality (VR) in engineering education increases, researchers are increasingly focused on enhancing teaching and learning within VR environments. Cognitive engagement among the participants is a fundamental outcome in any learning environment, where social interaction often plays a pivotal role. This study contributes to VR teaching and learning research by investigating the association between social presence indicators and modes of cognitive engagement in a desktop collaborative virtual reality (VR) learning environment based on the social presence theory and the cognitive engagement definition of the Interactive-Constructive-Active-Passive framework. The study participants logged into the VR platform to collaboratively solve simulated engineering statics problems. The transcripts of students' interaction videos were coded based on codebooks for both social presence and cognitive engagement. The study revealed that social presence indicators are significantly associated with the three modes of cognitive engagement (active, constructive, and interactive). Additionally, interactive open communication emerged as the primary social presence element utilized by students during cognitive engagement with peers in the learning environment. This study's findings have implications for research and practice in enhancing students' cognitive engagement through their social interactions within VR learning environment.</t>
  </si>
  <si>
    <t>Virtual reality (VR) learning environment | Cognitive engagement | Social presence | Interactions | Computer mediated communication (CMC)</t>
  </si>
  <si>
    <t>10.1016/j.jfranklin.2022.05.004</t>
  </si>
  <si>
    <t>Multi-UAVs collaborative tracking of moving target with maximized visibility in urban environment</t>
  </si>
  <si>
    <t>Unmanned aerial vehicles (UAVs) with limited field of view are utilized to track a moving ground target continuously in urban environment. In urban environment, the sight lines of UAVs to the target are easily blocked by dense obstacles. To overcome this difficulty, the model predictive control (MPC) based collaborative tracking control is proposed with the goal of the maximum visibility of target. First, a visible probability based performance index is proposed, and the flight planning strategy of maximum the phase difference is obtained as a consequence. Then a centralized MPC based collaborative control problem is solved to obtain the optimal control signals. The joint cost function consists of four parts which aims at tracking target, avoiding collision, avoiding the blind area and maintaining the maximum visibility, respectively. The effectiveness of the proposed collaborative strategy is verified by simulation. Compared with the traditional MPC-based collaborative method, the proposed maximum visible probability index provides an optimal dynamic formation structure for multi UAVs to guarantee the tracking of the moving ground target in urban environment.</t>
  </si>
  <si>
    <t>10.1016/j.compeleceng.2016.08.015</t>
  </si>
  <si>
    <t>Multiple-antenna systems and multiuser communications: Fundamentals and an overview of software-based modeling techniques</t>
  </si>
  <si>
    <t>In this paper, advanced contemporary multiple communication techniques, including multiple-antenna systems and multiuser communications are introduced and analyzed in details. Moreover, their supportive software-based modeling techniques are also detailed with appropriate mathematical derivations and simulations. Additionally, random access methods, as a promising and efficient implementation of multiuser communications are also briefly introduced for industrial use purposes. By reading this paper, the readers are expected to have a broad understanding of these advanced contemporary multiple communication techniques and acquire the technical know-hows of software-based simulation and industrial implementation of these techniques. Meanwhile, this paper is also expected to play the role of a solid reference for the relevant technicians which might require the introduced modeling techniques in this paper.</t>
  </si>
  <si>
    <t>Multiple-antenna systems | MIMO | Multiuser communications | Random access methods | Review</t>
  </si>
  <si>
    <t>10.1016/j.cad.2003.09.005</t>
  </si>
  <si>
    <t>Feature-based design in a distributed and collaborative environment</t>
  </si>
  <si>
    <t>In this paper, a client/server framework has been developed to enable a dispersed team to accomplish a feature-based design task collaboratively. A manipulation client+modelling server infrastructure has been proposed to facilitate consistent primary information modelling for multiple users and adaptability of the system. Based on feature-to-feature relationships, a distributed feature manipulation mechanism has been proposed to filter the varied information of a working part during a co-design activity to avoid unnecessary re-transferring of the complete large-size CAD files each time when any interactive operation is imposed on the model by a client. In the distributed environment, a design task and the engaged clients are organised and connected through working sessions generated and maintained dynamically with a collaborative server. The environment is open to downstream manufacturing analysis modules to achieve distributed concurrent engineering.</t>
  </si>
  <si>
    <t>Client/server | Distributed design | Feature-based modelling</t>
  </si>
  <si>
    <t>10.1016/j.chb.2010.03.038</t>
  </si>
  <si>
    <t>Examining different types of collaborative learning in a complex computer-based environment: A cognitive load approach</t>
  </si>
  <si>
    <t>This study compared the effects of two collaborative learning strategies (Open-ended and Task-based) with an individualized learning strategy on individual learning in a computer-based environment. The experiment sought ecological validity by conducting it under real teaching and homework conditions. Ninety-four students from grade 9 participated in a webpage design task. Cognitive load theory was used to predict that the collaborative approaches would outperform the individualized approach due to reduced cognitive load. This hypothesis was confirmed by performance scores and cognitive load only in the case of the Open-ended collaborative learning condition. Evidence was also found that the Open-ended collaborative learning condition outperformed the Task-based collaborative one. It was concluded that in collaborative learning a more Open-ended task design together with moderate independent sub-task requirements leads to more effective learning.</t>
  </si>
  <si>
    <t>Collaborative learning | Individual learning | Computer-based learning environment | Cognitive load theory | Cognitive load measurement | Quasi-experiment</t>
  </si>
  <si>
    <t>10.1016/j.aeue.2012.06.003</t>
  </si>
  <si>
    <t>Power saving for real-time services in multiuser OFDMA-based cognitive radio systems under average interference constraint</t>
  </si>
  <si>
    <t>This paper considers a power minimization problem for Quality-of-Service provisioning in the downlink of multiuser OFDMA-based cognitive radio systems with real-time services by jointly optimizing over subcarrier and power allocation. An average interference constraint is imposed to protect the primary transmission. The optimal solution is obtained by using Lagrange methods. It can be seen that the optimal power allocation follows a modified water-filling approach with different water levels for different subcarriers and users. An optimal algorithm and a suboptimal algorithm based on stochastic nature are then proposed. Numerical comparisons show that the performance of the suboptimal algorithm with low complexity is close to that of the optimal one, which demonstrate that the suboptimal algorithm outperforms other algorithms.</t>
  </si>
  <si>
    <t>OFDMA | Cognitive radio | Stochastic nature | Power saving | Real-time services</t>
  </si>
  <si>
    <t>10.1016/j.apgeog.2024.103454</t>
  </si>
  <si>
    <t>A multi-scale user-friendliness evaluation approach on cycling network utilizing multi-source data</t>
  </si>
  <si>
    <t>Cycling is a promising solution to transportation decarbonization and urban sustainability. To enhance the cycling environment, it's essential to assess the user-friendliness of cycling networks. Existing related studies lack large-scale quantitative assessments and typically focus on segments, which are cost-ineffective for extensive spatial coverage and disregard the comprehensive impact of the cycling network system. Therefore, we propose a multi-scale user-friendliness evaluation approach for cycling networks utilizing multi-source geospatial data. First, we construct the cycling network using bike-sharing trajectory data. Then, to assess the user-friendliness of individual cycling segments as transportation spaces, we derive and evaluate six fine-grained quantitative indicators of bike lanes (separation, shade, width, pavement, slope undulation, and connectivity) from streetview images, DEM, and the aforementioned cycling topological network. Thirdly, cycling communities, representing inhabitants' daily living spaces, are detected based on trajectory density that informs cycling patterns, and their user-friendliness is evaluated by combining the performance of cycling segments with the spatial distribution of POI facilities within each community. An empirical study in Xiamen, China demonstrates the effectiveness of the proposed method in pinpointing specific indicators at particular segments/underdeveloped communities, thus guiding investment and optimization of cycling infrastructure to promote greater adoption of cycling as a mode of transportation.</t>
  </si>
  <si>
    <t>User-friendliness assessment | Cycling network | Multi-scale evaluation | Multi-source data | Built-environment</t>
  </si>
  <si>
    <t>10.1016/j.procs.2018.03.073</t>
  </si>
  <si>
    <t>Differential Private Preservation Multi-core DBScan Clustering for Network User Data</t>
  </si>
  <si>
    <t>Mining rich network user data to extract valuable information becomes the focus and commercial interest of researchers. Differential privacy protection is a new paradigm based on data distortion, which protects sensitive data while maintains a certain statistical properties by adding random noise, and makes up for the shortcomings that traditional schemas require knowledge background assumptions and cannot analyze quantitatively. In this paper, we propose a DP-MCDBScan schema based on the powerful differential privacy. We perform simulation to evaluate our schema, whose results show that our schema has better efficiency, accuracy, and privacy protection effect than previous schemas.</t>
  </si>
  <si>
    <t>Private preserving | differential privacy | MCDBScan clustering | data mining | Laplace noise</t>
  </si>
  <si>
    <t>10.1016/j.comnet.2011.05.028</t>
  </si>
  <si>
    <t>A fast and efficient algorithm to exploit multi-user diversity in IEEE 802.16 BandAMC</t>
  </si>
  <si>
    <t>Mobile broadband wireless access systems like IEEE 802.16/WiMAX use Orthogonal Frequency Division Multiple Access (OFDMA) in order to exploit frequency and multi-user diversity for improving the spectral efficiency. We assume in this work a two-stage approach for resource allocation, whereby scheduling of packets in a given time frame, and their allocation across different subcarriers and time slots, are carried out separately one after the other. We specifically focus on the allocation problem in the second stage. Our first contribution is a problem formulation which is based on a detailed system model close to a practical IEEE 802.16/WiMAX system using BandAMC. The problem is proved to be NP-complete. Secondly, we propose a heuristic allocation algorithm, called Maximum Regret Band Allocation, and show through an extensive numerical analysis that it is very effective in realistic scenarios, as well as so computationally efficient to be executed in times in the order of one millisecond.</t>
  </si>
  <si>
    <t>802.16e | Mobile WiMAX | BandAMC | Data allocation | Multi-user diversity</t>
  </si>
  <si>
    <t>10.1006/ijhc.1994.1084</t>
  </si>
  <si>
    <t>Experiences with CLARE: a computer-supported collaborative learning environment</t>
  </si>
  <si>
    <t>Current collaborative learning systems focus on maximizing shared information. However, "meaningful learning" is not simply information sharing but also knowledge construction. CLARE is a computer-supported learning environment that facilitates meaningful learning through collaborative knowledge construction. It provides a semi-formal representation language called RESRA and an explicit process model called SECAI. Experimental evaluation through 300 hours of classroom usage indicates that CLARE does support meaningful learning. It also shows that a major bottleneck to computer-mediated knowledge construction is summarization. Lessons learned through the design and evaluation of CLARE provide new insights into both collaborative learning systems and collaborative learning theories.</t>
  </si>
  <si>
    <t>['CLARE']</t>
  </si>
  <si>
    <t>10.1016/j.chemolab.2020.104139</t>
  </si>
  <si>
    <t>MBA-GUI: A chemometric graphical user interface for multi-block data visualisation, regression, classification, variable selection and automated pre-processing</t>
  </si>
  <si>
    <t>In recent years, due to advances in sensor technology, multi-modal measurement of process and products properties has become easier. However, multi-modal measurements are only of use if the data from adding new sensors is worthwhile, especially in the case of industrial applications where financial justification is needed for new sensor purchase and integration, and if the multi-modal data generated can be properly utilised. Several multi-block methods have been developed to do this; however, their use is largely limited to chemometricians, and non-experts have little experience with such methods. To deal with this, we present the first version of a MATLAB-based graphical user interface (GUI) for multi-block data analysis (MBA), capable of performing data visualisation, regression, classification and variable selection for up to 4 different sensors. The MBA-GUI can also be used to implement a recent technique called sequential pre-processing through orthogonalization (SPORT). Data sets are supplied to demonstrate how to use the MBA-GUI. In summary, the developed GUI makes the implementation of multi-block data analysis easier, so that it could be used also by practitioners with no programming skills or unfamiliar with the MATLAB environment. The fully functional GUI can be downloaded from (https://github.com/puneetmishra2/Multi-block.git) and can be either installed to run in the MATLAB environment or as a standalone executable program. The GUI can also be used for analysis of a single block of data (standard chemometrics).</t>
  </si>
  <si>
    <t>Data fusion | Multi-sensor | Chemometrics | Graphical user interface</t>
  </si>
  <si>
    <t>10.1016/j.aeue.2008.11.008</t>
  </si>
  <si>
    <t>Uplink sum capacity evaluation of multi-user distributed antenna systems</t>
  </si>
  <si>
    <t>This letter focuses on the simplified sum capacity evaluation for the uplink of a generalized multi-user distributed antenna system (DAS). Based on system scale-up, we derive a good approximation of the sum capacity by generalizing the results from random matrix theory. An iterative method is presented to calculate the unknown parameters in the approximation. The approximation is illustrated to be quite accurate and the iterative method is demonstrated to be quite efficient by Monte Carlo simulations.</t>
  </si>
  <si>
    <t>Distributed antenna system (DAS) | Sum capacity | System scale-up | Random matrix theory | Iterative method</t>
  </si>
  <si>
    <t>10.1016/j.jchromb.2007.04.040</t>
  </si>
  <si>
    <t>Usefulness of multi-parameter opiates–amphetamines–cocainics analysis in hair of drug users for the evaluation of an abuse profile by means of LC–APCI-MS-MS</t>
  </si>
  <si>
    <t>The report presents a segmental hair analysis for the retrospective multi-parameter evaluation of drugs of abuse including opioids, cocainics and amphetamines. The analysis was carried out with the use of liquid chromatography atmospheric pressure chemical ionization tandem mass spectrometry (LC–APCI-MS-MS). The authors have evaluated the differences in the contents of particular opiates in the hair as related to the origin of a sample taken from Polish drug users taking “Polish heroin”, and also from heroin abusers from Western European countries taking “Western heroin”. The results indicate distinct differences in the 6-MAM concentration values in the Polish and foreigners, suggesting that the foreigners take products containing high concentrations of heroin and the Polish take the poppy product “compote” characterized by its variable and low heroin content. An additional argument for a different abuse profile in the Polish and Western drug users is found in the presence of cocaine detected in hair samples originating from the latter, while cocaine is much less frequently detected in Polish drug users.</t>
  </si>
  <si>
    <t>Opiates | Hair analysis | LC–APCI-MS-MS</t>
  </si>
  <si>
    <t>10.1016/j.future.2010.11.026</t>
  </si>
  <si>
    <t>CGLXTouch: A multi-user multi-touch approach for ultra-high-resolution collaborative workspaces</t>
  </si>
  <si>
    <t>This paper presents an approach for empowering collaborative workspaces through ultra-high resolution tiled display environments concurrently interfaced with multiple multi-touch devices. Multi-touch table devices are supported along with portable multi-touch tablet and phone devices, which can be added to and removed from the system on the fly. Events from these devices are tagged with a device identifier and are synchronized with the distributed display environment, enabling multi-user support. As many portable devices are not equipped to render content directly, a remotely scene is streamed in. The presented approach scales for large numbers of devices, providing access to a multitude of hands-on techniques for collaborative data analysis.</t>
  </si>
  <si>
    <t>Collaborative workspaces | Multi-touch interaction | High-resolution displays | Multi-device interaction | Tiled displays</t>
  </si>
  <si>
    <t>10.1016/j.procs.2018.08.043</t>
  </si>
  <si>
    <t>On the development of an open and collaborative bioinformatics research environment</t>
  </si>
  <si>
    <t>This paper reports on the development of a self-sustaining and community-responsive platform that streamlines the wealth of available open Bioinformatics resources to accelerate multi-disciplinary collaboration and boost innovation in post-genomics biomedical research. Our approach adopts the principles of reproducible, reusable and remixable computer-aided research, and builds on top of state-of-the-art concepts and converging technologies for simple, fast and scalable specification and execution of scientific workflows. The proposed platform enables innovative networking and community building among researchers, facilitates knowledge sharing and co-creation, assures better-informed collaboration, and expedites gaining of insights. Paying particular attention to the issues of data and research provenance and attribution, the platform integrates a set of innovative services for the management of research resources and competences. The overall approach ensures the interoperability of the abovementioned resources and services from a technical, conceptual and user interface point of view.</t>
  </si>
  <si>
    <t>Bioinformatics | Collaborative Systems | Open-Science | Data Analytics</t>
  </si>
  <si>
    <t>10.1016/S1005-8885(07)60119-8</t>
  </si>
  <si>
    <t>Joint spatial-frequency blind multiuser detection based on LCCMA</t>
  </si>
  <si>
    <t>Multicarrier code division multiple access (MC-CDMA) has the ability to combat with frequency selective fading and antenna array can enhance the performance of system. The paper proposes a novel joint spatial-frequency blind multiuser detection for antenna array MC-CDMA based on linear constraint constant modulation algorithm (LCCMA), which has robust performance and can ensue the weight vectors to converge to that of the desired user. Simulation indicates the proposed algorithm has better bit error ratio (BER) performance than that of the traditional beamforming-based two-step algorithm.</t>
  </si>
  <si>
    <t>antenna array | MC-CDMA | LCCMA | joint spatial-frequency blind multiuser detectionTN820.15 | TN929.5</t>
  </si>
  <si>
    <t>10.1016/j.micpro.2020.103021</t>
  </si>
  <si>
    <t>Delay-aware concurrent data management method for IoT collaborative mobile edge computing environment</t>
  </si>
  <si>
    <t>Internet of Things (IoT) is an emergent communication technology connecting heterogeneous users, services and applications for granting seamless support for end-user demands. The heterogeneous nature of the devices and intelligent computing, storage, and processing paradigms are exploited for serving different application requests of the end-user devices. Edge computing inherits the functions of IoT platform to the brim of the user network to grant tardiness-free service/ communication support. This manuscript discusses a novel delay-aware concurrent data management (DCDM) method for IoT collaborative mobile edge computing (MEC) environment. This method categorizes request and response data independently in the edge layer through timeout and request density based optimization. A differential evolution (DE) based optimization is introduced for optimizing the constraints of the framework in favor of concurrent request processing and precise data allocation. This method is tested through appropriate experiments and the corresponding results are verified to prove the consistency of the method. The metrics such as serviced and processed request, response time, resource utilization, and communication span are validated using the experimental results. The performance of the proposed DCDM is compared with the existing methods.</t>
  </si>
  <si>
    <t>Data allocation | Differential evolution | IoT | Mobile edge computing | Request processing</t>
  </si>
  <si>
    <t>10.1016/j.aeue.2005.11.002</t>
  </si>
  <si>
    <t>A low complexity multiuser detector for synchronous CDMA system</t>
  </si>
  <si>
    <t>In a code-division multiple-access (CDMA) system, multiuser detection (MUD) can exploit the information of signals from other interfering users to increase the system capacity. However, the optimum MUD for CDMA systems requires the solution of an NP-hard combinatorial optimization problem. It is well known that the computational complexity of the optimum multiuser detector is exponential with the number of active users in the system. In this paper, we apply a hybrid algorithm to develop a suboptimal MUD strategy. The result of symmetric successive overrelaxation (SSOR) preconditioned conjugate-gradient method is first used to initialize the reduced-complexity recursive (RCR) multiuser detector. Then, RCR algorithm is applied to detect the received data bit by optimizing an objective function in relation with the linear system of decorrelating detector. Simulation results for the synchronous case show that the performance of our proposed SSOR-RCR multiuser detector is promising and outperform the decorrelator and linear minimum mean squared error multiuser detector with lower computational complexity.</t>
  </si>
  <si>
    <t>Code-division multiple access | Symmetric successive overrelaxation | Reduced-complexity recursive | Multiuser detector</t>
  </si>
  <si>
    <t>10.1016/j.comnet.2024.110277</t>
  </si>
  <si>
    <t>UAV-assisted fair communications for multi-pair users: A multi-agent deep reinforcement learning method</t>
  </si>
  <si>
    <t>Unmanned aerial vehicle (UAV) plays an important role in scenarios like search and rescue, remote communication relay, battlefield mobile networks, etc. In this paper, we investigate multiple UAV relays providing real-time transmission for multi-pair ground users (GUs) in the absence of ground-based stations (GBSs). Due to the limited load capacities and energy resources on-board, fairness between multi-pair users, throughput maximization, as well as the connectivity maintenance between UAVs are jointly considered. We formulate the energy-efficient fair throughput objective function, which turns to be non-convex with hybrid variables. To solve this intractable problem, we utilize the power of neural networks in function approximation and propose a multi-agent deep reinforcement learning (MADRL)-based algorithm. Different from traditional MADRL algorithms, we utilize the method, named independent proximal policy optimization (IPPO), which allows agents to update according to their own observations memory and encourages more explorations to some extend, as the base of our solution. Simulation results demonstrate that our algorithm outperforms some baselines in terms of fairness, throughput as well as energy consumption.</t>
  </si>
  <si>
    <t>Fair communications | Multi-pair users | MADRL</t>
  </si>
  <si>
    <t>['MADRL']</t>
  </si>
  <si>
    <t>10.1016/j.ijepes.2021.106926</t>
  </si>
  <si>
    <t>Reliability evaluation of electricity-gas-heat multi-energy consumption based on user experience</t>
  </si>
  <si>
    <t>Reliability evaluation is of crucial importance for the planning, designing and operating of electricity-gas-heat integrated energy system. However, the traditional reliability evaluation of electricity-gas-heat integrated energy system was mainly considered from the perspective of the energy suppliers and the user’s subjective experience of energy consumption was not considered in the past. From the user's perspective, this paper firstly establishes the reliability modeling of electricity-gas-heat integrated energy system considering various energy forms of electricity, natural gas and heat, complex coupling relations and multi-energy storage. Secondly, the indexes of user's severity perception degree of energy consumption faults and user's satisfaction degree of energy consumption are introduced in order to describe user's experience of energy consumption. For the side of users and user groups, the reliability evaluation indexes of energy consumption are proposed, including the reliability evaluation indexes of electricity consumption, the reliability evaluation indexes of gas consumption and the reliability evaluation indexes of heat consumption. Finally, the reliability evaluation method of electricity-gas-heat multi-energy consumption based on Markov chain Monte Carlo method is proposed. In the case study, the traditional reliability evaluation indexes of energy supply and the proposed reliability evaluation indexes of energy consumption are compared in order to illustrate the importance of user’s experience of energy consumption and the effectiveness of the proposed method.</t>
  </si>
  <si>
    <t>Reliability evaluation | User’s experience | Energy consumption | Markov progress | Monte Carlo method</t>
  </si>
  <si>
    <t>10.1016/j.sigpro.2017.07.002</t>
  </si>
  <si>
    <t>Multi-perspective User2Vec: Exploiting re-pin activity for user representation learning in content curation social network</t>
  </si>
  <si>
    <t>Content curation social networks (CCSN) develop rapidly. Pinterest and Huaban are two typical CCSNs. Recently, there is active research on CCSNs. As a kind of content based social network, CCSNs involve not only the explicit social relations from user “following”, but also content-based social relations from re-pin paths and so on. In this paper, we propose a novel user representation learning algorithm, Multi-perspective User2Vec Representation (MUVR). It combines the two types of social relations to get the rich user sequences. Then the representation learning is implemented by using the skip-gram algorithm. Experimental results on Huaban.com demonstrate that the proposed algorithm can represent network well. It presents more competitive results in the followee recommendation, re-pinner recommendation and multi-label classification.</t>
  </si>
  <si>
    <t>Content curation | Network representation | Re-pin path</t>
  </si>
  <si>
    <t>['MUVR']</t>
  </si>
  <si>
    <t>10.1016/j.icte.2015.12.003</t>
  </si>
  <si>
    <t>QoE-based transmission strategies for multi-user wireless information and power transfer</t>
  </si>
  <si>
    <t>One solution to the problem of supplying energy to wireless networks is wireless power transfer. One such technology–electromagnetic radiation enabled wireless power transfer–will change traditional wireless networks. In this paper, we investigate a transmission strategy for multi-user wireless information and power transfer. We consider a multi-user multiple-input multiple-output (MIMO) channel that includes one base station (BS) and two user terminals (UT) consisting of one energy harvesting (EH) receiver and one information decoding (ID) receiver. Our system provides transmission strategies that can be executed and implemented in practical scenarios. The paper then analyzes the rate–energy (R–E) pair of our strategies and compares them to those of the theoretical optimal strategy. We furthermore propose a QoE-based mode selection algorithm by mapping the R–E pair to the utility functions.</t>
  </si>
  <si>
    <t>Wireless power transfer | Multi-user multi-input multi-output (MIMO) | Transmission strategy | Rate–energy region | Quality of experience (QoE)</t>
  </si>
  <si>
    <t>10.1016/j.drugalcdep.2004.03.011</t>
  </si>
  <si>
    <t>Correlates of attempted suicide among young injection drug users in a multi-site cohort</t>
  </si>
  <si>
    <t>The purpose of this study was to determine the prevalence and correlates of attempted suicide among young injection drug users (IDUs) from six study sites in five US cities. Two thousand two hundred and nineteen participants 15–30 years of age underwent interviewer-administered questionnaires relating to self-reported drug use, sociodemographics, suicidal ideation and attempts, and exposure to violence. The 6-month prevalence of suicidal ideation and attempts was 35.8% (n=795) and 7% (n=156), respectively. Compared to those not reporting a recent (past 6 months) suicide attempt, those attempting suicide were more likely to have a lifetime history of mental health facility admission or sexual abuse. Participants receiving drug treatment at the time of the baseline interview (53.2% versus 37.1%, odds ratio [OR]=1.93, 95% confidence interval [CI]: 1.39, 2.67) were also more likely to report a recent attempt; as were those reporting a history of experiencing violence. These associations persisted after adjusting for age, sex, race/ethnicity, study site, and other significant covariates by multiple logistic regression. These data suggest that increased access to drug treatment, community mental health, and violence prevention programs may decrease suicidal behavior among young injection drug users.</t>
  </si>
  <si>
    <t>Injection drug use | Suicide ideation | Suicide attempt | Heroin | Drug treatment</t>
  </si>
  <si>
    <t>10.1016/j.ifacol.2022.10.109</t>
  </si>
  <si>
    <t>ROBxTASK RTE - a lightweight runtime environment to implement collaborative processes across different robotic systems</t>
  </si>
  <si>
    <t>In the research project ROBxTASK a platform is being developed that allows users to define robotic workflows using the visual programming language Google Blockly. Users can create custom agent code to call the skills of the robotic systems, send/receive messages between agents and thus orchestrate workflows for multiple agents.To meet these requirements, a simple runtime environment (RTE) is developed in Python to enable the integration of various robot infrastructures into an overall architecture. This RTE provides communication between agents, simple service discovery and dispatching, testability without hardware, logging and monitoring of processes, and requires only an MQTT broker as minimal infrastructure. Using an industrial part delivery use case, we show how this simple RTE can be used to develop autonomous, self-mediated, collaborative robotic workflows, as well as to integrate human operators into decision-making processes.</t>
  </si>
  <si>
    <t>Industry 4.0 | Cobots | Chatbot | Service Choreography | Autonomous Systems | Middleware | Multi-robot | Service Discovery | Human-Robot Collaboration | Decision Support</t>
  </si>
  <si>
    <t>10.1016/j.phycom.2017.11.006</t>
  </si>
  <si>
    <t>Efficient scheduling and power allocation for multiuser decoding receivers in OFDMA networks with minimum rate requirements</t>
  </si>
  <si>
    <t>In recent years, techniques for exploiting interference on the receiver side to improve the performance of future cellular networks have been of interest. Due to the dominance of data in network traffic, user rate demands are becoming crucial for resource allocation of cells in the network.We propose an efficient transmission scheme for the downlink of an OFDMA multicell multiuser system with multiuser decoding (successive interference cancellation (SIC), joint decoding (JD), single decoding (SD)) capable receivers. We define a marginal rate maximization problem taking into account minimum rate demands of users and develop a practical scheduling (subchannel assignment) and power allocation algorithm using Lagrangian dual decomposition and gradient (ellipsoid and projected subgradient) methods. In the subchannel assignment, we propose the ratio of direct-to-cross channel strengths and multiuser rate regions different than the studies in the literature. Through Lagrangian dual decomposition, we derive the optimal power allocation rule using multiuser decoding modes for a given subchannel assignment.We observe that the method proposed here has low computational complexity and can be easily integrated to next generation networks as well as achieving high performance in practical scenarios.</t>
  </si>
  <si>
    <t>Cellular systems | OFDMA | Radio resource management | Multiuser decoding | Interference cancellation</t>
  </si>
  <si>
    <t>10.1016/j.comcom.2021.01.007</t>
  </si>
  <si>
    <t>Fostering secure cross-layer collaborative communications by means of covert channels in MEC environments</t>
  </si>
  <si>
    <t>Recently, due to unexpected conditions introduced by the COVID-19 outbreak, collaborative tools are widely adopted in almost all sectors of our daily lifestyle. Almost all tools rely mainly on the World Wide Web technologies that, in turn, are built upon the HTTP protocol. The HTTP protocol is considered as the “bricks” of all kind of communications among people/devices that exchange messages with different purposes and meanings. Unfortunately, it is widely used to track and monitor people when using the Internet. This paper exploits the HTTP protocol and try to reverse this negative aspect by designing and implementing a way to help users (and devices) to not disclose too much information when collaborating each other even in an unfriendly environment. A novel steganographic protocol is proposed by using the HTTP “control” messages. The proposed protocol can be easily adopted by devices communicating in a MEC (Mobile Edge Computing) environment where it is important to guarantee the integrity and the confidentiality of all communications, especially messages that give “instructions” to devices or in device-to-device communications. The proposed protocol allows to avoid using complex and computationally demanding cryptographic protocols that are very difficult to be used in devices with limited resources.</t>
  </si>
  <si>
    <t>Steganography | Mobile Edge Computing | Covert channel | HTTP protocol | D2D communications</t>
  </si>
  <si>
    <t>10.1016/j.sbspro.2013.10.069</t>
  </si>
  <si>
    <t>Instruction of Computer Supported Collaborative Learning Environment and Students’ Contribution Quality*</t>
  </si>
  <si>
    <t>Along with the integration of network and communication innovations into education, those technology enriched learning environments gained importance both qualitatively and operationally. Using network and communication innovations in the education field, provides diffusion of information and global accessibility, and also allows physically separated multiple users to communicate and work together (Chiu and Hsiao, 2010). Herewith study groups have the opportunity of communicate, collaborate and discuss each other via the collaborative learning environments in which more than one method is used. One of the environments which set this process to work is “Computer Supported Collaborative Learning Environment (CMCLE)”. The study group is composed of 99 undergraduate students, 46 of females and 53 of males. A computer supported collaborative learning environment is developed by researchers. The study comprised of four weeks of “The Interpersonal Communication Conflict” subject in the “Effective communication” course. Within the aim of this study, students’ messages are analyzed with regard of contribution quality and the process of computer supported collaborative learning environment is discussed.</t>
  </si>
  <si>
    <t>Computer supported collaborative learning | case-based learning | Participation | Contrubition quality</t>
  </si>
  <si>
    <t>10.1016/j.chb.2015.01.020</t>
  </si>
  <si>
    <t>A novel justice-based linear model for optimal learner group formation in computer-supported collaborative learning environments</t>
  </si>
  <si>
    <t>The benefits of computer-supported collaborative learning are well established. To apply this learning strategy, at the initial step learners must be assigned to best collaborative groups. It is a crucial task, because group-mates of each student have major impacts on his/her learning during the collaboration period. In the literature, various approaches have been offered to tackle this problem. However, they suffered from failure to meet all the problem requirements and/or non-optimal solutions and/or very long process time. This study discloses how the problem and all of its requirements can be efficaciously formulated through a binary integer programming approach to construct a linear model which is optimally solvable in a reasonable time. The concept of justice in the context of learner group formation is also introduced and we expose how it can be quantified and applied to the model. For the experiments, 35 undergraduate learners experience collaborative learning through an online course forum for a semester. The performance of the new method was evaluated and compared with results obtained from random grouping and two other greedy and heuristic techniques in terms of four indicators: execution time of the group formation task, mean deviation of the achieved solutions from the optimal, mean student satisfaction with the learning experience, and mean learner new acquired knowledge from collaborative learning. Finding revealed that though the new method was not as fast as the heuristic ones, it generated an optimum solution in a reasonably short time. Results also indicated that the learners were more satisfied and performed better when they were grouped via the suggested method.</t>
  </si>
  <si>
    <t>Computer-supported collaborative learning (CSCL) | Justice-based learner group formation | Learning communities | Modeling | Optimal solution</t>
  </si>
  <si>
    <t>10.1016/j.phycom.2024.102363</t>
  </si>
  <si>
    <t>Secrecy design in full-duplex multi-user MIMO wireless networks with untrusted non-linear energy harvesting</t>
  </si>
  <si>
    <t>In this paper, we consider a secure full-duplex (FD) multi-user multiple-input multiple-output (MU-MIMO) network where an FD base station simultaneously communicates with users and transfers energy for untrusted energy harvesting (EH) devices. Considering that the EH users are untrusted and try to wiretap the signals, the base station adds artificial noise (AN) signals into its transmitted signals to enhance the system security. We focus on two single-objective optimization problems including (i) the sum secrecy rate maximization problem, (ii) the harvested energy maximization problem, and a multi-objective optimization problem of the secure information and EH trade-off. The goal is to jointly optimize the transmit covariance matrices of the precoding and AN jamming under the constraints on transmit power budgets, harvested energy requirements, and minimum secrecy rates. Three considered optimization problems are highly non-convex due to the non-convexity of the sum secrecy rate. To handle this challenge, we first recast the sum secrecy rate as the inner convex approximation one thanks to the difference of two convex functions (DC) approach. Then, the sequential convex programming (SCP) approach is utilized to iteratively find the optimal solution. The numerical simulations are provided to investigate the impacts of the system settings and residual self-interference on the achievable system performances in terms of the secrecy rate and harvested energy. Furthermore, the numerical results also reveal the interesting trade-offs between the secrecy rate and harvested energy.</t>
  </si>
  <si>
    <t>Energy harvesting | Full-duplex | Multi-user MIMO | Secrecy</t>
  </si>
  <si>
    <t>10.1016/j.compedu.2009.10.011</t>
  </si>
  <si>
    <t>Exploring the social competence of students with autism spectrum conditions in a collaborative virtual learning environment – The pilot study</t>
  </si>
  <si>
    <t>Social reciprocity deficits are a core feature of the autism spectrum conditions (ASCs). Many individual with ASCs have difficulty with social interaction due to a frequent lack of social competence. This study focuses on using a virtual learning environment to help the deficiencies of social competence for people with ASCs, and to increase their social interaction. Specifically, it primitively explores social competence in collaborative virtual learning environment (CVLE) systems, and behavioral performance in social and cognitive interactions. Thus, this CVLE-social interaction system involves a 3D expressive avatar, an animated social situation, and verbal as well as text-communication. A preliminary empirical study involved CVLE-social interaction systems. Three participants who had been diagnosed with ASCs were conducted using a multiple baseline research for evidence of improved social competence through usage of the system. The experimental study consisted of 17days; and the results showed that using the CVLE-social interaction system had significant positive effects on participants’ performance, both within the CVLE-social interaction system and in terms of reciprocal social interaction learning.</t>
  </si>
  <si>
    <t>Collaborative virtual learning environment | 3D Expressive avatar | Social competence | Autism spectrum conditions</t>
  </si>
  <si>
    <t>10.1016/S1005-8885(14)60511-2</t>
  </si>
  <si>
    <t>The multi-user detection under fading channel</t>
  </si>
  <si>
    <t>This paper proposes a method of blind multi-user detection algorithm based on signal sub-space estimation under the fading channels in the present of impulse noise. This algorithm adapts recursive least square (RLS) filter that can estimate the coefficients using only the signature waveform. In addition, to strengthen the ability of resisting the impulse noise, a new suppressive factor is induced, which can suppress the amplitude of the impulse, and improve the ability of convergence speed. Simulation results show that new RLS algorithm is more robust against consecutive impulse noise and have better convergence ability than conventional RLS. In addition, Compared to the least mean square (LMS) detector, the new robust RLS sub-space based method has better multi-address-inference (MAI) suppressing performance, especially, when channel degrades.</t>
  </si>
  <si>
    <t>blind multi-user detection | RLS filter | suppressing factor | MAI</t>
  </si>
  <si>
    <t>10.1016/j.aeue.2023.154842</t>
  </si>
  <si>
    <t>Transmit antenna selection for multi-user VASM systems: Simplicity and fairness</t>
  </si>
  <si>
    <t>Variable Active Antenna Spatial Modulation (VASM) systems have been shown to offer higher spectral efficiency and greater flexibility than conventional spatial modulation systems. In VASM systems, since a part of the information is carried on the indices of activated antennas, the transmit antenna selection (TAS) problem significantly impacts the systems’ quality. In this article, we propose two new TAS methods for multi-user VASM systems, namely, Hi-TAS and ObO-TAS. Specifically, Hi-TAS aims to reduce the system’s computational complexity, which is a hierarchical combination of two popular TAS methods, i.e., channel gain-based TAS (CG-TAS) and Euclidean distance-based TAS (ED-TAS). Meanwhile, the ObO-TAS alternately chooses each transmit antenna one by one for every user to ensure fairness among them. In addition, we propose the idea of reusable TAs to improve the quality of the system. The calculation and simulation results show that the proposed Hi-TAS has a computational complexity of only 7.74% compared to ED-TAS while achieving better average bit error rate performance for the system than ED-TAS. The proposed ObO-TAS also demonstrates the advantage of ensuring fairness among users, namely that the difference in bit error rate among users is very small compared to other TAS methods.</t>
  </si>
  <si>
    <t>Variable active antenna spatial modulation (VASM) | Transmit antenna selection (TAS) | Channel gain-based TAS | Euclidean distance-based TAS | Computational complexity</t>
  </si>
  <si>
    <t>10.1016/j.phycom.2013.02.001</t>
  </si>
  <si>
    <t>Single-carrier frequency domain adaptive antenna array for uplink multi-user MIMO transmission in a cellular system</t>
  </si>
  <si>
    <t>In this paper, single-carrier frequency domain adaptive antenna array (SC-FDAAA) for the uplink multi-user multiple-input multiple-output (MIMO) transmission in a cellular system is studied. By employing AAA weight control in frequency domain, the base station (BS) can suppress the multi-user interference (MUI) and therefore realize multi-user SC transmission. In addition, channel frequency selectivity can be exploited to obtain the frequency diversity (or the multi-path diversity). The frequency domain signal-to-interference-plus-noise-ratio (SINR) after weight control is investigated and the computational complexity of the proposed receiver is analyzed. In numerical simulations, cellular structure using the frequency reuse is assumed, and the effect of co-channel interference (CCI) is considered. The performance of the SC uplink multi-user MIMO transmission using SC-FDAAA is testified and compared with other multi-user detection schemes. The link capacity (maximum number of users/cell) and cellular link capacity (link capacity/frequency reuse factor) are also be evaluated.</t>
  </si>
  <si>
    <t>Single-carrier | Multi-user MIMO | FDAAA | Link capacity</t>
  </si>
  <si>
    <t>10.1016/j.ins.2019.07.037</t>
  </si>
  <si>
    <t>A Multi-Criteria Decision Making approach based on the Choquet integral for assessing the credibility of User-Generated Content</t>
  </si>
  <si>
    <t>The Social Web promotes social interactions among people through Web 2.0 technologies. In this context, User-Generated Content (UGC) spreads across social media platforms in the absence of traditional intermediaries that can verify both the believability of the content and the reliability of the sources that generated it. For this reason, the problem of how to assess the credibility of UGC is receiving nowadays increasing attention. In the literature, several approaches have tackled this issue mainly as a classification problem, by categorizing information into genuine and fake. The majority of the proposed solutions follows a data-driven approach, by employing supervised or semi-supervised machine learning techniques that act on multiple features related to credibility. Despite its effectiveness, however, machine learning may present some possible drawbacks, including data-dependency and the possible inscrutability of the contribution that single or interacting features have in the final classification process. In this paper, a Multi-Criteria Decision Making approach is proposed, aimed to assess the credibility of UGC. A given information item (alternative) is evaluated with respect to the considered credibility features (criteria) based on prior domain knowledge, where an overall credibility estimate is obtained by means of a suitable model-driven approach based on aggregation operators. The credibility estimate allows to classify credible UGC with respect to non-credible one, and can also be used to provide a ranking of the alternatives with respect to credibility. To consider interactions among features, the Choquet integral is employed.</t>
  </si>
  <si>
    <t>Credibility | User-Generated Content | Multi-Criteria Decision Making | Aggregation operators | Fuzzy integrals | Choquet integral</t>
  </si>
  <si>
    <t>10.1016/j.engappai.2015.08.013</t>
  </si>
  <si>
    <t>Engineering multiuser museum interactives for shared cultural experiences</t>
  </si>
  <si>
    <t>Multiuser museum interactives are computer systems installed in museums or galleries which allow several visitors to interact together with digital representations of artefacts and information from the museum׳s collection. In this paper, we describe WeCurate, a socio-technical system that supports co-browsing across multiple devices and enables groups of users to collaboratively curate a collection of images, through negotiation, collective decision making and voting. The engineering of such a system is challenging since it requires to address several problems such as: distributed workflow control, collective decision making and multiuser synchronous interactions. The system uses a peer-to-peer Electronic Institution (EI) to manage and execute a distributed curation workflow and models community interactions into scenes, where users engage in different social activities. Social interactions are enacted by intelligent agents that interface the users participating in the curation workflow with the EI infrastructure. The multiagent system supports collective decision making, representing the actions of the users within the EI, where the agents advocate and support the desires of their users e.g. aggregating opinions for deciding which images are interesting enough to be discussed, and proposing interactions and resolutions between disagreeing group members. Throughout the paper, we describe the enabling technologies of WeCurate, the peer-to-peer EI infrastructure, the agent collective decision making capabilities and the multi-modal interface. We present a system evaluation based on data collected from cultural exhibitions in which WeCurate was used as supporting multiuser interactive.</t>
  </si>
  <si>
    <t>Distributed artificial intelligence | Collective decision making | Argumentation | Negotiation</t>
  </si>
  <si>
    <t>10.1016/j.sbspro.2012.08.223</t>
  </si>
  <si>
    <t>Online Collaborative Environments in the Creative Process of Product Development for Engineering Students</t>
  </si>
  <si>
    <t>On-line collaborative platforms are identified within a technological strategy over the internet permit designers and product engineering to work in collaboration during the creative process in the development of new products.At a university level, teaching the use of collaboration tools has on the one hand centered on informing about the potential of the network for sharing and managing information about students in design projects that are becoming increasingly more multi-disciplinary. The need to define and improve knowledge about development stages in industrial products will permit assessing the use of more optimum collaboration tools and applications in each design process generically and to further knowledge about the possibilities these tools have in the scope of promotion and communication with end users. The results of the developed a tests for evaluating on-line collaborative environments with engineering students at the Polytechnic University of Valencia shows the potential in using these technologies in education.</t>
  </si>
  <si>
    <t>Collaborative design | Collaborative on-line tools | Information and Communication Technology (ICT) | Web 2.0 | Industrial Design</t>
  </si>
  <si>
    <t>10.1016/j.sigpro.2008.01.025</t>
  </si>
  <si>
    <t>Collaborative processing in Mote-based sensor/actuator networks for environment control application</t>
  </si>
  <si>
    <t>This paper describes in the framework of optimization a collaborative sensing and actuation system for environment control. In the collaborative sensing, the sensor network topology is self-configured according to the sensing information to optimize a sensing utility. Experimental results using Motes show that the algorithm provides the sensor network topology allocating resources to sensing nodes. The server can robustly gather the sensing data from all sensor nodes using the collaborative sensing algorithm, and calculate the control signals for actuators to balance the energy saving against the quality of the control signals. In addition to a centralized approach, a decentralized algorithm is also proposed to calculate the control signals. Simulations reveal that the decentralized algorithm can provide the same performance as the centralized approach. We also demonstrate its accuracy and efficiency performance using the Motes and compare it with the simulation.</t>
  </si>
  <si>
    <t>Sensor network | Mote | Collaborative information processing | Optimal control | Decentralized system</t>
  </si>
  <si>
    <t>10.1016/j.dsp.2008.01.001</t>
  </si>
  <si>
    <t>Fast CDMA multiuser detection by orthogonal projection onto an interference null space</t>
  </si>
  <si>
    <t>This paper presents a method for asynchronous code-division multiple-access (CDMA) multiuser detection that has low computational complexity and that provides fast convergence. The proposed method efficiently finds an interference subspace from data samples and projects received signals onto its orthogonal complement to suppress multiple access interferences. Its performance has been analytically investigated in terms of the signal-to-interference-plus-noise ratio (SINR). The steady-state SINR is substantially the same as the optimum when the interferences are strong compared with noise. As to the transient response, the orthogonal-projection-based method converges quickly outperforming other methods such as the stochastic-gradient (SG) multistage Wiener filter (MSWF) and the affine projection method, which have similar computational complexity. Simulation results validate its effectiveness.</t>
  </si>
  <si>
    <t>Multiuser detection (MUD) | CDMA | Orthogonal projection</t>
  </si>
  <si>
    <t>10.1016/j.procir.2016.09.042</t>
  </si>
  <si>
    <t>Context-aware Maintenance Support for Augmented Reality Assistance and Synchronous Multi-user Collaboration</t>
  </si>
  <si>
    <t>Maintenance processes are generally subdivided into tasks with specified goals for the concerned practitioners. Collaboration is achieved through coordination, cooperation and communication. Smart devices and the Internet of Things (IoT) improve communication between men and machine alike, so the potential gain on cooperation and coordination in an IoT-enabled environment is examined. In this approach a concept for a framework is proposed to create Augmented Reality based collaboration assistant systems. AR is not only a tool for the visualization of maintenance data, but also for team-wide communication and the display of warnings or other coordination-related indications. The framework is validated with the presented use case in a laboratory environment.</t>
  </si>
  <si>
    <t>Collaboration | Augmented Reality | mobile devices | maintenance</t>
  </si>
  <si>
    <t>10.1016/j.energy.2024.131721</t>
  </si>
  <si>
    <t>Incorporate robust optimization and demand defense for optimal planning of shared rental energy storage in multi-user industrial park</t>
  </si>
  <si>
    <t>The increasing uncertainty and volatility of net load caused by the high penetration of renewable energy leads to higher demand tariffs for industrial park and potentially impacts their economic benefits. To tackle these issues, this paper develops a novel business mode to enable rental energy storage sharing among multiple users within an industrial park, and propose a robust optimization and demand defense-based iterative bi-layer planning framework. The upper layer focuses on the maximization of the investment profitability of shared rental energy storage by developing a robust information gap decision theory optimization. Meanwhile, the lower layer is dedicated to enhancing the demand defense ability of shared rental energy storage in real-time operation through the formulation of a distributed model predictive control. After that, the synchronous alternating direction multiplier method with consistency theory is derived for solving the distributed optimization. Numerical results demonstrate that the proposed shared rental energy storage is 6.391% and 7.714% more economical than shared and self-built energy storage, respectively. Moreover, the iterative bi-layer planning enables flexible energy storage capacity configuration, reduces the impact of net load uncertainty, improves the ability of demand defense, and enhances the system’s overall economy.</t>
  </si>
  <si>
    <t>Bi-layer planning | Industrial park | Demand defense | Shared rental energy storage | Robust optimization</t>
  </si>
  <si>
    <t>10.1006/jpdc.1998.1519</t>
  </si>
  <si>
    <t>Data Management for Multiuser Access to Digital Video Libraries</t>
  </si>
  <si>
    <t>To support heterogeneous application types a video digital library will contain a large number of video objects with various lengths and display requirements. Multiuser access to the same video objects is required in order to increase the availability of video information and to make full use of the limited computing and storage resources. The access frequency and delay sensitivity of video objects require special methods to guarantee smooth playback of video objects and to minimize average waiting time. We propose an integrated approach to buffer and disk management for dynamic loading and simultaneous delivery of multiple video objects to multiple users. The allocation of buffer and disk resources in this study is based on quality of service variables such as average waiting time, display continuity, and viewer enrollment.</t>
  </si>
  <si>
    <t>10.1016/j.future.2012.03.017</t>
  </si>
  <si>
    <t>A novel multi-server remote user authentication scheme using self-certified public keys for mobile clients</t>
  </si>
  <si>
    <t>With the widespread promotion in e-commerce, the number of service servers providing Internet applications to the users is usually more than one and hence secure authentication protocols for multi-server environment are required. On the other hand, people may obtain their service by using the mobile devices in ubiquitous computing environment. Considering the mobile devices with limited energy resources and computing capability, the design of the secure authentication scheme suitable for mobile clients is a nontrivial challenge. In 2008, Tseng et al. proposed a pairing-based user authentication scheme for mobile clients with limited computing capability. They claimed that their scheme can be well applied to the remote user authentication scheme for multi-server environment. However, Tseng et al.’s scheme cannot provide mutual authentication and session key agreement. In this paper, we will show that Tseng et al.’s scheme cannot withstand an insider attack, offline dictionary attack and malicious server attack. Hence, we present a novel pairing-based remote user authentication for multi-server environment. The proposed scheme first provides a more secure key distribution based on self-certified public keys (SCPKs) among the service servers. The proposed scheme can achieve mutual authentication and session key agreement. To withstand an offline dictionary attack due to mobile devices security breach, the proposed scheme enhances the password change phase with the help of the registration server. Security analysis shows that our scheme can withstand various possible attacks resulting from the multi-server environment. Performance analysis and function comparisons demonstrate that the proposed scheme is well suited for mobile clients.</t>
  </si>
  <si>
    <t>E-commerce | Mobile devices | Pairing-based | Self-certified public keys</t>
  </si>
  <si>
    <t>10.1016/j.aeue.2013.05.005</t>
  </si>
  <si>
    <t>Multi-user Opportunistic Spectrum Access with Channel Impairments</t>
  </si>
  <si>
    <t>In this paper, we study the impact of sensing error and channel fading on the decision process of a multiple secondary user network in a primary network whose channel occupancy states are modelled as a Bernoulli process. We present a randomized access strategy to maximize total secondary network throughput. The proposed method guarantees that the probability of collision between primary and secondary users in each channel is less than the predefined value of Pc=ξ. To find the optimal access strategy, we formulate secondary network throughput as an optimization problem. Then, using the KKT method to find the solution, we break the original problem into multiple sub-problems. Then, we employ an iterative algorithm and a sifting technique to reduce the number of sub-problems and find the final solution. The solution contains both the SUs access strategies and their detector operating points. In other words, we present a solution for the cross layer design in cognitive radio networks. At the end, we compare our results with two other heuristic strategies (1) equi-probable strategy and (2) weighted strategy and show that the proposed method outperforms them in terms of total throughput.</t>
  </si>
  <si>
    <t>Cognitive radio | Multiple secondary user | Sensing error | Probability of miss detection | Cross layer design | Optimization</t>
  </si>
  <si>
    <t>10.1016/j.neucom.2024.129076</t>
  </si>
  <si>
    <t>A user behavior-aware multi-task learning model for enhanced short video recommendation</t>
  </si>
  <si>
    <t>In the rapidly evolving landscape of digital media consumption, accurately predicting user preferences and behaviors is critical for the effectiveness of recommendation systems, especially for short video content. Traditional recommendation methods often ignore the association between multiple user behavior types and struggle with dynamically adapting to user behavior changes, leading to suboptimal personalization and user engagement. To address these issues, this paper introduces a user behavior-aware multi-task learning model for enhanced short video recommendation (UBA-SVR) by leveraging insights into dynamic user interactions. In our approach, we construct a user behavior-aware transformer to comprehensively capture users’ dynamic interests and generate the fusion feature representation. Subsequently, we introduce a hierarchical knowledge extraction framework to process features in multi-stage and adopt a task-aware attention mechanism within the tower network structure to facilitate effective information sharing and differentiation among tasks. Furthermore, we employ a dynamic joint loss optimization strategy to adaptively adjust the loss weights for different tasks to promote collaborative enhancement. Extensive experiments on two real-world datasets demonstrate that the proposed method achieves significant improvements in multiple prediction tasks simultaneously.</t>
  </si>
  <si>
    <t>Short video recommendation | Multi-task learning | User behavior modeling | Attention mechanism</t>
  </si>
  <si>
    <t>['SVR']</t>
  </si>
  <si>
    <t>10.1016/j.phycom.2017.12.006</t>
  </si>
  <si>
    <t>An efficient guided local search approach for multiuser detection in UWB systems</t>
  </si>
  <si>
    <t>In this paper, we tackled the performance of a multiuser detection (MUD) in ultra wideband (UWB) systems over extreme multipath channel model (CM4) based on TH-PPM and DS-PAM in a rake receiver. For better performance at receiver side, a novel guided local search (GLS) algorithm is proposed for UWB systems. Simulation results show a significant bit error rate (BER) performance gain can be achieved based on the proposed GLS-MUD method, with conventional detector (CD). In addition, the technique is very promising when the number of interfering users increases.</t>
  </si>
  <si>
    <t>Ultra wideband | Multiuser detection | Guided local search | Combinatorial optimization problem</t>
  </si>
  <si>
    <t>10.1016/j.eswa.2012.05.005</t>
  </si>
  <si>
    <t>Ant colony input parameters optimization for multiuser detection in DS/CDMA systems</t>
  </si>
  <si>
    <t>In this work a simple and efficient methodology for tuning the input parameters applied to the ant colony optimization multiuser detection (ACO-MuD) in direct sequence code division multiple access (DS-CDMA) is proposed. The motivation in using a heuristic approach is due to the nature of the NP complexity posed by the wireless multiuser detection optimization problem. The challenge is to obtain suitable data detection performance in solving the associated hard complexity problem in a polynomial time. Previous results indicated that the application of heuristic search algorithms in several wireless optimization problems have been achieved excellent performance-complexity tradeoffs. Regarding different system operation and channels scenarios, a complete input parameters optimization procedure for the ACO-MuD is provided herein, which represents the major contribution of this work. The performance of the ACO-MuD is analyzed via Monte-Carlo simulations. Simulation results show that, after convergence, the performance reached by the ACO-MuD is much better than the conventional detector, and somewhat close to the single user bound (SuB). Flat Rayleigh channels is initially considered, but the input parameter optimization methodology is straightforward applied to selective fading channels scenarios, as well as to joint time-spatial wireless channels diversities.</t>
  </si>
  <si>
    <t>Ant colony intelligence | Multiuser detection | Input parameters optimization | Computational complexity | Multiple access communication networks | DS-CDMA</t>
  </si>
  <si>
    <t>10.1016/j.phycom.2019.100843</t>
  </si>
  <si>
    <t>Enhancing noise performance of decorrelator detectors in multiuser systems using pulse position modulation signature codes</t>
  </si>
  <si>
    <t>Multiuser systems suffer from multiple access interference (MAI) due to the correlations between users signature codes. The decorrelator detector uses the inverse correlation matrix of the signature codes to eliminate the MAI. The major disadvantage of the decorrelator detector is the enhancement of the noise power at its outputs as mentioned in many previous works. This statement is not always true for non-orthogonal correlation matrix. The decorrelator detector can reduce the noise power at its outputs at certain conditions for non-orthogonal correlation matrix. If the sum of the eigenvalues of the non-orthogonal correlation matrix is greater than the sum of the eigenvalues of its inverse, the decorrelator detector will not enhance the noise power at its output. Moreover, the exponential of the determinant of the correlation matrix should be greater than the exponential of the determinant of its inverse. These two conditions are presented and proved in this work. A new family of signatures codes is also proposed to match the proposed conditions for the correlation matrix. The new signature codes are based on pulse position modulation (PPM). The paper shows that the new codes have three degrees of freedom to change the correlation coefficients between them.</t>
  </si>
  <si>
    <t>Multiuser systems | Code division multiple access | Multiuser interference | Spreading codes | Interference cancellation | Linear detector | Pulse position modulation | Covariance matrix | Eigenvalues</t>
  </si>
  <si>
    <t>10.1016/j.procs.2010.12.096</t>
  </si>
  <si>
    <t>Acting as tutors in the ECSUT on-line course - how to promote interaction in a computer supported collaborative learning environment?</t>
  </si>
  <si>
    <t>Last research in learning showed that collaboration has an important role, leading to a deeper understanding of knowledge among learners. But collaborative learning is not an easy task to be implemented and it must be supported for avoiding the achieving of an only superficial level. In this respect, various instructional ideas and computer applications (including web-based learning environments) became the ways for supporting collaboration. The paper presents the importance of tutoring in order to support and enhance collaborative learning in the case of the ECSUT - Educational Challenges &amp; Solutions in Using ICT on-line course, organized at European level in the frame of three years Socrates-Comenius 2.1 project “FISTE - A Future Way for In-Service Teacher Training across Europe”- code 118766-CP-1-2004-1-RO-COMENIUS-C21, the project partnership being composed by 7 institutions, coordinated by Valahia University Targoviste, Romania. The paper emphasizes also on some aspects and results related to the development of the ECSUT course in a particular web-based collaboration / groupware environment.</t>
  </si>
  <si>
    <t>Computer supported collaborative learning | On-line tutoring | On-line course | Web-based collaboration environment | In-service teacher training | Comenius 2.1. Project</t>
  </si>
  <si>
    <t>10.1016/j.compedu.2011.07.007</t>
  </si>
  <si>
    <t>Inspiring equal contribution and opportunity in a 3d multi-user virtual environment: Bringing together men gamers and women non-gamers in Second Life®</t>
  </si>
  <si>
    <t>A 3D multi-user virtual environment holds promise to support and enhance student online learning communities due to its ability to promote global synchronous interaction and collaboration, rich multisensory experience and expression, and elaborate design capabilities. Second Life®, a multi-user virtual environment intended for adult users 18 and older, is the most cited in educational literature, so it is important to explore how college-aged students are using it to form online learning communities. Previous research suggests that there is unbalanced participation between traditional college-aged men and women with regards to 3D multi-user video games, which closely resemble Second Life®. In this research study, we investigated in what manner women and men college students projected their virtual identities and engaged in interaction in Second Life®, and how this influenced their learning of course content. Analysis of multiple data sources revealed that conceptions of identity, beliefs of the nature of the virtual world, and technical skill were primary factors which affected group cohesion and learning within the community. Results from this study can provide insight into the class activities that can support all learners in accessing and contributing to the multi-user virtual environment learning community.</t>
  </si>
  <si>
    <t>Multi-user virtual environments | Virtual reality | Computer-mediated communication | Interactive learning environments</t>
  </si>
  <si>
    <t>10.1016/j.intcom.2008.07.004</t>
  </si>
  <si>
    <t>Extending drag-and-drop to new interactive environments: A multi-display, multi-instrument and multi-user approach</t>
  </si>
  <si>
    <t>Drag-and-drop is probably one of the most successful and generic representations of direct manipulation in today’s WIMP interfaces. At the same time, emerging new interactive environments such as distributed display environments or large display surface environments have revealed the need for an evolution of drag-and-drop to address new challenges. In this context, several extensions of drag-and-drop have been proposed over the past years. However, implementations for these extensions are difficult to reproduce, integrate and extend. This situation hampers the development or integration of advanced drag-and-drop techniques in applications.The aim of this paper is to propose a unifying implementation model of drag-and-drop and of its extensions. This model–called M-CIU–aims at facilitating the implementation of advanced drag-and-drop support by offering solutions to problems typical of new emerging environments. The model builds upon a synthesis of drag-and-drop implementations, an analysis of requirements for meeting new challenges and a dedicated interaction model based on instrumental interaction. By using this model, a programmer will be able to implement advanced drag-and-drop supporting (1) multi-display environments, (2) large display surfaces and (3) multi-user systems. Furthermore by unifying the implementation of all existing drag-and-drop approaches, this model also provides flexibility by allowing users (or applications) to select the most appropriate drag-and-drop technique depending on the context of use. For example, a user might prefer to use pick-and-drop when interacting with multiple displays attached to multiple computers, push-and-throw or drag-and-throw when interacting with large displays and possibly standard drag-and-drop in a more traditional context. Finally, in order to illustrate the various benefits of this model, we provide an API called PoIP which is a Java-based implementation of the model that can be used with most Java-based applications. We also describe Orchis, an interactive graphical application used to share bookmarks and that uses PoIP to implement distributed drag-and-drop like interactions.</t>
  </si>
  <si>
    <t>Distributed display environments | Wall-sized displays | Drag-and-drop | Multi-user interaction models | Plasticity</t>
  </si>
  <si>
    <t>10.1016/S1005-8885(16)60045-6</t>
  </si>
  <si>
    <t>Energy-efficiency based downlink multi-user hybrid beamforming for millimeter wave massive MIMO system</t>
  </si>
  <si>
    <t>The fifth generation mobile communication (5G) systems can provide Gbit/s data rates from massive multiple-input multiple-output (MIMO) combined with the emerging use of millimeter wavelengths in small heterogeneous cells. This paper develops an energy-efficiency based multi-user hybrid beamforming for downlink millimeter wave (mmWave) massive MIMO systems. To make better use of directivity gains of the analog beamforming and flexible baseband processing of the digital beamforming, this paper proposes the analog beamforming to select the optimal beam which can maximize the power of the objective user and minimize the interference to all other users. In addition, the digital beamforming maximizes the energy efficiency of the objective user with zero-gradient-based approach. Simulation results show the proposed algorithm provide better bit error rate (BER) performance compared with the traditional hybrid beamforming and obviously improved the sum rate with the increase in the number of users. It is proved that multi-user MIMO (MU-MIMO) can be a perfect candidate for mmWave massive MIMO communication system. Furthermore, the analog beamforming can mitigate the inter-user interference more effectively with the selection of the optimal beam and the digital beamforming can greatly improve the system performance through flexible baseband processing.</t>
  </si>
  <si>
    <t>5G systems | mmWave | massive MIMO | MU-MIMO | analog beamforming | digital beamforming | hybrid beamforming</t>
  </si>
  <si>
    <t>10.1016/0169-2607(88)90093-4</t>
  </si>
  <si>
    <t>A multiuser MUMPS language patient/physician scheduling system for microcomputers</t>
  </si>
  <si>
    <t>A microcomputer based patient and physician scheduling system is described that accommodates the special needs unique to residency training programs. Appointments are scheduled automatically according to the type of problems the patient brings to the office as well as the differing time requirements of attending physicians and residents at various levels of training.</t>
  </si>
  <si>
    <t>Database | Internship and residency | Appointments and schedules | MUMPS | Microcomputer</t>
  </si>
  <si>
    <t>10.1016/S1005-8885(09)60523-9</t>
  </si>
  <si>
    <t>Optimal power allocation for multi-user OFDM and distributed antenna cognitive radio with RoF</t>
  </si>
  <si>
    <t>In cognitive radio (CR), power allocation plays an important role in protecting primary user from disturbance of secondary user. Some existing studies about power allocation in CR utilize ‘interference temperature’ to achieve this protection, which might not be suitable for the OFDM-based CR. Thus in this paper, power allocation problem in multi-user orthogonal frequency division multiplexing (OFDM) and distributed antenna cognitive radio with radio over fiber (RoF) is firstly modeled as an optimization problem, where the limitation on secondary user is not ‘interference temperature’, but that total throughput of primary user in all the resource units (RUs) must be beyond the given threshold. Moreover, based on the theorem about maximizing the total throughput of secondary user, equal power allocation algorithm is introduced. Furthermore, as the optimization problem for power allocation is not convex, it is transformed to be a convex one with geometric programming, where the solution can be obtained using duality and Karush-Kuhn-Tucker (KKT) conditions to form the optimal power allocation algorithm. Finally, extensive simulation results illustrate the significant performance improvement of the optimal algorithm compared to the existing algorithm and equal power allocation algorithm.</t>
  </si>
  <si>
    <t>cognitive radio | power allocation | OFDM | distributed antenna | convex optimization | radio over fiber (RoF)</t>
  </si>
  <si>
    <t>10.1016/j.elerap.2018.01.013</t>
  </si>
  <si>
    <t>A weighted multi-attribute-based recommender system using extended user behavior analysis</t>
  </si>
  <si>
    <t>A new weighted multi-attribute based recommender system (WMARS) has been developed using extended user behavior analysis. WMARS obtained data from number of clicked items in the recommendation list, sequence of the clicked items in recommendation the list, duration of tracking, number of tracking same item, likes/dislikes, association rules of clicked items, remarks for items. WMARS has been applied to a movie web site. The experimental results have been obtained from a total of 567 heterogeneous users, including employers in different sectors, different demographic groups, and undergraduate and graduate students. Using different weighted sets of the attributes’ parameters, WMARS has been tested and compared extensively with collaborative filtering. The experimental results show that WMARS is more successful than collaborative filtering for the data set that was used.</t>
  </si>
  <si>
    <t>Collaborative filtering | Evolutionary algorithms | Recommender systems | Relevance feedback | User behavior analysis</t>
  </si>
  <si>
    <t>['WMARS']</t>
  </si>
  <si>
    <t>10.1016/j.cose.2014.03.005</t>
  </si>
  <si>
    <t>User identification and authentication using multi-modal behavioral biometrics</t>
  </si>
  <si>
    <t>Biometric computer authentication has an advantage over password and access card authentication in that it is based on something you are, which is not easily copied or stolen. One way of performing biometric computer authentication is to use behavioral tendencies associated with how a user interacts with the computer. However, behavioral biometric authentication accuracy rates are worse than more traditional authentication methods. This article presents a behavioral biometric system that fuses user data from keyboard, mouse, and Graphical User Interface (GUI) interactions. Combining the modalities results in a more accurate authentication decision based on a broader view of the user's computer activity while requiring less user interaction to train the system than previous work. Testing over 31 users shows that fusion techniques significantly improve behavioral biometric authentication accuracy over single modalities on their own. Between the two fusion techniques presented, feature fusion and an ensemble based classification method, the ensemble method performs the best with a False Acceptance Rate (FAR) of 2.10% and a False Rejection Rate (FRR) 2.24%.</t>
  </si>
  <si>
    <t>Computer security | Behavioral biometrics | Multi-modal fusion | Insider threat | Active authentication</t>
  </si>
  <si>
    <t>['FAR']</t>
  </si>
  <si>
    <t>10.1016/j.mee.2016.02.003</t>
  </si>
  <si>
    <t>Quality control of JEOL JBX-9500FSZ e-beam lithography system in a multi-user laboratory</t>
  </si>
  <si>
    <t>Consistent results on an electron beam lithography instrument pose a major challenge in multi-user open-access nanofabrication laboratories. Calibration can be done using special and dedicated instruments, however, this is time consuming and expensive. We address this challenge by a carefully designed quality control procedure characterized using a scanning electron microscope. We inspect position accuracy, dynamic focus, and dynamic astigmatism, as well as single and multi-pixel lines in thin resist. Beam shape quality is inspected in the corners of the writing field at 6 different beam currents between 2 and 60nA. We use positive-tone resist AR-P6200 (CSAR 62) from All Resist. With our quality control procedure, we routinely write 11nm lines on a 40nm pitch, and obtain a field stitching accuracy better than 3nm and overlay accuracy less than 7nm.</t>
  </si>
  <si>
    <t>E-beam lithography | JBX-9500FSZ | Position stitching accuracy | Dynamic focus and dynamic astigmatism | AR-P6200</t>
  </si>
  <si>
    <t>10.1016/j.eswa.2019.113109</t>
  </si>
  <si>
    <t>A real-time map merging strategy for robust collaborative reconstruction of unknown environments</t>
  </si>
  <si>
    <t>The development of collaborative techniques for exploring and mapping environments has been rising in the last decade. These techniques, known as multi-robot SLAM (MRSLAM), aim to extend the use of autonomous mobile robots to autonomous multi-agent systems. The MRSLAM technique presented here consists mainly of a robust map merging algorithm and a decision-making algorithm that controls agents in the field. On the one hand, the proposed merging algorithm performs a consistent and robust map fusion in real time. It consists of an own corner detector, a cylindrical descriptor, a matching technique and the RANSAC algorithm. On the other hand, once the fusion of maps is performed, the decision-making algorithm is responsible for controlling the robot operation in the field, based on the general current state of the multi-robot system. The main contribution of this MRSLAM technique is the robust map merging algorithm, since it was implemented and validated in simulated and real scenarios, resulting in collaborative maps that are consistent with the environment and obtained in less than 280 ms. This technique also achieves a significant decrease in reconstruction time when two or three robots are used: up to 35% in a simulated scenario and up to 49% in a real one. The proposed MRSLAM technique shows important similarities to expert multi-agent systems, as it is able to control and organize a team of robots in order to collaboratively explore and map an unknown environment. This approach was developed under the ROS framework to be used and tested by the scientific and academic community.</t>
  </si>
  <si>
    <t>Map merging | MRSLAM | Feature extraction | Decision-making | Collaborative reconstruction</t>
  </si>
  <si>
    <t>['MRSLAM']</t>
  </si>
  <si>
    <t>10.1016/j.jnca.2020.102631</t>
  </si>
  <si>
    <t>Enhancing collaborative intrusion detection via disagreement-based semi-supervised learning in IoT environments</t>
  </si>
  <si>
    <t>Collaborative intrusion detection systems (CIDSs) are developing to improve the detection performance of a single detector in Internet of Things (IoT) networks, through exchanging and sharing data. For anomaly detection, machine learning is an important and essential tool to help identify the deviation between current events and pre-built profile. For a traditional supervised learning classifier, there is a need to provide training examples with ground-truth labels in advance. However, labeled instances are quite limited in real-world IoT scenarios, while unlabeled data/instances are widely available. This is because data labeling is a very expensive process that requires huge human efforts and knowledge inputs. To mitigate this issue, the use of semi-supervised learning algorithms is a promising solution, which can leverage unlabeled data to label data automatically without human intervention. In this work, we focus on semi-supervised learning and design DAS-CIDS, by applying disagreement-based semi-supervised learning algorithm for CIDSs. In the evaluation, we investigate the performance of DAS-CIDS using both datasets and in real IoT network environments, in the aspects of both detection performance and false alarm reduction. The experimental results show that as compared with traditional supervised classifiers, our approach is more effective in detecting intrusions and reducing false alarms by automatically leveraging unlabeled data.</t>
  </si>
  <si>
    <t>Collaborative intrusion detection | Semi-supervised learning | False alarm reduction | Detection performance | Internet of things</t>
  </si>
  <si>
    <t>10.1016/j.compeleceng.2018.08.006</t>
  </si>
  <si>
    <t>Combined precoding for multiuser Multiple-Input Multiple-Output satellite communications</t>
  </si>
  <si>
    <t>Applying Multiple-Input Multiple-Output (MIMO) techniques in satellite communications can increase data rates. However, new signal processing elements have to be taken into account to fully exploit the expected advantages of MIMO communications. In this paper, we evaluate different precoding techniques over the satellite channel. A performance comparison between several precoders in terms of Bit Error Rate (BER) and complexity is given for different channel realizations. Furthermore, a novel hybrid scheme for signal precoding is proposed that optimizes the computation for a required BER. The new scheme is based on the matrix condition number of the satellite MIMO channel.</t>
  </si>
  <si>
    <t>Precoding | MIMO | Satellite communications | Complexity | Matrix condition number</t>
  </si>
  <si>
    <t>10.1016/j.ipm.2009.07.002</t>
  </si>
  <si>
    <t>End-user oriented strategies to facilitate multi-organizational adoption of emergency management information systems</t>
  </si>
  <si>
    <t>Response to large-scale emergencies is a cooperative process that requires the active and coordinated participation of a variety of functionally independent agencies operating in adjacent regions. In practice, this essential cooperation is sometimes not attained or is reduced due to poor information sharing, non-fluent communication flows, and lack of coordination. We report an empirical study of IT-mediated cooperation among Spanish response agencies and we describe the challenges of adoption, information sharing, communication flows, and coordination among agencies that do not share a unity of command. We analyze three strategies aimed at supporting acceptance and surmounting political, organizational and personal distrust or skepticism: participatory design, advanced collaborative tools inducing cognitive absorption, and end-user communities of practice.</t>
  </si>
  <si>
    <t>Emergency management information systems | IS acceptance | Participatory design</t>
  </si>
  <si>
    <t>10.1016/j.knosys.2024.111997</t>
  </si>
  <si>
    <t>Multi-perspective learning for enhanced user preferences for session-based recommendation</t>
  </si>
  <si>
    <t>Due to the sparsity and anonymity of interactions within sessions, capturing user preferences by modeling item relationships poses a significant challenge. Previous methods have attempted to utilize collaborative information from adjacent sessions or item attribute knowledge as supplements. However, these methods are prone to introducing interfering information through their session similarity measurement strategies and attribute embedding learning processes, both requiring optimization. Moreover, they often fail to fully model global item relationships. To address these issues, we propose a novel method called Multi-perspective Learning for Enhanced User Preferences (MLEUP) for session-based recommendations. Specifically, we first construct reliable session groups by measuring the overlap and incompatibility of items across sessions to calculate session similarity. Then, by modeling attribute–item and attribute–attribute relationships, along with employing a neighbor-based contrastive self-supervised attribute learning task, we learn high-quality attribute embeddings that capture the user’s stable preferences. Next, leveraging the session groups, we model global item multi-granularity co-occurrence and high-order sequential relationships through designed attention layers, enabling us to learn informative item embeddings that represent the user’s dynamic preferences. Finally, we further model the correlated relationship between the two user preference representations. Our approach ensures that effective attribute knowledge and global collaborative information are learned to mitigate the data sparsity issue, while comprehensively modeling global item relationships to capture the user’s complex dynamic preferences. Experimental results demonstrate that MLEUP achieves state-of-the-art performance in terms of precision, MRR, and NDCG. The experimental datasets and source code of MLEUP are publicly available at https://github.com/lean030/MLEUP.</t>
  </si>
  <si>
    <t>Session-based recommendation | Session similarity measurement | Attribute knowledge | Global item relationships</t>
  </si>
  <si>
    <t>10.1016/j.adhoc.2015.01.011</t>
  </si>
  <si>
    <t>An efficient MAC protocol for underwater multi-user uplink communication networks</t>
  </si>
  <si>
    <t>Multi-user uplink transmission has been proved to be a promising technique for spectrum-efficient communications. However, due to the unique features of underwater acoustic networks (UANs), such as the long propagation delay, low transmission rate and long preamble of acoustic modems, conventional medium access control (MAC) protocols proposed for terrestrial multi-user uplink communications need an overhaul to work efficiently in UANs. In this paper, we carefully consider these features and propose a new MAC protocol, called the competitive transmission MAC (CT-MAC), for underwater multi-user uplink networks. In CT-MAC, we aim to improve the channel utilization and energy efficiency of a network by using a parallel competition mechanism. With parallel competitions, the control packets produced by each user only need to reach the direct neighbors with a low transmission power to save energy. Meanwhile, the data generated by users in different time slots can join the competition transmission in parallel to improve the channel utilization. In addition, we propose two competition schemes for CT-MAC to achieve both the short-term and the long-term fairness in different network conditions. The theoretical analysis and simulation results illustrate that compared with the conventional multi-user uplink MAC protocols, CT-MAC can achieve higher channel utilization and much lower end-to-end delay in UANs, while maintaining comparable energy efficiency.</t>
  </si>
  <si>
    <t>Underwater acoustic networks (UANs) | Multi-user uplink communications | MAC protocol | Competition transmission</t>
  </si>
  <si>
    <t>10.1016/j.comnet.2023.109754</t>
  </si>
  <si>
    <t>On performance of RIS-aided ground-to-air and air-to-ground communications in multi-user NOMA systems</t>
  </si>
  <si>
    <t>This paper examines the performance of a wireless system where two reconfigurable intelligent surfaces (RISs) and an unmanned aerial vehicle (UAV) are combined to aid multiple ground users adopting nonorthogonal multiple access (NOMA) scheme. Specifically, the UAV acts as an aerial relay station, the first and the second RISs are respectively used to aid ground-to-air (G2A) and air-to-ground (A2G) communications. Besides the reflected link from the RISs, the direct link between a ground base station (S) and the UAV, the UAV and ground users are exploited to increase the received power at UAV and ground users. We successfully derive the theoretical formulas of outage probability (OP) and ergodic capacity (EC) of RIS-aided G2A/A2G-NOMA system over Nakagami-m fading channel. The derived formulas are validated by Monte-Carlo simulations, and the impacts of system parameters on the OP and EC are fully evaluated to achieve useful insights into the system behaviors. Numerical results clarify that by using two RISs where every RIS is equipped with 100 reflecting elements (REs), the OP of RIS-aided G2A/A2G-NOMA system is greatly lower than the OP of the G2A/A2G-NOMA system without RISs, in which there are only S-UAV and UAV-ground users direct links. In the case of EC, the benefit of using RISs focuses on a low transmit power regime. It is because the EC of the RIS-aided G2A/A2G-NOMA system is only higher than the EC of the system without RISs in the low transmit power region. For the high transmit power regions, the ECs with and without RISs are similar.</t>
  </si>
  <si>
    <t>Reconfigurable intelligent surfaces | Unmanned aerial vehicle | Nonorthogonal multiple access | Moment function | Outage probability | Ergodic capacity</t>
  </si>
  <si>
    <t>10.1016/j.phycom.2019.01.003</t>
  </si>
  <si>
    <t>Multi-user detection for the downlink of NOMA systems with multi-antenna schemes and power-efficient amplifiers</t>
  </si>
  <si>
    <t>Non-orthogonal multiple access (NOMA) schemes have been recognized as a promising multiple access method for the fifth generation (5G) communication systems. In NOMA, multiple users can share the same physical channel, which allows for a substantial increase in capacity gains when comparing to conventional orthogonal multiple access (OMA) techniques. This paper considers the downlink transmission of NOMA schemes combined with single-carrier (SC) signals. We present a multi-antenna transmission technique that is compatible with highly efficient power amplifiers without requiring any pre-processing. Furthermore, a multi-user detection scheme based on iterative frequency-domain equalization (FDE) is presented. We show that besides the high power-efficiency of the transmission scheme, the system’s performance can be close to the matched filter bound (MFB).</t>
  </si>
  <si>
    <t>NOMA | SC-FDE | Iterative frequency-domain detection | Multi-antenna systems | Efficient power amplification</t>
  </si>
  <si>
    <t>10.1016/j.conx.2022.100088</t>
  </si>
  <si>
    <t>Do users of long-acting reversible contraceptives receive the same counseling content as other modern method users? A cross-sectional, multi-country analysis of women's experiences with the Method Information Index in six sub-Saharan African countries</t>
  </si>
  <si>
    <t>ObjectiveThere has been a growing focus on informed choice in contraceptive research. Because removal of long-acting reversible contraception (LARC), including implants and IUDs, requires a trained provider, ensuring informed choice in the adoption of these methods is imperative. We sought to understand whether information received during contraceptive counseling differed among women using LARC and those using other modern methods of contraception. Study DesignWe used cross-sectional data from Burkina Faso, Côte d'Ivoire, the Democratic Republic of Congo (DRC), Kenya, Nigeria, and Uganda collected in 2019–2020 by the Performance Monitoring for Action project. We included 7969 reproductive-aged women who reported use of modern contraception. Our outcome of interest, information received during contraceptive counseling, was measured using a binary indicator of whether respondents answered “yes” to all 4 questions that make up the Method Information Index Plus (MII+). We used modified Poisson models to estimate the prevalence ratio between method type (LARC vs. other modern methods) and the MII+, controlling for individual- and facility-level covariates. ResultsReported receipt of the full MII+ during contraceptive counseling ranged from 21% in the DRC to 51% in Kenya. In all countries, a higher proportion of LARC users received the MII+ compared to other modern method users. A greater proportion of LARC users answered “yes” to all questions that make up the MII+ at the time of counseling compared to other modern method users in DRC, Kenya, Nigeria, and Uganda. There was no significant difference in the prevalence of reporting the full MII+ between users of LARC and other modern methods in Burkina Faso (Adjusted prevalence ratio (aPR): 1.16; 95% confidence interval (CI): 0.91, 1.48) and Côte d'Ivoire (aPR: 1.13; 95% CI: 0.87, 1.45). ConclusionInformation received during contraceptive counseling was limited for all modern contraceptive users. LARC users had significantly higher prevalence of receiving the MII+ compared to other modern method users in the DRC, Kenya, and Uganda. Family planning programs should ensure that all women receive complete, unbiased contraceptive counseling. ImplicationsAcross 6 sub-Saharan African countries, a substantial proportion reproductive-aged women using contraception did not report receiving comprehensive counseling when they received their method. Women using long-acting reversible contraception received more information compared to women using other modern methods in the DRC, Kenya, Nigeria, and Uganda after controlling for individual- and facility-level factors.</t>
  </si>
  <si>
    <t>Contraception | Family planning | Informed choice | Long-acting reversible contraception</t>
  </si>
  <si>
    <t>['LARC']</t>
  </si>
  <si>
    <t>10.1016/j.measurement.2010.09.041</t>
  </si>
  <si>
    <t>User interface for optical multi-sensorial measurements at extruded profiles</t>
  </si>
  <si>
    <t>Nowadays the process control of concave extruding is a measuring task with rising requirements. A novel optical bi-sensorial measurement system – consisting of a shadow- and a light-section-system – as well as suitable methods of analysis for the in-line inspection are presented. The proposals help to ensure the product quality on a higher level than before. The combination of dimensional accuracy and data-density leads to excellent results. The optical multi-sensor measurement system has to be calibrated and aligned to detect the same surface zone despite of high refresh rates and optical resolutions. The metered characteristics will be coordinate transformed to extrinsic world-coordinates for evaluating form deviations of complex parts. An appropriate user interface enables to re-calculate measurement objects in-line and evaluate the conformity of the part consequently. Finally the real length information assists to influence the process control. After successful test in laboratory the results will be proved in production to the target: measurement uncertainty of better 0.1mm at every profile.</t>
  </si>
  <si>
    <t>Optical multi-sensor-metrology | Datafusion</t>
  </si>
  <si>
    <t>10.1016/j.drugalcdep.2018.03.007</t>
  </si>
  <si>
    <t>A multi-site proof-of-concept investigation of computerized approach-avoidance training in adolescent cannabis users</t>
  </si>
  <si>
    <t>BackgroundFew effective treatment options exist for cannabis-using youth. This pilot study aimed to test Approach-Avoidance Training to reduce cannabis use with non-treatment-seeking adolescents. MethodsEighty cannabis-using non-treatment-seeking adolescents (average age 19) were recruited from San Diego, California and Charleston, South Carolina, and randomized to complete either six sessions of Cannabis Approach-Avoidance Task Training (CAAT-training) designed to reduce automatic approach biases for cannabis cues or CAAT-sham training. Change in two primary outcome variables was examined: 1) cannabis approach bias and 2) percent cannabis use days over study enrollment. Change in percent alcohol use days over study enrollment was explored as a secondary outcome. ResultsA mixed models repeated measures analysis confirmed the group by time interaction effect for approach bias failed to reach statistical significance (p = .06). Significant group by time interaction effects (ps &lt; 0.05) predicted percent days of cannabis and alcohol use over study enrollment. Participants randomized to the avoid cannabis condition (CAAT-training) reported 7% fewer days of cannabis use compared to 0% change for sham; unexpectedly, those in the avoid cannabis condition reported 10% percent more alcohol use days compared to 3% more for sham. ConclusionsComputerized cognitive bias modification paradigms may have utility in reducing adolescent cannabis use. Future work should consider developing a paradigm that addresses both cannabis and alcohol, as well as alternative computerized approaches for coping with addictive behavior in conjunction with bias modification.</t>
  </si>
  <si>
    <t>Adolescents | Cannabis | Intervention | Neuroscience | Brain | Alcohol | Treatment</t>
  </si>
  <si>
    <t>10.1016/j.ocecoaman.2022.106449</t>
  </si>
  <si>
    <t>Engaging stakeholders in marine spatial planning for collaborative scoring of conflicts and synergies within a spatial tool environment</t>
  </si>
  <si>
    <t>Collaborative spatial decision support tools can contribute with setups for including stakeholders into marine spatial planning (MSP) processes with the purpose of increasing trust in planning outcomes, facilitate knowledge co-creation and shared planning goals, and provide transparent, scientific, inclusive, and technical foundations for planning. A new collaborative spatial decision support setup based on the combination of functionalities from two spatial decision support tools called SEANERGY and Baltic Explorer was designed for and tested in a workshop in 2020 targeted local authorities, NGOs, and citizens in Denmark with an interest in MSP. While the setup needs further testing among a wider span of stakeholders to support a pluralistic approach, the findings illustrate promising potentials from ranking conflicts and synergies in collaborative settings to make marine activity interests spatially visible in MSP and gain an overview of opportunities for sea use multi-functionality in context-based, interactive, goal-oriented stakeholder processes. The use of a visual platform such as Baltic Explorer to systematically explore locations of marine uses was positively evaluated to facilitate the workshop conflict-synergy discussions. Challenges relate to how to deal with disagreements on conflict-synergy scores and the subjectivity of opinions, but the demonstrated flexible, quick, transparent way to test the sensitivity of spatial patterns to differences in input conflict-synergy scores is found to provide a promising setup for including stakeholder opinions through collaborative settings, a setup adjustable to supplementary large-scale, individual, more representative surveys as well.</t>
  </si>
  <si>
    <t>Stakeholder engagement | Marine spatial planning (MSP) | Spatial decision support tools (SDSTs) | SEANERGY | Baltic explorer</t>
  </si>
  <si>
    <t>['SEANERGY']</t>
  </si>
  <si>
    <t>10.1016/j.elerap.2017.10.005</t>
  </si>
  <si>
    <t>Resources discovery in the cloud environments using collaborative filtering and ontology relations</t>
  </si>
  <si>
    <t>Nowadays, cloud services have been providing a wide source of information and yet the expansion of these services has led to their own particular problems in this subject. Discovering of the appropriate resources or services is a major challenge in the cloud computing. Therefore, many methods are proposed to tackle this problem. Also, in the cloud environments, ontology is a description of the concepts and relationships that can exist for a cloud service or group of services. On the other hand, for a certain item, user’s interest according to the information of their profiles are predicted by collaborative filtering. It uses a collection of users with similar interests to predict interesting information for target users. However, despite the importance of the semantic relations among the cloud services, a few papers consider these relations to discover the proper resources. Therefore, this paper aims at proposing a method to discover the cloud services via semantic concepts and collaborative filtering. The obtained results from experiments have illustrated that the presented approach improves the efficiency of service discovery in the cloud computing and obtains fewer execution times against the current approaches.</t>
  </si>
  <si>
    <t>Cloud computing | Resources | Ontology | Semantic concepts | Collaborative filtering</t>
  </si>
  <si>
    <t>10.1016/j.rcim.2018.07.006</t>
  </si>
  <si>
    <t>The effectiveness of virtual environments in developing collaborative strategies between industrial robots and humans</t>
  </si>
  <si>
    <t>Testing and implementation of Human-Robot Collaboration (HRC) could be dangerous due to the high-speed movements and massive forces generated by industrial robots. Wherever humans and industrial robots share a common workplace, accidents are likely to happen and always unpredictable. This has hindered the development of human robot collaborative strategies as well as the ability of authorities to pass regulations on how humans and robots should work together in close proximities. This paper presents the use of a Virtual Reality digital twin of a physical layout as a mechanism to understand human reactions to both predictable and unpredictable robot motions. A set of established metrics as well as a newly developed Kinetic Energy Ratio metric are used to analyse human reactions and validate the effectiveness of the Virtual Reality environment. It is the aim that Virtual Reality digital twins could inform the safe implementation of Human-Robot Collaborative strategies in factories of the future.</t>
  </si>
  <si>
    <t>Reaction metrics | Human robot collaboration | Virtual reality | Digital twin | Health &amp; safety regulations | Manufacturing</t>
  </si>
  <si>
    <t>['collaborative', 'collaboration', 'virtual environment', 'virtual reality environment']</t>
  </si>
  <si>
    <t>10.1016/j.comcom.2012.01.020</t>
  </si>
  <si>
    <t>A majorization approach to downlink multiuser VBR video streaming</t>
  </si>
  <si>
    <t>In this paper, we investigate the problem of optimal power control for multiuser variable bit rate (VBR) video streaming in a cellular network with orthogonal channels. We adopt a deterministic model for VBR video traffic that incorporates video frame and playout buffer characteristics, and formulate a constrained stochastic optimization problem. We then develop a majorization-based solution approach. For the case of a single VBR video session with relaxed peak power constraint, we develop a power optimal algorithm with low complexity. We prove the power optimality of the proposed algorithm and the uniqueness of the global optimum, and demonstrate that the proposed algorithm is also smoothness optimal. For the case of multiuser VBR video streaming, we develop a heuristic algorithm that selectively suspends some video sessions when the peak power constraint is violated. In addition to the traditional VBR video streaming application, we also consider the case of interactive video streaming, and show that the proposed schemes can be easily adapted and applied. The proposed algorithms are evaluated with trace-driven simulations, and are shown to achieve considerable power savings and improved video quality over a conventional “lazy” scheme.</t>
  </si>
  <si>
    <t>Majorization | Power control | Stochastic programming | Variable bit rate | Video streaming</t>
  </si>
  <si>
    <t>10.1016/j.ejor.2015.09.059</t>
  </si>
  <si>
    <t>The selective vehicle routing problem in a collaborative environment</t>
  </si>
  <si>
    <t>We consider a selective vehicle routing problem, in which customers belonging to different partners in a logistic coalition are served in a single logistic operation with multiple vehicles. Each partner determines a cost of non-delivery (CND) for each of its customers, and a central algorithm creates an operational plan, including the decision on which customers to serve and in which trip. The total transportation cost of the coalition is then divided back to the partners through a cost allocation mechanism.This paper investigates the effect on the cost allocation of a partner’s strategy on non-delivery penalties (high/low) and the properties of its customer locations (distance to the depot, degree of clustering). The effect of the cost allocation method used by the coalition is also investigated. We compare the well-known Shapley value cost allocation method to our novel problem-specific method: the CND-weighted cost allocation method.We prove that an adequate cost allocation method can provide an incentive for each partner to behave in a way that benefits the coalition. Further, we develop a transformation that is able to transform any cost allocation into an individually rational one without losing this incentive.</t>
  </si>
  <si>
    <t>Horizontal collaboration | Selective vehicle routing problem | Collaborative vehicle routing | Cost allocation</t>
  </si>
  <si>
    <t>10.1016/j.chb.2016.02.042</t>
  </si>
  <si>
    <t>Effects of serious games on perceived team cohesiveness in a multi-user virtual environment</t>
  </si>
  <si>
    <t>This study aims to explore the effects of a serious game on perceived team cohesiveness in a multi-user virtual environment. A one-shot case study/post-test only experiment design was used in this study. A questionnaire was administered to the participants, who played the serious game Zoom. Multiple regression analysis was used to test the proposed framework. The results indicated that the overall framework is statistically significant. The user interface elements of the game and the attitudes of the participants towards the game affected perceived team cohesiveness, whilst the personality factor “extraversion” was found to have a moderator effect on these relationships. The study is limited by the sample size, the self-reported survey and the fact that it had only one game play. The proposed framework of the study can be used by educators, researchers and managers working with groups to foster team cohesiveness in their organizations. This study differs from previous studies mainly by the application of a statistical model to observe the effects of multi-user virtual environment serious games on perceived team cohesiveness.</t>
  </si>
  <si>
    <t>Serious game | Team cohesiveness | Virtual environment | Multi-user | Extraversion</t>
  </si>
  <si>
    <t>10.1016/j.ijleo.2022.169692</t>
  </si>
  <si>
    <t>A multi-objective natural aggregation algorithm for optimizing user allocation matrix in visible light communication</t>
  </si>
  <si>
    <t>Allocating users to LED panels in a visible light communication (VLC) environment is a non-convex multi-objective constrained optimization problem. The computational complexity and accuracy of the optimization are the key factors to deal with in a VLC environment. In this manuscript, initially the user allocation problem is formulated as a single objective optimization problem by using sum-utility function of data rate and blockage probability. Then these two contradictory objective functions are simultaneously optimized by a new multi-objective natural aggregation algorithm (MONAA). This proposed algorithm is inspired by the aggregation behavior of cockroaches which help them to determine the darkest spot in a search space. The performance of this multi-objective algorithm is compared with NSGA-II, MOPSO, MOEA/D and MOSOS on eight unconstrained and six constrained mathematical function optimizations. In single objective and multi-objective cases, superior performance is demonstrated by the natural aggregation algorithm for solving the user allocation matrix optimization.</t>
  </si>
  <si>
    <t>Visible light communication | User allocation matrix | Blockage probability | Multi-objective natural aggregation algorithm</t>
  </si>
  <si>
    <t>10.1016/j.comcom.2004.08.019</t>
  </si>
  <si>
    <t>A new methodology for TCP evaluation in a multiuser web environment</t>
  </si>
  <si>
    <t>This paper presents a new methodology to evaluate and graphically represent TCP performance in a web environment. The main novelty of this work is that it focuses on web environments involving a large number of connections, where the traffic model is extracted from real traces. In these cases, conventional tools are not efficient to handle the complexity of the analysis. The proposed framework includes: (i) a set of representative web browsing scenarios affected by different types of losses; (ii) a new analysis methodology to cope with the huge data volume related to the simulated connections and; (iii) a new graphical representation to allow an easy visualisation of the simulation results. To test the proposed methodology, an evaluation of the impact of two representative TCP configuration parameters for web traffic has been included.</t>
  </si>
  <si>
    <t>Web traffic | TCP | Network protocols modelling | Simulation and analysis</t>
  </si>
  <si>
    <t>10.1016/j.ijleo.2017.07.037</t>
  </si>
  <si>
    <t>Secrecy sum-rate of multi-user MISO visible light communication systems with confidential messages</t>
  </si>
  <si>
    <t>This paper studies the information theoretic secrecy sum-rate for multi-user multiple-input single-output (MU-MISO) visible light communication (VLC) systems with confidential messages. The well-known zero-forcing (ZF) precoding technique is employed to ensure confidentiality among legitimate users and, at the same time, to prevent eavesdropper(s) from obtaining any information. Different from radio frequency (RF) counterpart where the average input power constraint is usually imposed on the derivation of channel capacity, the input data signal of VLC systems is amplitude constrained, leading to a peak input power constraint. The amplitude constraint gives rise to the complexity in obtaining an analytical expression for the capacity. In this paper, we analytically investigate a novel bound on the secrecy sum-rate of all legitimate users in MU-MISO VLC systems, which is valid in high signal-to-noise ratio (SNR) regime. The secrecy sum-rate performance is then derived for two scenarios: known and unknown eavesdropper's channel state information (CSI) at the transmitter.</t>
  </si>
  <si>
    <t>VLC | Multi-user MISO | Physical layer security | ZF precoding</t>
  </si>
  <si>
    <t>10.1016/j.ejor.2004.03.007</t>
  </si>
  <si>
    <t>Supporting the intelligent MCDA user: A case study in multi-person multi-criteria decision support</t>
  </si>
  <si>
    <t>This paper stems from the conjunction of two research studies, the first investigating the provision of Intelligent User Support for multi-criteria decision analysis, the second seeking to provide decision support to small and medium enterprises in the Glasgow area. It describes two softwares for analysis and visual interactive display (AVIDs) designed to support expert MCDA users by extending the power of analysis of existing tools to enable the users to quickly make sense of complex multi-user, multi-criteria evaluations, possibly in the stressful and time pressured environment of a decision workshop. The use and subsequent evaluation of these softwares is described in the context of a study to explore potential futures, in the light of conflicting pressures, for a daycare centre for adults with cerebral palsy.</t>
  </si>
  <si>
    <t>Multiple criteria decision analysis | Visual interactive modelling | Group decisions | Robustness and sensitivity analysis</t>
  </si>
  <si>
    <t>10.1016/j.swevo.2024.101615</t>
  </si>
  <si>
    <t>Collaborative gas source localization strategy with networked nano-drones in unknown cluttered environments</t>
  </si>
  <si>
    <t>This paper introduces a novel approach for improving gas source localization in dynamic urban environments, employing a swarm of nano-Crazyflie drones through a hybrid strategy that integrates Adaptive Robotic Particle Swarm Optimization (ARPSO) with Bidirectional Brain Emotional Learning (BBEL). The proposed method refines the ARPSO algorithm into two phases: an initial exploration phase and a subsequent seeking phase. The exploration phase activates when no gas is detected, seamlessly transitioning to the seeking phase upon gas detection. This facilitates efficient information exchange and desired velocity generation within the particle swarm. During the seeking phase, particles conduct measurements, share the global best position, intelligently navigate obstacles, and avoid collisions while directly identifying the global concentration field maximum. Unlike conventional methods, the ARPSO algorithm autonomously adapts its parameters online, mitigating algorithmic failures and local optima challenges. It also considers the limited communication of robots in complex environments, a factor often overlooked in recent methods. To enhance plume tracking robustness, facilitate the controller gain tuning process, and ensure system resilience against environmental disturbances and uncertainties, the BBEL method incorporates a sophisticated fuzzy neural network structure with reinforcement learning-based adaptation mechanisms. The stability of the closed-loop control system is rigorously proven using Lyapunov theory. Numerical simulations in complex urban scenarios validate the algorithm’s effectiveness, showcasing a significant 20% improvement in turnaround time and a flawless 100% success rate with no collisions, in addition to enhanced capabilities in handling uncertainties and disturbances compared to benchmarks like ARPSO-BBEL with unlimited communication range and no delayed communications (ARPSO-BBELU), Sniffy Bug (SB)-BBELU, and ARPSO-PIDU.</t>
  </si>
  <si>
    <t>Gas source localization | Evolutionary algorithms | Particle swarm optimization | Self-organizing systems | Adaptive control | Fuzzy neural network | Flight control system | Quadrotor UAV | Robotic swarms</t>
  </si>
  <si>
    <t>['ARPSO']</t>
  </si>
  <si>
    <t>10.1016/j.datak.2015.12.002</t>
  </si>
  <si>
    <t>Performance assessment architecture for collaborative business processes in BPM-SOA-based environment</t>
  </si>
  <si>
    <t>To be competitive and flexible, companies engage in collaborations to develop and share their competences in order to cope with the dynamic environment. Collaborative business process evaluation helps to reflect the actual functioning of business process and their performance level. In this perspective, research in assessing collaborative business process performance presents relevant guidelines in order to adapt IT solutions when business requirements evolve.In this paper, we present an analysis and assessment approach for collaborative business processes in the service-oriented architecture in order to maintain their performance in competitive markets. Our approach proposes an evaluation method using execution traces of business process combined with a high-level assessment method using key performance indicators. Our main objectives are to track the execution of collaborative business process and to analyze the performance trajectory of a business process regarding the business performance level. To collect and structure the performance knowledge (execution and measurement), we create an ontological model-based knowledge repository in order to enrich the semantics of an evaluation business process. The precise track of execution data in our approach is able to identify events that disrupt the proper functioning of processes at the runtime. From an industrial case study, we can conclude that our ontological approach can target the performance assessment of collaborative business processes effectively.</t>
  </si>
  <si>
    <t>Collaborative business process | Process mining | Ontology | Execution traces | Assessment</t>
  </si>
  <si>
    <t>10.1016/j.phycom.2021.101319</t>
  </si>
  <si>
    <t>Hybrid beamforming strategies for secure multicell multiuser mmWave MIMO communications</t>
  </si>
  <si>
    <t>Over the last decade, many advancements have been made in the field of wireless communications. Among the major technology enablers being explored for the beyond fifth-generation (B5G) networks at the physical layer (PHY), a great deal of attention has been focused on millimeter-wave (mmWave) communications, massive multiple-input multiple-output (MIMO) antenna systems and beamforming techniques. These enablers bring to the forefront great opportunities for enhancing the performance of B5G networks, concerning spectral efficiency, energy efficiency, latency, and reliability. The wireless communication is prone to information leakage to the unintended nodes due to its open nature. Hence, the secure communication is becoming more critical in the wireless networks. To address this challenge, the concept of Physical Layer Security (PLS) is explored in the literature. In this paper, we examine the mmWave transmission through linear beamforming techniques for PLS based systems. We propose the secure multiuser (MU) MIMO mmWave communications by employing hybrid beamforming at the base stations (BSs), legitimate users and eavesdroppers. Using three Dimensional (3D) mmWave channel model for each node, we utilize the artificial noise (AN) beamforming to jam the transmission of eavesdropper and to enhance the secrecy rate. The secrecy performance on multicell mmWave MU-MIMO downlink communications is demonstrated to reveal the key points directly related to the system security for B5G wireless systems.</t>
  </si>
  <si>
    <t>Physical layer security | mmWave communications | Massive MIMO | Hybrid beamforming | AN beamforming</t>
  </si>
  <si>
    <t>10.1016/j.foodcont.2020.107623</t>
  </si>
  <si>
    <t>Global Food-source Identifier (GFI): Collaborative virtual research environment and shared data catalogue for the foodborne outbreak investigation international community</t>
  </si>
  <si>
    <t>The source of a foodborne disease outbreak (FBO) is often difficult to identify, especially in the early phase where interventions would be most efficient. In addition, data on FBOs are mostly scattered in different formats either in national databases and reports or within pathogen-specific or regional reporting networks, both of which are often only accessible to a selected number of individuals.Here, we developed an international, open, shared and searchable data catalogue of past FBOs – the Global Food-source Identifier (GFI). GFI was developed with two objectives: a) to create a collaborative online community of FBO investigators, encouraging the international sharing of data in a harmonized, detailed and comparable manner and b) to support foodborne outbreak investigation worldwide by providing access to detailed records of past outbreaks, which can convey valuable insight into potential ‘risk foods’ of a detected pathogen. GFI is hosted within a Virtual Research Environment (VRE), which offers additional features to facilitate the collaboration between the outbreak investigators. These features allow document exchange, communication and data visualization and analysis between the VRE members.Based on scientific literature on foodborne outbreaks and discussions within a working group, we selected a total of 46 attributes characterising the outbreak records to be included in the catalogue, aggregated under the four overarching categories causative agent, epidata, food source and report details. Detailed descriptions of the attributes in the catalogue and instructions for harmonized data reporting are available on a wiki page in the VRE. At the time of writing and public launch of GFI, the data catalogue was populated with records of 102 FBOs occurred in Denmark over a period of 12 years (2005–2016) and covering the most frequent pathogens and a broad range of typing methods.The VRE features that enable data analysis, document sharing and communication between members were applied for the graphical representation of the records available in GFI, and for the sharing of results and script files within the VRE. The descriptive analysis included the relationship between the most frequent causative agents and outbreak food sources. Such results can support a risk-based food sampling strategy in the very beginning of a foodborne outbreak investigation.The Global Food-source Identifier is a data catalogue specifically designed to host an international collection of FBO records reported in a detailed and harmonized manner. It is implemented in a virtual research environment that offers key features to facilitate and enhance the global collaboration and data sharing among FBO investigators. Once in active use by the international food safety community, we envisage that GFI will contribute to the success of FBO investigations worldwide.</t>
  </si>
  <si>
    <t>Foodborne outbreak investigation | Microbial typing | Food source | Data sharing | Harmonization | Virtual research environment</t>
  </si>
  <si>
    <t>['collaborative', 'collaboration', 'virtual research environment']</t>
  </si>
  <si>
    <t>10.1016/j.aei.2005.09.003</t>
  </si>
  <si>
    <t>A knowledge-based approximate life cycle assessment system for evaluating environmental impacts of product design alternatives in a collaborative design environment</t>
  </si>
  <si>
    <t>In a competitive and globalized business environment, the need for the green products becomes stronger. To meet these trends, environmental impact assessment besides delivery, cost and quality of products should be considered as an important factor in new product development stage. In this paper, a knowledge-based approximate life cycle assessment system (KALCAS) is developed to assess the environmental impacts of product design alternatives. It aims at improving the environmental efficiency of a product using artificial neural networks, which consist of high-level product attributes and LCA results. The overall framework of a collaborative design environment involving KALCAS is proposed, using engineering solution CO™ based on the distributed object-based modeling and evaluation (DOME) system. This framework allows users to access the product data and other related information on a wide variety of application. This paper explores an approximate LCA of product design alternatives represented by solid models in a collaborative design environment.</t>
  </si>
  <si>
    <t>Artificial neural networks | Design alternatives | Collaborative design environment</t>
  </si>
  <si>
    <t>['collaborative', 'collaborative design environment']</t>
  </si>
  <si>
    <t>10.1016/j.ecns.2021.10.004</t>
  </si>
  <si>
    <t>Development and Assessment of a Multi-User Virtual Environment Nursing Simulation Program: A Mixed Methods Research Study</t>
  </si>
  <si>
    <t>BackgroundRecent technological advancements have enabled multi-user virtual environments that can provide safe and interactive training opportunities for healthcare providers. This study aims to develop a multi-user virtual simulation program for metacognition and evaluate the students’ satisfaction, clinical judgment, and nursing competencies. MethodsMixed methods was used. A virtual reality simulation program based on an existing curriculum model and experiential learning theory was developed. The five scenarios were evaluated for content validity and tested for pilot. A total of 57 senior nursing students participated. Clinical judgment and nursing competencies were scored, and interviews were conducted with focus groups. ResultsTotal scores for nursing competency before and after the simulation program were 243.6(29.82) and 264.0(34.53), respectively, with a significant increase of 20.4 (t = 4.690, p &lt; .001) post-session. Total scores for clinical judgment ranged from 22.2 to 32.0 (out of 44 maximum possible points). Overall, most of the participants were able to achieve their learning outcomes through the program. ConclusionsThe findings suggest that the use of virtual simulation is effective in enhancing nursing competence by enhancing metacognition.</t>
  </si>
  <si>
    <t>virtual simulation | nursing competence | clinical judgment | simulation education | metacognition</t>
  </si>
  <si>
    <t>10.1016/j.phycom.2023.102163</t>
  </si>
  <si>
    <t>Joint online 3D trajectory optimisation and power allocation of UAVs as mobile access points in a downlink distributed multi-user MIMO system</t>
  </si>
  <si>
    <t>Unmanned aerial vehicles (UAVs) are introduced as one of the key-enablers for 5G beyond networks due to their low cost and flexible deployment, and mobility degrees-of-freedom. Moreover, low sensitivity to blockage and uncorrelated channels in distributed multiple-input multiple-output (D-MIMO) systems, and their extension which is called cell-free massive MIMO, have made them an attractive research field. The location and number of access points (APs) in D-MIMO systems highly influence the system performance in terms of energy and spectral efficiency that can be handled by UAVs mobility and flexible deployment. In this paper, joint power allocation, and 3D trajectory design in a D-MIMO system for a downlink scenario where multiple UAVs serve as mobile APs (MbAPs) is investigated. Contrary to the existing works in multi-mobile base stations, we introduce space-division multiple access (SDMA) for the online trajectory design as a multi-access technology which does not suffer from the non-casual channel property in traditional trajectory designs. In the proposed design, the smallest user’s ergodic rate lower bound is maximised by jointly optimising MbAPs’ 3D trajectory and transmit power. The block coordinate descent (BCD) algorithm is deployed to break the main problem into two sub-problems and iteratively optimise over the two. Considering the non-convex nature of both of sub-problems, successive convex approximation is also exploited. For performance analysis, complexity and convergence property of the proposed algorithm are investigated. Finally, numerical results validate the improved performance of the proposed system in a practical scenario, where users can connect and disconnect to and from the network.</t>
  </si>
  <si>
    <t>Cell-free massive MIMO | Distributed MIMO | Successive convex approximation | Three-dimensional trajectory optimisation | UAV</t>
  </si>
  <si>
    <t>10.1016/j.addbeh.2023.107789</t>
  </si>
  <si>
    <t>Profiles of alcohol and cannabis protective behavioral strategies use across two large, multi-site college student samples of concurrent alcohol and cannabis users</t>
  </si>
  <si>
    <t>Concurrent use of alcohol and cannabis among college students is common and confers greater harms than the use of either of these substances alone. Large and growing bodies of literature have demonstrated the independent utility of behaviors used before, during, after, or instead of alcohol and cannabis use that minimize related harms (i.e., protective behavioral strategies [PBS]). However, little is known about the relationship between alcohol and cannabis PBS and their joint influence on harms among college students who concurrently use alcohol and cannabis. In the present study, we used data from two large, multi-site samples of college students, and restricted analyses to those who reported at least one episode of alcohol and cannabis use in the past 30 days (Study 1: N = 1104[Mage = 20.3, SD = 3.8; 70.0 % female; 79.5 % white]; Study 2: N = 2034[Mage = 20.2, SD = 3.2; 69.1 % female; 76.6 % white]). A latent profile analysis supported a 4-profile solution that was largely consistent across samples: Profile 1 (low alcohol/cannabis PBS; 8.8–11.9 %), Profile 2 (average alcohol/cannabis PBS; 33.1–37.7 %), Profile 3 (average alcohol PBS/low cannabis PBS; 16.3–25.2 %), and Profile 4 (high alcohol/cannabis PBS; 29.8–37.2 %). Profile 4 reported the least alcohol/cannabis use, fewest negative alcohol-/cannabis-related consequences, and lowest alcohol/cannabis use severity. In contrast, Profile 1 was the opposite for alcohol-related outcomes, and Profile 3 was the opposite for cannabis-related outcomes. These findings are preliminary but may suggest that targeting both alcohol and cannabis PBS in intervention is generally beneficial except some groups at risk for a particular substance may benefit from increased focus on that substance in intervention.</t>
  </si>
  <si>
    <t>Harm reduction | Protective behavioral strategies | Alcohol | Cannabis | College students | Latent profile analysis</t>
  </si>
  <si>
    <t>10.1016/j.trb.2016.12.018</t>
  </si>
  <si>
    <t>Multi-objective integration of timetables, vehicle schedules and user routings in a transit network</t>
  </si>
  <si>
    <t>The Transit Network Timetabling and Scheduling Problem (TNTSP) aims at determining an optimal timetable for each line of a transit network by establishing departure and arrival times at each station and allocating a vehicle to each timetable. The current models for the planning of timetables and vehicle schedules use the a priori knowledge of users’ routings. However, the actual route choice of a user depends on the timetable. This paper solves the TNTSP in a public transit network by integrating users’ routings in the model. The proposed formulation guarantees that each user is allocated to the best possible timetable, while satisfying capacity constraints. In addition, we perform a trade-off analysis by means of a multi-objective formulation which jointly optimizes the operator’s and the users’ criteria.</t>
  </si>
  <si>
    <t>Timetabling | Vehicle scheduling | Schedule delay | Location-allocation | Multi-objective optimization</t>
  </si>
  <si>
    <t>10.1016/j.optlaseng.2019.03.024</t>
  </si>
  <si>
    <t>Asymmetric multi-user optical cryptosystem based on polar decomposition and Shearlet transform</t>
  </si>
  <si>
    <t>In this paper, we have proposed an asymmetric optical cryptosystem using polar decomposition and Shearlet transform (ST). Polar decomposition is employed to generate multiple private keys for decryption. Gyrator transform (GT) with angle α, is used for optical propagation. Multi-scale directional property of ST is utilized to get Shearlet coefficients from the complex output after GT. The first coefficient is then replaced by a random phase mask before performing inverse ST. The detailed robustness analysis of the proposed method in terms of various potential attacks, such as, noise, occlusion, brute force, special attack, and plaintext attacks is performed and compared with the traditional asymmetric method. Results are presented to demonstrate the validity and effectiveness of the proposed technique.</t>
  </si>
  <si>
    <t>Optical image encryption | Asymmetric cryptosystem | Shearlet transform | Polar decomposition</t>
  </si>
  <si>
    <t>10.1016/S1007-0214(09)70141-5</t>
  </si>
  <si>
    <t>Robust Precoding Schemes for Multi-User MISO-OFDM Downlink with Limited Time-Domain Feedback</t>
  </si>
  <si>
    <t>In multi-user multiple-input single-output orthogonal frequency-division multiplexing (MISO-OFDM) downlinks with limited feedback, both linear precoders (LP) and Tomlinson-Harashima precoders (THP) experience performance degradation due to inaccurate channel state information at the transmitter (CSIT). This analysis treats the downlink channels as random quantities and exploits their second order statistics in robust precoding schemes to correct the errors introduced in the feedback procedure. The time-domain channel vectors are found to reduce the feedback overhead more than the frequency-domain vectors. A compression and restoration method and a codebook design are also given to obtain compact feedback quantities. Simulations show that the robust LP and THP are superior to the previous methods with tradeoffs possible between performance and feedback overhead.</t>
  </si>
  <si>
    <t>linear precoding | Tomlinson-Harashima precoding (THP) | multiple-input single-output (MISO) | orthogonal frequency-division multiplexing (OFDM)</t>
  </si>
  <si>
    <t>10.1016/j.sna.2006.05.018</t>
  </si>
  <si>
    <t>Polymer MEMS processing for multi-user applications</t>
  </si>
  <si>
    <t>We have developed a new polymer MEMS process that shows enormous flexibility in design parameters. This process uses entirely spin-on layers for structural and sacrificial materials. Further, this process flow is designed for multiple users to fabricate as many devices as possible on the same wafer which up to this point has not been demonstrated with polymer MEMS technologies.In this process, all structural layers are fabricated out of negative tone SU-8 photoresist and all sacrificial and separation layers are defined by a thin film of polystyrene. Using entirely spin-on layers for structural and sacrificial materials provides an easy way to select layer thicknesses without having to significantly alter the materials or processing techniques. A metal thin-film deposition step is also incorporated that allows electrical connection to the microstructures and actuators in this process. To characterize the robustness and flexibility of this technology we have fabricated a variety of in-plane and out-of-plane microstructures including chevron-type thermal actuators and tested their mechanical and electromechanical operation. The entire process sequence is accomplished at temperatures below 200°C, making this technology compatible for post-processing integration of MEMS on an electronics circuit wafer.</t>
  </si>
  <si>
    <t>SU-8 | Polymer | Multi-user | Polystyrene | Actuator</t>
  </si>
  <si>
    <t>10.1016/j.tsc.2023.101388</t>
  </si>
  <si>
    <t>Enhancing university students' creative confidence, learning motivation, and team creative performance in design thinking using a digital visual collaborative environment</t>
  </si>
  <si>
    <t>The pedagogy of design thinking (DT) is increasingly being used to promote creative problem-solving in higher education. The DT approach traditionally relies heavily on face-to-face collaboration to address ‘wicked’ challenges. However, technological advances have enabled the digitization of design collaboration to support DT co-creation. This study compares students' creative confidence, learning motivation, and team creative performance in digital visual collaboration (DVC) with traditional face-to-face collaboration in DT activities. Mixed quasi-experimental pre-post surveys were used as the quantitative method, and an open-ended questionnaire was used as the qualitative method. The results indicate that (1). DT pedagogy positively affected students' creative confidence in both groups. Nevertheless, the experimental group significantly improved more than the comparison group. (2). The experimental group also showed better learning motivation and perceived competence than students in the comparison group. (3). Finally, students performed significantly better on design projects during DVC than those who collaborated face-to-face. Most importantly, students' qualitative responses suggest that digital visual collaboration platforms can be a productive environment to support DT projects.</t>
  </si>
  <si>
    <t>Computer-supported collaborative learning | Media in education | Design thinking | Creative confidence | Quasi-experimental design</t>
  </si>
  <si>
    <t>10.1016/j.procs.2016.06.099</t>
  </si>
  <si>
    <t>A New Similarity Measure Based on Mean Measure of Divergence for Collaborative Filtering in Sparse Environment</t>
  </si>
  <si>
    <t>Memory based algorithms, often referred to as similarity based Collaborative Filtering (CF) is one of the most popular and successful approaches to provide service recommendations. It provides automated and personalized suggestions to consumers to select variety of products. Typically, the core of similarity based CF which greatly affect the performance of recommendation system is to finding similar users to a target user. Conventional similarity measures like Cosine, Pearson correlation coefficient, Jaccard similarity suffer from accuracy problem under sparse environment. Hence in this paper, we propose a new similarity approach based on Mean Measure of Divergence that takes rating habits of a user into account. The quality of recommendation of proposed approach is analyzed on benchmark datasets: ML 100K, ML-1M and Each Movie for various sparsity levels. The results depict that the proposed similarity measure outperforms existing measures in terms of prediction accuracy.</t>
  </si>
  <si>
    <t>Collaborative Filtering | Information Filtering | Recommendation System | Recommendation Accuracy | Similarity Measure</t>
  </si>
  <si>
    <t>10.1016/j.aeue.2005.01.015</t>
  </si>
  <si>
    <t>Is multiuser detection beneficial to mixed service UMTS networks?</t>
  </si>
  <si>
    <t>The main objective of this paper is to investigate linear multiuser detection for the uplink of present mixed service UMTS Terrestrial Radio Access Network (UTRAN) Frequency Division Duplex (FDD) networks in terms of system capacity, system coverage as well as power reduction. For the system performance assessments we apply a two-stage power control multiuser detection algorithm where the users are detected by a multiuser block detection. We evaluate the UTRAN FDD load control parameter noise rise and show corresponding system capacity bounds for different service mixes carried over dedicated channels with data rates up to 64kbit/s. Note that for typical UTRAN FDD services the signal-to-noise operating points of a multiuser detector are very low (less than 0dB). These low signal-to-interference-plus-noise ratios (SINR) operating points severely limit multiuser detection performance gains. Compared to single-user-matched filtering the minimum mean square error (MMSE) detector leads to fairly modest system capacity gains up to 60% dependent on the service mix assumed while the decorrelator is even worse. With respect to coverage as well as mobile station power, MMSE detection indicates fair to high improvements.</t>
  </si>
  <si>
    <t>Multiuser detection | System capacity | System coverage | UMTS networks | Mixed service networks</t>
  </si>
  <si>
    <t>10.1016/j.suscom.2019.07.005</t>
  </si>
  <si>
    <t>A novel solution to energy efficiency in multi-user multi-carrier decode-and-forward wireless relay networks</t>
  </si>
  <si>
    <t>In the last few years, energy efficient wireless communication systems are attracting great research attention due to increase in global warming. Current challenge is to meet the rising demand for channel capacity and energy efficiency without compromising on quality of service (QoS). Relay aided cellular network is one of the solutions that can mitigate the problem of energy consumption. This work proposes a new solution for maximizing energy efficiency in relay assisted multi-carrier multiuser wireless networks. In this context, a new dynamic (optimal) power allocation algorithm for Decode-and-Forward relay is proposed here. The energy efficiency is optimized in terms of consumed energy per bit subjected to constraint of total power. From numerical results, it is observed that energy efficiency performance improves with proposed dynamic power allocation algorithm.</t>
  </si>
  <si>
    <t>Energy efficiency | Multi-carrier multi-user wireless system | Decode-and-forward relay | Convex optimization</t>
  </si>
  <si>
    <t>10.1016/j.jiec.2021.09.006</t>
  </si>
  <si>
    <t>Collaborative fabrication of poly(L-proline)s with well-defined mesopores and hydrophobicity: Synergistic effect of mesoporous confinement and hydrophobic micro-environment on organic transformations</t>
  </si>
  <si>
    <t>The preparation of materials with a well-defined mesoporous structure and hydrophobicity is of great significance for heterogeneous catalyst development, yet there still remains a challenge for fabricating the above materials without using templates. Herein, the polymerization of L-proline-functionalized monomer with crosslinkers containing variable alkyl-bridged length (n = 2,4,6,8) and vinyl-modified Fe3O4 nanoparticles to construct mesoporous poly(L-proline)s (MPLPs) has been reported for the first time. The resultant MPLPs were analyzed by characterization methods, suggesting that MPLPs with a well-defined mesoporous structure and unique hydrophobicity were successfully constructed by synergistic regulation of vinyl-modified Fe3O4 nanoparticles and crosslinkers with alkyl-bridged length of 6 carbon atoms, in which vinyl-modified Fe3O4 nanoparticles as structural reinforcer plays a vital role for the mesoporous formation. Moreover, the resultant MPLPs were found to be efficient catalysts for one-pot synthesis of functionalized spiroindolones and olefins. The kinetic study and the water contact angle indicate the mesoporous confinement and hydrophobic micro-environment in organic transformations. Hence, the high activity of MPLPs is ascribed to synergistic effect of mesoporous confinement and hydrophobic micro-environment, and the adsorption experiment results further confirm this synergistic catalysis. This work promotes a textural engineering approach to the development of multifunctional materials with well-defined mesopores and hydrophobicity.</t>
  </si>
  <si>
    <t>Mesoporous materials | L-Proline | Synergistic catalysis | Confinement effect | Hydrophobic micro-environment</t>
  </si>
  <si>
    <t>10.1016/j.icte.2022.01.011</t>
  </si>
  <si>
    <t>Deep neural network design with SLNR and SINR criterions for downlink power allocation in multi-cell multi-user massive MIMO systems</t>
  </si>
  <si>
    <t>In this paper, we propose a deep learning approach for solving power allocation problems in massive MIMO networks. We use signal-to-interference-plus-noise-ratio (SINR) and signal-to-leak-plus-noise ratio (SLNR) criteria for linear precoder design to define the max–min and max-prod power allocation challenges. The power allocation process to each user equipment in the base station coverage takes a long time and is inefficient, hence numerous base stations are deployed to serve multiple user equipments. As a result, we develop a deep neural network (DNN) framework in which the user’s equipment position is utilized to train the deep model, which is then used to forecast the ideal power distribution depending on the user’s location. Compared to the traditional optimization approach, the DNN design helps to obtain the optimal solution of the power allocation problem within a short time via a quick-inference process. Simulation results show that the SINR criterion outperforms the SLNR one. Meanwhile, deep learning achieves excellent results in forecasting power allocation with an accuracy of 85% for the max–min strategy and 99% for the max-product approach.</t>
  </si>
  <si>
    <t>Deep neural networks | Massive MIMO | Power allocation | Signal-to-leak-plus-noise ratio (SLNR) | Signal-to-interference-plus-noise ratio (SINR)</t>
  </si>
  <si>
    <t>10.1016/j.enbuild.2023.113683</t>
  </si>
  <si>
    <t>Incorporating users’ adaptive behaviors into multi-objective optimization of shading devices: A case study of an office room in Qingdao</t>
  </si>
  <si>
    <t>Users' adaptive behaviors significantly affect the indoor environment and energy use. Neglecting them would introduce considerable uncertainty in the computer simulation results and lead to suboptimal or even invalid energy-efficiency solutions in optimization. To address this issue, we abstracted and simplified three user behavior patterns, including adjustment of operable shading devices, switching on/off artificial lighting, and opening windows for natural ventilation by a brief literature review. We then developed a new simulation approach that incorporates these behavior patterns and applied it to optimize the exterior fixed solar shade design of a south-facing office room in Qingdao as an example. The baseline model was established and validated in both daylight and energy simulations. The results demonstrate that the addition of user behavior models has a significant impact on both illuminance and load simulation results. The evaluation of each shading solution under the traditional approach and the newly-developed approach shows considerable differences, leading to the selection of different optimal solutions. Ultimately, the 0.6-meter-long type 8 (horizontal sunshade combined with vertical triangular panels on both sides) and 0.7-meter-long type 4 (double-sided vertical shading) were selected as the optimal solution using the traditional approach and new approach, respectively. This research offers valuable insights into the user behavior pattern and uses a shading optimization example to demonstrate the significant impact of incorporating adaptive behavior mechanisms on simulation and optimization results. The approach established in this paper has the potential to be extended to other solutions, being conducive to the study of refined building efficiency strategies for different conditions.</t>
  </si>
  <si>
    <t>User behavior | Multi-objective optimization | Building performance simulation</t>
  </si>
  <si>
    <t>10.1016/j.asr.2018.08.029</t>
  </si>
  <si>
    <t>Some remarks on geometric dilution of precision (GDOP) at user level in multi-GNSS positioning</t>
  </si>
  <si>
    <t>The geometric dilution of precision (GDOP) is an important index with positioning, navigation and timing (PNT) applications. In multi-GNSS positioning, the system time offsets between different systems can be determined at user level, namely, calculated by the receiver at the cost of at least one additional satellite from each additional time reference frame. In this paper, we focus on some characteristics of the GDOP at user level (short for GDOPU) in multi-GNSS positioning, including the impact of the number of satellites on the GDOPU, and the calculation of the GDOPU minimum. The theoretical derivations show that the GDOPU decreases with respect to the number of satellites. Moreover, the detailed expression of GDOPU minimum together with the optimal condition leading to the minimum is also given. The experimental results using real data validate these discussions.</t>
  </si>
  <si>
    <t>Global Navigation Satellite System (GNSS) | Geometric Dilution of Precision (GDOP) | Minimum | User level</t>
  </si>
  <si>
    <t>10.1016/j.cie.2020.106508</t>
  </si>
  <si>
    <t>A multi-stage imperfect maintenance strategy for multi-state systems with variable user demands</t>
  </si>
  <si>
    <t>The main purpose of this paper is to schedule an imperfect maintenance policy for a single unit multi-state system (MSS) exhibiting more than two output states in the duration of its multiple operation stages. Firstly, a nonhomogeneous continuous time Markov chain (NHCTMC) is introduced to describe the state evolution process when the number of external shocks is modeled by a nonhomogeneous Poisson process (NHPP), and state residence probabilities of the Markov process are derived via a proposed recursive algorithm (RA) in solving the Chapman-Kolmogorov (CK) differential equations. Based on those modeling approaches, reliability measures such as the survival function and mean time to first failure (MTTFF) are evaluated where the randomly varied user demands reflecting real industrial applications are taken into consideration. We subsequently put forward a multi-stage imperfect maintenance policy by dividing system output states into three subsets concerning different degrees of degradation, incorporating a condition-based maintenance (CBM) action and a corrective maintenance (CM) activity in each operation stage. It is assumed that the CBM is a minimal repair and the effectiveness of CM is imperfect. The system will not be completely replaced by a brand new one until the number of failures reaches N in light of the investigated maintenance policy, where the expected profit in per renewal cycle is maximized to seek the optimal N analytically. An illustrative example of a bulk power electric system is presented to verify the proposed idea numerically, in which three common types of demand distributions are introduced.</t>
  </si>
  <si>
    <t>Condition-based maintenance | Continuous time Markov chain | Imperfect maintenance | Multi-state systems | Nonhomogeneous Poisson process | Quasi-renewal process</t>
  </si>
  <si>
    <t>10.1016/j.jbef.2019.03.006</t>
  </si>
  <si>
    <t>oTree Manager: Multi-user oTree installations made easy</t>
  </si>
  <si>
    <t>oTree Manager is a software package designed to support the setup and management of multiple, production-ready oTree installations on the same server. Running in Docker containers, the individual instances run completely independent of each other while being less resource-intensive than traditional virtual machine setups. A convenient web interface provides both experimenters and laboratory managers with easy access to the most common actions and eliminates the need for command line interaction. Finally, oTree Manager comes with a novel Lobby feature which makes laboratory experiments that use oTree’s rooms feature more convenient to run.</t>
  </si>
  <si>
    <t>oTree | Experimental economics | Software | Laboratory experiments</t>
  </si>
  <si>
    <t>10.1016/j.amper.2024.100193</t>
  </si>
  <si>
    <t>Implementing collaborative pre-task planning with intermediate Arab EFL learners in a blended, task-based environment: A mixed methods study</t>
  </si>
  <si>
    <t>Pre-task planning (PTP) has received scant attention in L2 writing and task-based research, especially pertaining to its effect on the writing production of intermediate, school L2 learners. This study examines mainly the influence of implementing collaborative PTP on the writing production of Arab EFL learners within blended, task-based environment. Following a mixed methods experimental design, intermediate L2 learners were distributed in planning and no-planning conditions and conducted a pre- and post-test. Students in both groups composed a number of argumentative essays over a 10-week period, which were analyzed for complexity, accuracy, fluency, ideational content, and lexical richness. Results from independent samples t-test and univariant analysis of covariance (ANCOVA) indicated several significant differences between participants' performance on the post-test compared to the pre-test but with differential effects in terms of the five measures. Analyses revealed that PTP didn't promote all the measures simultaneously, but it mainly assisted L2 writers produce enhanced content planning (idea generation, lexis, and argumentation) and resulted in greater fluency and overall improved organization and writing quality. Results of classroom observations supported the statistical results and showed that blended, task-based PTP positively impacted students' writing performance, motivation, self-confidence, and learning independence, and thus created a positive, engaging L2 writing environment. The study results were interpreted through the lens of cognitive processing theories, particularly Skehan's (1998, 2014) Limited Attentional Capacity Model and Robinson's (2001) Cognition Hypothesis, providing support to Robinson's position that PTP led to greater fluency. The use of data and methodological triangulation in this study offers new insights into the role of PTP in the L2 writing process, especially with intermediate, school learners in an authentic classroom setting, and thus contributes to the inconsistent results of previous PTP studies (Ellis, 2021).</t>
  </si>
  <si>
    <t>Pre-task planning | Writing quality | Task-based language teaching | Second/foreign language | Writing | Blended learning | CAF | Ideational content</t>
  </si>
  <si>
    <t>10.1016/j.aeue.2020.153317</t>
  </si>
  <si>
    <t>Total transmit power minimization with physical layer security in multiuser peer-to-peer two-way relay networks</t>
  </si>
  <si>
    <t>In this paper, we investigate a multiuser peer-to-peer (MUP2P) two-way relay network (TWRN) in the presence of an eavesdropper. In this network, only the k∗th pair of users demand secure communication. Also, a multi-antenna eavesdropper aim to wiretap the confidential data of the k∗th pair in both cooperative phases. Our goal is to minimize the total transmit power provided that the secrecy rate for two secure users and the quality of service constraints of each user are met. For simplifying the problem and also omitting the confidential information leakage in the second phase, a null space beamforming (NSBF) scheme is employed. Despite this, the problem is still non-convex. We divided the problem into two subproblems to solve beamforming and users’ power formulated in two iterations, respectively. Three different methods are proposed to solve the first subproblem, semi-definite programming (SDP), second-order cone programming (SOCP), and sequential quadratic programming (SQP). We employ a sequential parametric convex approximation (SPCA) method to convert the users’ power subproblem into inequality form a linear programming (LP) problem to solve it. In the following, we evaluate the computational complexity of these methods. Simulation results confirmed the validity of the proposed methods.</t>
  </si>
  <si>
    <t>Multiuser peer-to-peer | Physical layer security | Two-way relay network | Multi-antenna eavesdropper | Null space beamforming | Power minimization</t>
  </si>
  <si>
    <t>10.1016/j.jbi.2007.08.007</t>
  </si>
  <si>
    <t>A collaborative medical case authoring environment based on the UMLS</t>
  </si>
  <si>
    <t>In this paper, we present a novel collaborative authoring tool that was designed to allow medical teachers to formalize and visualize their knowledge for medical intelligent tutoring systems. Our goal is to increase the efficiency and effectiveness in creating the domain model representing the problem solution—often referred to as the bottleneck in developing intelligent tutoring systems. We incorporate the Unified Medical Language System (UMLS) knowledge base to assist the authors in creating the problem solution collaboratively via a videoconferencing platform. The system consists of a shared workspace gathering information visualization and tools necessary for collaborative problem-solving tasks. We found that the authoring tool can be used to effectively elicit the knowledge structure of the domain model. This was achieved in hours compared to months for the conventional paper-based approach.</t>
  </si>
  <si>
    <t>Medical education | Collaborative authoring | Unified Medical Language System | Intelligent tutoring systems | Domain model</t>
  </si>
  <si>
    <t>10.1016/j.jrurstud.2012.02.004</t>
  </si>
  <si>
    <t>The potential for collaborative agri-environment schemes in England: Can a well-designed collaborative approach address farmers’ concerns with current schemes?</t>
  </si>
  <si>
    <t>There is increasing recognition that whilst agri-environment schemes in England have had discernable benefits, their success in relation to certain species and resources has been inhibited by the piecemeal implementation of Environmental Stewardship (ES) on the basis of single farm agreements. In this paper we examine the receptivity of farmers to the idea of landscape-scale, collaborative agri-environment schemes (cAES) based on semi-structured interviewing in three English case-study areas. Using qualitative sociocultural interpretation we argue that a lack of communication and mutual understanding between farmers; a cultural imperative for independence and timeliness, and; alternative interpretations of risk amongst farmers present potential barriers to cAES. We also argue, however, that if designed appropriately, cAES have the potential to overcome certain concerns that farmers hold about the existing ES schemes. In particular, cAES are likely to gain support from farmers where they are seen to offer greater flexibility; scope for farmer involvement in scheme design; locally targeted and clearly defined aims, and; demonstrable benefits that can be monitored as a record of success. We provide policy recommendations and suggest that cAES have the potential to deliver greater environmental benefits, whilst at the same time encouraging farmers’ participation in, and satisfaction with, agri-environment schemes.</t>
  </si>
  <si>
    <t>Cooperation | Agri-environment | Timeliness | Independence | Farmers | Collaboration</t>
  </si>
  <si>
    <t>['collaborative', 'collaboration', 'collaborative agri-environment']</t>
  </si>
  <si>
    <t>10.1016/j.compeleceng.2024.109514</t>
  </si>
  <si>
    <t>A novel offloading strategy for multi-user optimization in blockchain-enabled Mobile Edge Computing networks for improved Internet of Things performance</t>
  </si>
  <si>
    <t>As blockchain technology merges with Mobile Edge Computing (MEC) and the Internet of Things (IoT), we encounter increasing challenges such as high energy consumption and latency due to the network's scale and complexity. Therefore, optimizing these communications and effectively managing computational task offloading is crucial, with data security being an essential concern. This paper studies these issues by examining networks that already operate within blockchain environments, where the complex process of transaction validations intensifies the demands on the system. We propose a new solution through the A3C-AHP offloading framework, which integrates the Asynchronous Advantage Actor-Critic (A3C) algorithm with the Analytic Hierarchy Process (AHP). This combination optimizes task offloading for multiple IoT users in MEC settings. The A3C algorithm improves decision-making by allowing agents to learn and adjust policies simultaneously, while AHP helps systematically evaluate and prioritize different network elements. Our framework adeptly manages the trade-offs between energy use, latency, and security when implemented in a blockchain context. Simulation results show that the A3C-AHP model notably enhances performance, cutting energy consumption by approximately 15.4 %, computational overhead by 49.5 %, latency by about 9.1 %, and operational costs by 8 % for networks with 100 users, highlighting its effectiveness and practical relevance.</t>
  </si>
  <si>
    <t>Internet of Things | Mobile Edge Computing | Blockchain | Computational task offloading</t>
  </si>
  <si>
    <t>10.1016/j.procs.2014.07.082</t>
  </si>
  <si>
    <t>Space Time Block Code for Next Generation Multi-user MIMO Systems</t>
  </si>
  <si>
    <t>Space-time block codes (STBCs) based single user multiplexing techniques are already part of the LTE standard. However, the rapid increase in demand for high speed and reliable communications is propelling us towards the next generation cellular networks. Multi-user MIMO based techniques are a promising candidate to meet this demand. In this paper, an STBC is designed for a multi-user MIMO system containing two users, transmitting independently. The transmission matrix is designed with the criterion of maximizing coding gain for the two users. Further, the proposed STBC enables independent decoding of symbols of both the users. A pair-wise maximum likelihood (ML) decoder for the proposed STBC is also derived. The performance of the proposed STBC is compared with the existing work and it is shown through simulations that the proposed code design performs significantly better than the existing STBC.</t>
  </si>
  <si>
    <t>Full-diversity | full-rate | minimum determinant | multiple input-multiple output (MIMO) | space-time block code (STBC).</t>
  </si>
  <si>
    <t>10.1016/j.apenergy.2023.120956</t>
  </si>
  <si>
    <t>Introducing user preferences for peer-to-peer electricity trading through stochastic multi-objective optimization</t>
  </si>
  <si>
    <t>Peer-to-peer electricity markets are dedicated markets that enable the direct participation of small electricity end-users in energy trading activities. They are seen as a promising alternative that can empower end-users and accelerate the energy transition, by researchers, business developers, and legislators. Moreover, they can include environmental, social, or altruistic preferences that are relevant to end-users, in addition to the economic perspective. Such preferences are sometimes included in the modeling of P2P markets in the existing literature, but the assumptions behind them are rarely validated in practice. To investigate the desired attributes and preferences of end-users to participate in P2P markets, an online survey including a discrete choice experiment was conducted in The Netherlands The results of the survey are used to design a P2P electricity market with product differentiation. The participants in the market are residential end-users that are equipped with a home energy management system that can control some of the household appliances and automate the decision-making process for participation in the market. To facilitate this, a multi-objective stochastic optimization model is presented that incorporates results from the discrete choice experiment and real smart-meter measurements. The case study results demonstrate user preferences’ influence on market outcomes.</t>
  </si>
  <si>
    <t>Discrete choice experiment | Goal programming | Multi-objective optimization | P2P electricity markets | Stochastic optimization</t>
  </si>
  <si>
    <t>10.1006/dspr.2002.0457</t>
  </si>
  <si>
    <t>Multiuser Detection in Heavy Tailed Noise</t>
  </si>
  <si>
    <t>Zoubir, A. M., and Brcich, R. F., Multiuser Detection in Heavy Tailed Noise, Digital Signal Processing12 (2002) 262–273We consider the problem of multiuser detection in impulsive noise channels. Multiuser detection methods have been shown to effectively combat multiple access interference in Gaussian noise, but are highly vulnerable to impulsive noise common in urban and indoor areas. Many multiuser detectors proposed for impulsive noise are based on a specific parametric noise model. While such a detector will perform well near the chosen model, performance is uncertain under larger deviations from the model. Robust detectors seek to minimize this loss, though they still rely on a static, albeit broader, model. We propose a nonparametric detector which makes minimal a priori assumptions on the noise model, requiring only a symmetric density. The detector is based on a nonparametric estimate of the noise density, obtained from the observations without the need for training data. Simulations show the nonparametric detector offers improved performance over existing methods when the noise is highly impulsive.</t>
  </si>
  <si>
    <t>multiuser detection | M-estimation | robust statistics | impulsive noise | density estimation</t>
  </si>
  <si>
    <t>10.1016/j.comnet.2013.08.027</t>
  </si>
  <si>
    <t>Multi-user wireless channel probing for shared key generation with a fuzzy controller</t>
  </si>
  <si>
    <t>Probing the wireless channel in wireless networks to generate a shared key is an increasingly interesting security topic. However, not much work has been focused on wireless channel probing in multi-user applications for Shared Key Generation (SKG). In this paper we propose a scheme of multi-user wireless channel probing using a broadcast approach and a fuzzy controller. In the proposed scheme, the concept of Desired-Weighting Factor (DWF) is introduced to meet a user’s Key Generation Rate (KGR) requirement. The experimental results in this primary study show that the fuzzy controller can be used to satisfy KGR requirement by efficiently tuning the probing rate under dynamic conditions. Compared with the conventional Proportional–Integral–Derivative (PID) controller, the proposed probing scheme with a fuzzy controller may produce smaller overshoots and fewer oscillations. The fuzzy controller in the proposed scheme also stabilizes the KGR at desired values, improves the SKG accuracy, enhances the control capability, and increases the entropy rate. The study indicates that the proposed multi-user probing scheme can be used to make a trade-off between probing efficiency and the user’s KGR requirement.</t>
  </si>
  <si>
    <t>Wireless channel probing | Shared key generation | Multi-user | Fuzzy controller | Information theory | Cryptography</t>
  </si>
  <si>
    <t>10.1016/j.comnet.2013.07.033</t>
  </si>
  <si>
    <t>Distributed, multi-user, multi-application, and multi-sensor data fusion over named data networks</t>
  </si>
  <si>
    <t>Named Data Networking (NDN) routes data based on their application-layer content names enabling location independence, in-network caching, and enhanced security. A proof-of-concept solution is presented that demonstrates the applicability of NDN for multi-user, multi-application, and multi-sensor data-fusion systems. The system consists of a collaborative network of weather radars name data based on their geographic location and weather feature (e.g., reflectivity of clouds and wind velocity). This enables end users to specify an area of interest for a particular weather feature while being oblivious to the placement of radars and associated computing facilities. Conversely, the data-fusion system can also use its knowledge about the underlying system to decide the best sensing and data processing strategies. Such sensor-independent names also enhance resilience, enable processing data close to the source, and benefit from NDN features such as in-network caching and duplicate query suppression, consequently reducing the bandwidth requirements of the entire data-fusion system. The solution is implemented as an overlaid NDN enabling the benefits of both the NDN and overlay networks. Simulation-based analysis using reflectivity data from an actual weather event showed 84% reduction in peak bandwidth consumption of radars and 95% reduction in peak query resolution latency.</t>
  </si>
  <si>
    <t>Content routing | Distributed data fusion | High-bandwidth sensor networks | Overlay networks</t>
  </si>
  <si>
    <t>10.1016/j.energy.2019.04.055</t>
  </si>
  <si>
    <t>Comparison of centralized and decentralized air-conditioning systems for a multi-storey/multi users building integrated with electric and diesel vehicles and considering the evolution of the national energy system</t>
  </si>
  <si>
    <t>In this paper four different air conditioning systems designed for a building located in Naples, are investigated. The first plant is based on distributed energy conversion systems: twelve boilers and twelve chillers. In the second solution the space heating demand is satisfied by a centralised boiler while the cooling load is met by a centralised chiller. The third option consists of a trigeneration plant. The fourth configuration is composed by an electric heat pump satisfying space heating and cooling and a centralised boiler used for domestic needs. Dynamic simulations have been carried out to compare the energy and environmental performance of the centralised systems with those achieved by the distributed one. Besides, as further loads, for the third option, two electric vehicles charged by the cogenerated electricity surplus are compared to diesel cars. The results show that the best energy and environmental performance are achieved by the cogenerator-based system, with a primary energy demand of 120.6 MWh/y and equivalent dioxide carbon emissions of 25.2 t/y in the configuration without vehicles. This result is also confirmed with electric and diesel vehicles. The energy competitiveness of the plant with the electric heat pump is achieved only in a scenario with a high penetration of renewable energy sources.</t>
  </si>
  <si>
    <t>Centralised and autonomous air conditioning systems | Multi-purpose block of flats | Trigeneration system | Dynamic simulation | Energy and environmental analysis | Electric vehicles</t>
  </si>
  <si>
    <t>['multi user']</t>
  </si>
  <si>
    <t>10.1016/j.caeai.2024.100228</t>
  </si>
  <si>
    <t>Synergizing collaborative writing and AI feedback: An investigation into enhancing L2 writing proficiency in wiki-based environments</t>
  </si>
  <si>
    <t>Collaborative writing, paired with AI feedback, represents an innovative and effective pedagogical approach with the potential to revolutionize language learning practices. This study explores the influence of a three-step collaborative writing intervention, where AI feedback specially enhances the revision and editing stages of the L2 writing process for Thai-major undergraduate exchange students. Employing a quasi-experimental design, the study included 39 junior exchange students, with 18 in the experimental group and 21 in the control group. The approach employed a wiki-based collaborative writing strategy, integrating ChatGPT for written corrective feedback. The 10-week intervention encompassed three writing tasks, involving collaborative outlining, individual writing with AI feedback, and collaborative writing. Statistical analyses, comprising the Wilcoxon Signed-Rank test, Mann-Whitney U test, and Friedman test, revealed substantial improvements in posttest scores for the experimental group in comparison to the control group. These findings underscore the positive impact of a collaborative writing intervention improved by AI feedback on specific aspects of writing. This study contributes valuable insights into advancing L2 writing proficiency through structured collaborative activities and targeted AI feedback, providing valuable implications for both research and pedagogical practices.</t>
  </si>
  <si>
    <t>L2 writing | Collaborative writing | AI feedback | ChatGPT | Wiki environment</t>
  </si>
  <si>
    <t>10.1016/j.phycom.2017.10.001</t>
  </si>
  <si>
    <t>Interference mitigation in multiuser communication by faster than symbol rate sampling</t>
  </si>
  <si>
    <t>The degrees of freedom (DoF) gain due to excess bandwidth is lost in case of Symbol Rate (SR) sampling where Faster than Symbol Rate (FTSR) sampling emerges as a promising approach to exploit this gain. In this direction, FTSR sampling is studied to increase the total number of users in a network for a given fixed bandwidth. The rank analysis indicates that FTSR sampling brings rank advantage proportional to the excess bandwidth for unequally spaced channel taps. With the help of an iterative FTSR sampled MMSE multiuser receiver, this rank advantage can be employed in the separation of two users’ signals from each other that transmit simultaneously on the same frequency band.</t>
  </si>
  <si>
    <t>Faster than symbol rate sampling | Interference mitigation | Multiuser detectors | Iterative receivers</t>
  </si>
  <si>
    <t>10.1016/j.optcom.2017.06.097</t>
  </si>
  <si>
    <t>Analysis of multiuser mixed RF/FSO relay networks for performance improvements in Cloud Computing-Based Radio Access Networks (CC-RANs)</t>
  </si>
  <si>
    <t>The key paths toward the fifth generation (5G) network requirements are towards centralized processing and small-cell densification systems that are implemented on the cloud computing-based radio access networks (CC-RANs). The increasing recognitions of the CC-RANs can be attributed to their valuable features regarding system performance optimization and cost-effectiveness. Nevertheless, realization of the stringent requirements of the fronthaul that connects the network elements is highly demanding. In this paper, considering the small-cell network architectures, we present multiuser mixed radio-frequency/free-space optical (RF/FSO) relay networks as feasible technologies for the alleviation of the stringent requirements in the CC-RANs. In this study, we use the end-to-end (e2e) outage probability, average symbol error probability (ASEP), and ergodic channel capacity as the performance metrics in our analysis. Simulation results show the suitability of deployment of mixed RF/FSO schemes in the real-life scenarios.</t>
  </si>
  <si>
    <t>Atmospheric turbulence | Gamma–gamma fading | Cloud computing-based radio access networks (CC-RANs) | Multiuser mixed RF/FSO relay networks | Pointing error | Rayleigh fading</t>
  </si>
  <si>
    <t>10.1016/j.aeue.2020.153210</t>
  </si>
  <si>
    <t>Performance of multiuser TAS/MRC with 1-bit feedback user scheduling over correlated fading channels</t>
  </si>
  <si>
    <t>We consider a multiuser communication scenario where transmit antenna selection (TAS) is employed at the transmit side and maximal-ratio combining (MRC) is applied at the receive end. In each training period, every user sends a 1-bit feedback (FB) to the transmitter and one user is accordingly scheduled at the transmitter. Subsequently, a single transmit antenna is activated based on a low-rate FB from the scheduled user to the transmitter. We adopt a slow flat fading channel scenario with uncorrelated transmit antennas and correlated receive antennas at each user. First, a general error probability expression applicable to any fading and correlation model with homogeneous users is introduced. Assuming that all the users experience the same exponential correlation structure under Rayleigh and Nakagami-m fading models, we then provide closed-form expressions on bit (symbol) error probability under frequently used modulation schemes. A threshold optimization is performed for the user scheduling process. The inspected low-rate FB scheme is shown to yield an error performance similar to that of a multiuser TAS/MRC technique with analog FB.</t>
  </si>
  <si>
    <t>Maximal-ratio combining | Transmit antenna selection | User scheduling | Antenna correlation | Error probability</t>
  </si>
  <si>
    <t>10.1016/j.aeue.2018.04.021</t>
  </si>
  <si>
    <t>Optimization of wireless information and power transfer in multiuser OFDM systems</t>
  </si>
  <si>
    <t>Simultaneous wireless information and power transfer (SWIPT), which belongs to energy harvesting techniques, is an important research topic. In existing literature, two SWIPT schemes, namely the time switching (TS) scheme and the power splitting (PS) scheme are adopted. For multiuser orthogonal frequency division multiple (OFDM) systems, this paper proposes a new SWIPT scheme named as the subcarrier sharing (SS) scheme. Resource allocation algorithms for the SS scheme are then proposed for maximizing the sum rate under the minimum harvested energy constraint. We show that the SS scheme outperforms the existing TS and the PS schemes.</t>
  </si>
  <si>
    <t>Simultaneous information and power transfer | Energy harvesting | OFDM</t>
  </si>
  <si>
    <t>10.1016/j.nepr.2006.01.002</t>
  </si>
  <si>
    <t>An evaluation of the first year of a collaborative tertiary–industry curriculum as measured by students’ perception of their clinical learning environment</t>
  </si>
  <si>
    <t>BackgroundIn response to the limitations identified through the transfer of nursing education to the tertiary setting this paper reports on an evaluation of a collaborative tertiary/industry programme established in response to recommendations arising from the National Review of Nursing Education – ‘Our duty of care’. AimThis study compared first year undergraduate student nurses’ perceptions of the psycho-social characteristics of their clinical learning environment as part of a tertiary–industry collaborative model with other first year undergraduate nursing students placed in a similar clinical learning environment as a block placement, separate from their home tertiary institution. MethodA survey design using the Clinical Learning Environment Inventory developed to assess student nurses’ perception of the psycho-social aspects of the clinical learning environment was used to collect the data. FindingsWhen the personalization score for the first year students of the tertiary–industry collaborative model is compared to other first year students’ experience in the clinical area there is a significant difference in personalization scores. DiscussionPersonalization, which refers to student’s perception of concern for their welfare and learning opportunities, is worthy of consideration, as it is often these perceptions that influence interest and commitment to learning in the undergraduate nursing program.</t>
  </si>
  <si>
    <t>Clinical | Learning | Environment | First year students | Satisfaction</t>
  </si>
  <si>
    <t>10.1016/j.eswa.2024.126189</t>
  </si>
  <si>
    <t>Multi-granular approach to learn user mobility preferences for next Point-of-Interest recommendation</t>
  </si>
  <si>
    <t>As a popular research topic in recommendation systems, the next Point of Interest (POI) recommendation aims to discover users’ personalized preferences based on their recent activities and suggest the next suitable location. Existing methods model POI sequences to extract sequential and geographical dependencies and utilize contextual information or graph neural networks to enhance the representation of POI nodes. However, due to data sparsity and noise in POI sequences, these methods often do not consider user mobility, reducing the accuracy of the recommendations. This paper proposes a novel multi-granular mobility preference-aware network (MMPAN) model for the next POI recommendation that assesses mobility preferences based on user trajectories at different granularities. We expand the user’s POI trajectory into a multi-level grid trajectory to model the coarse-grained dynamic mobility patterns of users in different regions. We then utilize the clustering results and access frequency to re-encode the POIs and their categories to reduce the impact of noise in POI trajectories and to learn the user’s fine-grained preferences. The multi-granular mobility preferences are combined with a beam search strategy to recommend the most likely POI to users. Experiments conducted on three datasets, Foursquare-NYC, Foursquare-TKY and Weeplaces-SF, demonstrate that the proposed network outperforms state-of-the-art baseline models.</t>
  </si>
  <si>
    <t>Next POI recommendation | Multi-granularity | Recommendation system | Context-aware</t>
  </si>
  <si>
    <t>10.1016/S1005-8885(11)60222-7</t>
  </si>
  <si>
    <t>Efficient user selection for multi-cell multi-user MIMO systems with limited backhaul</t>
  </si>
  <si>
    <t>Multi-cell multi-user multiple-input multiple-output (MC-MU-MIMO) is a promising technique to eliminate inter-user interference and inter-cell cochannel interference in wireless telecommunication systems. As the large number of users in the system and the limited number of simultaneously supportable users with MC-MU-MIMO, it is necessary to select a subset of users to maximize the total throughput. However, the fully centralized user selection algorithms used in single cell system, which will incur high complexity and backhaul load in multi-cell cooperative processing (MCP) systems, are not suitable to MC-MU-MIMO systems. This article presents a two cascaded user selection method for MCP systems with multi-cell block diagonalization. In this paper, a local optimal subset of users, which can maximize the local sum capacity, is first chosen by the greedy method in every cooperative base station in parallel. Then, all the cooperative base stations report their local optimal users to the central unit (CU). Finally, the global optimal users, which can maximize the global sum capacity of MCP systems, are selected from the aggregated local optimal users at the CU. The simulation results show that the proposed method performs closely to the optimal and centralized algorithm. Meanwhile, the complexity and backhaul load are reduced dramatically.</t>
  </si>
  <si>
    <t>multiple-input multiple-output (MIMO) | throughput | cochannel interference | user selection | base stations cooperation | cellular communications</t>
  </si>
  <si>
    <t>10.1016/j.comcom.2022.04.026</t>
  </si>
  <si>
    <t>MFPSE: Multi-user Forward Private Searchable Encryption with dynamic authorization in cloud computing</t>
  </si>
  <si>
    <t>Dynamic Searchable Symmetric Encryption (DSSE) allows users to outsource data with ciphertext format to untrusted servers and supports the operations of data adding and deleting, which is adopted in common usage by government and business. Recently, the primitive of Forward Privacy in DSSE has drawn great public interest owing to its beneficial feature, which is that it can guard against the newly uploaded files from linking to previous search tokens. However, most of existing Forward Private Searchable Encryption (FPSE) schemes focus on single-user environment, which means that only the users themselves can utilize the data, greatly limits the wide application in cloud computing. To our knowledge, it is difficult to migrate the FPSE schemes to multi-user network. First, to realize forward privacy, the data owner should share the entire key group to the legitimate users, which means the users have the privilege of tampering or deleting data rather than query only; secondly, some FPSE schemes use the special structures and cannot be directly developed to multi-user network. Inspired by this, we present a scheme of multi-user forward private searchable encryption with dynamic authorization. The proposed scheme is based on a new structure of Multi-user State Chain and involves dynamic keyword-oriented authorization management. We prove our scheme can meet the secure characteristics, then conduct the performance evaluation and experiments. The results demonstrate that compared with the existing solutions, our scheme is superior in efficiency and practicability.</t>
  </si>
  <si>
    <t>Cloud computing | Searchable encryption | Multi-user | Forward privacy | Dynamic authorization</t>
  </si>
  <si>
    <t>10.1016/j.asoc.2022.108566</t>
  </si>
  <si>
    <t>Multi-neighborhood simulated annealing for personalized user project planning</t>
  </si>
  <si>
    <t>Effective decision support systems are very useful management tools in many applied domains. However, such systems are still scarce or even missing in social and medico-social establishments. This study investigates the personalized user project planning problem in French social and medico-social establishments, whose purpose is to optimize the assignment of multi-featured activities and resources to a group of residents or users subject to complex imperative constraints. We focus on the design and implementation of an innovative multi-neighborhood local optimization algorithm that serves as the key component of a decision support system for these establishments. We assess the effectiveness of the proposed approach on realistic data and show comparisons with other approaches including mathematical programming and greedy search.</t>
  </si>
  <si>
    <t>Project planning | Resource assignment | Heuristics | Simulated annealing</t>
  </si>
  <si>
    <t>10.1016/j.vehcom.2022.100538</t>
  </si>
  <si>
    <t>3D trajectory design and resource management for UAV-assisted multi-user two-way transmission system</t>
  </si>
  <si>
    <t>With the advantages of mobility and high spectrum efficiency, the unmanned aerial vehicle (UAV) enabled two-way relay technology has practical significance in improving the network's throughput. This paper proposes a UAV-enabled two-way relaying framework, in which a UAV assists the exchange of information between multiple pairs of ground users (GUs) based on the physical layer network coding. We consider the probabilistic line-of-sight (LoS) links of the UAV-GU channels, and formulate an optimization problem with the goal of maximizing the overall rate of the two-way relaying network, by jointly optimizing the time-slots pairing, power allocation, and three-dimensional (3D) trajectory of the UAV. To address the formulated non-convex problem, we first propose an efficient offline algorithm that decomposes the problem into four low-complex subproblems, which are optimized iteratively by using the successive convex approximation (SCA) technique and the coordinate descent (BCD) method. To fully utilize the instantaneous channel state information (CSI) of the two-way relaying network during the flight of the UAV, we also propose a hybrid offline-online algorithm to further improve the performance of the network on the basis of the offline algorithm. The simulation results demonstrate that the proposed hybrid offline-online algorithm improves the network's rate by about 20 percent compared to the offline algorithm, and validate that the 3D UAV trajectory optimization is superior to boost the overall rate compared to the traditional two-dimensional (2D) UAV trajectory optimization.</t>
  </si>
  <si>
    <t>Probabilistic LoS | Time-slots pairing | 3D trajectory optimization | Two-way relay | UAV</t>
  </si>
  <si>
    <t>10.1016/j.sysarc.2020.101970</t>
  </si>
  <si>
    <t>Task scheduling with precedence and placement constraints for resource utilization improvement in multi-user MEC environment</t>
  </si>
  <si>
    <t>Efficient task scheduling improves offloading performance in mobile edge computing (MEC) environment. The jobs offloaded by different users would have different dependent tasks with diverse resource demands at different times. Meanwhile, due to the heterogeneity of edge servers configurations in MEC, offloaded jobs may frequently have placement constraints, restricting them to run on a particular class of edge servers meeting specific software running settings. This spatio-temporal information gives the opportunity to improve the resource utilization of the computing system. In this paper, we study the scheduling method for the jobs consisting of dependent tasks offloaded by different users in MEC. A new task offloading scheduler, Horae, is proposed to not only improve the resource utilization of MEC environment but also guarantees to select the edge server which could satisfy placement constraints for each offloaded task. Concretely, considering the fact that each job would experience slack time as a result of competing for limited resource with other jobs in MEC, Horae minimizes the sum of all slack time values of all the jobs while guaranteeing placement constraints, and therefore improve the resource utilization of the system. Horae was validated for its feasibility and efficiency by means of extensive experiments, which are presented in this paper.</t>
  </si>
  <si>
    <t>Mobile edge computing | Offloading | Precedence constraints | Resource utilization</t>
  </si>
  <si>
    <t>10.1016/j.ajp.2019.03.017</t>
  </si>
  <si>
    <t>Are non-injecting opioid users at risk of transition to injecting drug use? A multi-site study from India</t>
  </si>
  <si>
    <t>BackgroundMost people who inject drugs (PWID) start their drug use careers by using non-injecting opioid drugs. A variety of interconnected factors may influence the risk of transition from non-injecting to injecting drug use (IDU). However, such factors have not been studied well in India. As almost all non-injecting opioid users (NIOU) are at potential risk of switching to IDU in future, it is important to understand the phenomenon of transition. MethodIn this multi-site, cross-sectional observational study, we compared injecting and non-injecting opioid users on the pattern of progression of drug use and their knowledge, attitude and belief about IDU/HIV. Data were collected from people who use drugs coming in contact with Non-Governmental Organizations providing drug treatment or HIV prevention services, in ten cities of six states located in North/North-West India. Following informed consent, a total of 1987 male participants (n = 1234 PWID and n = 753 NIOU) were interviewed using a semi-structured questionnaire. Factors associated with risk of transition were analyzed using logistic regression analysis. ResultThe age of onset of heroin and other opiates as well as other substances was not different between two groups. Among PWID, a majority (n = 713; 57.77%) reported using opioids through non-injecting route before switching to injecting route. The mean duration between first use of non-injecting opioid and first use of injecting opioid was 1.80 ± 3.32 years (range 0–26 years). Awareness and exposure to the act of injecting were amongst factors associated with perceived risk of transition to injecting (p &lt; 0.01). On a univariate logistic regression analysis, less education was associated with increased likelihood while being employed was associated with less likelihood of being offered injection (p &lt; 0.001). ConclusionThough, NIOU are almost indistinguishable from PWID in many respects, there may be certain factors putting them at risk of transition to injecting route. As the majority of PWID start their injecting career by non-injecting route, interventions targeted atrisk NIOU (as suggested by our study) could interrupt the HIV transmission.</t>
  </si>
  <si>
    <t>Injecting drug use | Opioids | Heroin | HIV | Injection transition</t>
  </si>
  <si>
    <t>10.1016/j.proeng.2012.01.543</t>
  </si>
  <si>
    <t>Novel Scheme of CSI Feedback Compression for Multi-User MIMO-OFDM System</t>
  </si>
  <si>
    <t>Downlink multi-user transmission has been recognized as a promising technique to increase system capacity. However, they require accurate channel state information (CSI) at the base station such that appropriate signal processing can be performed to separate multiple users in the space domain. It will lead to overwhelming large feedback overhead in multi-user MIMO-OFDM system. In this paper, a novel CSI feedback compression scheme based on the recently proposed compressive sensing (CS) theory to be used in multi-user MIMO-OFDM system is proposed. Simulation results show that our proposed scheme has the potential of reducing the CSI feedback overhead and providing more accurate CSI at the transmitter than the codebook-based method to suppress multi-user interference under multipath channel conditions.</t>
  </si>
  <si>
    <t>feedback compression | compressive sensing | OFDM | multi-user interference | CSI</t>
  </si>
  <si>
    <t>10.1016/j.imavis.2024.105060</t>
  </si>
  <si>
    <t>CollaborativeBEV: Collaborative bird eye view for reconstructing crowded environment</t>
  </si>
  <si>
    <t>Constructing a virtual world for the Metaverse based on real-world data is crucial, yet creating virtual environments for crowded scenes poses challenges in accurately tracking individuals using egocentric wearable cameras due to occlusions caused by crowded pedestrians. To address this, we propose a collaborative perception strategy that leverages multiple agents equipped with multi-view cameras to construct an occupancy map for a crowded environment. To fuse the multi-view perceptions of multiple agents, we propose a Collaborative Bird Eye View fusion network, called CollaborativeBEV (C-BEV), in which, we leverage a depth-based BEV network as a feature extractor, and propose a feature enhancement module to improve perception fusion in overlapping area. A designed loss function is introduced to address data imbalance during training, and a BEV enhancement strategy is proposed to augment the sample pool for training the BEV decoder. Experiment on the Sean2.0 dataset demonstrates that our C-BEV method performs better than the baseline method in terms of a 5.3% IoU increase. Our code will be released on github. https://github.com/RYaNzzZ1/CollaborativeBEV.</t>
  </si>
  <si>
    <t>Metaverse | 3D reconstruction | Occupancy map | Collaborative BEV | Point cloud understanding</t>
  </si>
  <si>
    <t>10.1016/j.jclepro.2024.141098</t>
  </si>
  <si>
    <t>Collaborative mechanism and simulation of low-carbon travel for residents in community-built environment based on evolutionary game</t>
  </si>
  <si>
    <t>Given the worsening environmental pollution and China's carbon peak and carbon neutrality goals, it is imperative to study the low-carbon travel behavior of urban residents. Previous research has mainly focused on objective environmental factors, subjective behavioral factors, and low-carbon travel behavior. However, the evolving decision-making of local governments, community residents, and individuals within the low-carbon travel system still needs to be explored. Tripartite evolutionary game theory is an effective method for studying the dynamic changes in strategies among limited rationality multiple actors in long-term repeated games, making it applicable to this study. Therefore, this paper simulates participants' behavior using evolutionary game theory, conducts stability analysis of equilibrium points of the replicator dynamic system using the Lyapunov first method, derives evolutionarily stable strategy combinations under different conditions, and finally performs simulation analysis using Matlab. The simulation results indicate: (1) By implementing reasonable incentive mechanisms, Local governments can encourage citizens to adopt low-carbon travel and community transformation. They should pay attention to their expenditures and subsidies, manage their spending to reduce consumption, maximize efficiency, and strive to achieve carbon emission reduction goals. (2) The likelihood of residents choosing low-carbon travel is mainly influenced by direct advantages such as health and economy in the initial stages, and later, it is more affected by the indirect benefits brought about by subsequent objective environmental changes. (3) The cost of renovation significantly affects the built environment of communities, leading to a reduction in renovation costs and the adoption of uniform standards and, consequently, stimulating enthusiasm for community transformation. The research findings suggest that the government can collaborate with the public to reduce carbon emissions by implementing specific environmental changes and providing incentives to encourage citizens to participate in low-carbon transportation. Simultaneously, the government can cooperate with the public, considering the quality of environmentally friendly transportation for citizens, formulating uniform regulations, reducing renovation costs, and achieving the highest low-carbon goals with minimal financial expenditure.</t>
  </si>
  <si>
    <t>Local government | Residential residents | Community-built environment | Low-carbon travel | Evolutionary game theory</t>
  </si>
  <si>
    <t>10.1016/j.ijleo.2012.09.008</t>
  </si>
  <si>
    <t>Multiuser optical communication system based on generalized and complete synchronization</t>
  </si>
  <si>
    <t>In this paper, we numerically explore the potential of multiuser optical communication system based on generalized and complete synchronization. The two mutually delayed coupled master lasers in the transmitter and receiver sides are completely synchronized to provide the identical driving signal. Different slave lasers are coupled to the driving signal in a master-slave configuration and thus display generalized synchronization between the master laser and slave lasers in both sides, while the corresponding slave lasers in the transmitter and receiver are completely synchronized due to the identical driving signal and their identical device parameters. We show the capacity of the proposed system for encoded message transmission in a multiuser chaos-based communication scenario.</t>
  </si>
  <si>
    <t>Semiconductor laser | Chaos-based communications | Multiuser</t>
  </si>
  <si>
    <t>10.1016/j.jfranklin.2016.08.025</t>
  </si>
  <si>
    <t>Collaborative adaptive Volterra filters for nonlinear system identification in α-stable noise environments</t>
  </si>
  <si>
    <t>The least mean pth power (LMP) and normalized LMP (NLMP) algorithms of adaptive Volterra filter have been successfully developed for nonlinear system identification in α-stable noise environments. However, there exists an inherent tradeoff between the convergence rate and steady-state performance. To address this compromise, a collaborative adaptive Volterra filter based on the convex combination scheme is proposed under the α-stable noise in this paper. By utilizing the convex combination which performs at least as well as the best component filter, the proposed algorithms achieve fast convergence rate and small misadjustment. Furthermore, by following a frame of the generalized combination scheme, two novel combination structures of Volterra filter are presented. Simulations in nonlinear system identification contexts demonstrate that the performances of the proposed algorithms are superior to the existing algorithms under the α-stable noise in terms of the convergence speed and steady state kernel error.</t>
  </si>
  <si>
    <t>10.1016/j.compenvurbsys.2005.10.005</t>
  </si>
  <si>
    <t>Building a geocollaboratory: Supporting Human–Environment Regional Observatory (HERO) collaborative science activities</t>
  </si>
  <si>
    <t>Collaboratories have been defined as centers without walls, virtual places where teams of scientists can undertake coordinated research. As part of the Human–Environment Regional Observatory (HERO) infrastructure project, we have been developing a geocollaboratory to support work by geographically distributed scientists about geographic problems. Our specific focus is on science teams developing and applying protocols for long-term study of the local and regional scale human impacts of global environmental change. The HERO geocollaboratory includes web and other Internet-based tools to enable same-time and different-time (thus synchronous and asynchronous) different-place collaboration. Methods and tools have been developed to support (1) synchronous distributed meetings that include video links and shared visual display of geospatial information; (2) asynchronous perspective comparison and consensus building activities; and (3) long-term information sharing and knowledge development. This paper introduces the research effort, sketches the conceptual framework within which the geocollaboratory is being developed, outlines progress thus far in the three collaboratory components listed above, and discusses our experiences using these tools for distributed science as well as our plans for continued development. We direct specific attention to three web-based, collaborative tools we have developed in support of components 2 and 3 above: an e-Delphi tool (supporting sharing and comparing of expert opinions), a concept-mapping tool that supports building, sharing, and comparing concept relationship diagrams linked to formal ontologies, and a web portal (called Codex) that provides a personal workspace, mechanisms for forming groups and accessing group resources, and methods for encoding knowledge objects that include geographic referencing.</t>
  </si>
  <si>
    <t>10.1016/j.phycom.2024.102547</t>
  </si>
  <si>
    <t>Dynamic energy efficient resource allocation in multi-user multi-IRS mmWave 6G networks</t>
  </si>
  <si>
    <t>This study introduces a novel approach for energy-efficient resource allocation in millimeter-wave networks, assisted by multiple intelligent reflecting surfaces (IRS). The proposed framework optimizes the dynamic ON/OFF control and phase shifts of IRS elements, along with beamforming (BF) at access points (AP), under practical constraints. Unlike existing methods, our model enhances energy efficiency (EE) by optimizing a fixed number of ON IRS elements. We present innovative algorithms, including a modified nested fractional programming (NFP) for BF and a simulated annealing (SA)-type algorithm for phase shift and element selection. Our results demonstrate a 6.5-fold improvement in EE under a realistic scenario compared to benchmark, highlighting the effectiveness of our approach as a crucial strategy for future 6G networks.</t>
  </si>
  <si>
    <t>Intelligent reflecting surface | Energy efficiency | Dynamic ON/OFF control | Resource allocation | Millimeter-wave networks</t>
  </si>
  <si>
    <t>10.1016/j.comnet.2023.109984</t>
  </si>
  <si>
    <t>Sum throughput optimization of wireless powered IRS-assisted multi-user MISO system</t>
  </si>
  <si>
    <t>Intelligent reflecting surface (IRS) is a promising technology for beyond-5G wireless communication systems. However, the energy demand of IRS is often overlooked in existing works, leading to performance issues in practical scenarios. To address this issue, this paper proposes an operating model based on time switching (TS) protocol for an IRS-assisted multi-user multiple-input single-output (MISO) system, which can provide energy for IRS through wireless power transfer (WPT) technology. The system throughput maximization problem is addressed to improve performance. Specifically, a two-stage algorithm combined with alternating optimization, denoted as TAO, is proposed. To further improve the optimization process in large-size IRS scenarios, an improved deep deterministic policy gradient (DDPG) method combined with TAO, denoted as TAO-DDPG, is also proposed. Numerical results demonstrate that the proposed TAO-DDPG algorithm achieves similar performance to TAO while greatly reducing the optimization time.</t>
  </si>
  <si>
    <t>Intelligent reflecting surface | Wireless communication | Time switching | Deep reinforcement learning | MU-MISO system</t>
  </si>
  <si>
    <t>10.1016/j.comnet.2023.109639</t>
  </si>
  <si>
    <t>Towards a Fair Allocation and Effective Utilization of Resource Units in Multi-User WLANs-based OFDMA technology</t>
  </si>
  <si>
    <t>To promote the MU (Multi-User) communications in High-Efficiency WLANs (Wireless Local Area Networks), the new IEEE 802.11ax standard introduced the concept of RU (Resource Unit) by means of the OFDMA (Orthogonal Frequency Division Multiple Access) transmission technique. Although the OFDMA MU communications enable multiple users to be served at the same time in both DL (Down-Link) and UL (Up-Link) directions, several challenges remain to be met in order to design a MAC (Medium Access Control) protocol that fairly allocates and effectively utilizes the RUs. The challenges addressed are: (1) define when and how using 802.11ax control frames, (2) establish a fair sending policy of UL needs, (3) adopt a strategy to select a channel structure, and (4) avoid loss in spectral efficiency and timeout BA (Block Acknowledgment). In this paper, we proposed the FAEU-RUs protocol (Fair Allocation and Effective Utilization of RUs) by meeting each of the challenges of OFMDA MU communications. The performance evaluation demonstrates that the FAEU-RUs protocol significantly enhances the overall performance of the network but also the individual performance of each type of traffic (DL and UL) and each category of station.</t>
  </si>
  <si>
    <t>High-efficiency WLANs | IEEE 802.11ax standard | Resource Units | OFDMA transmission technique | Multi-User communications | Fairness and effectiveness</t>
  </si>
  <si>
    <t>10.1016/j.comnet.2020.107474</t>
  </si>
  <si>
    <t>Multi-observable reputation scoring system for flagging suspicious user sessions</t>
  </si>
  <si>
    <t>Conventionally, network and cloud infrastructure security is handled by firewalls which monitor traffic and block malicious access by matching certain observables, e.g., IP, and DNS, to blacklisted entries in intelligence databases. Therefore, such an approach fails to deal with emerging threats that utilize unclassified observables, and to report suspicious activities of individual users. In this paper we propose MuSeR, a novel approach to assign reputation scores for observables, even when no prior information is available, and flag suspicious sessions by conducting inter-observable analysis of user requests. In essence, MuSeR opts to assist network and cloud administrators mitigate attacks while avoiding unwarranted blocking of benign access. MuSeR achieves such an objective by associating session reputation scores based on the trustworthiness of the user navigation pattern, and conducting dynamic analysis of individual observables involved within requests. Specifically, MuSeR employs a new machine learning model for classifying observables using features specifically chosen to factor in evidence provided by blacklists, and access patterns of known attacks. To determine a request score, MuSeR maps the classifier probabilities to adaptive subjective logic and then uses multinomial fusion to leverage evidence from the different observables. Given the request scores, MuSeR further promotes a novel session reputation scoring model that uses three-valued subjective logic to handle trust propagation and aggregation over user requests. The effectiveness ofMuSeR is validated using a large dataset obtained from popular databases such as WHOIS, CYMUS, and passive DNS databases.</t>
  </si>
  <si>
    <t>Firewalls | Networks security | Intrusion detection | Dynamic multi-observable analysis | Reputation scoring</t>
  </si>
  <si>
    <t>10.1016/j.optcom.2016.09.065</t>
  </si>
  <si>
    <t>A power-efficient ZF precoding scheme for multi-user indoor visible light communication systems</t>
  </si>
  <si>
    <t>In this study, we propose a power-efficient ZF precoding scheme for visible light communication (VLC) downlink multi-user multiple-input-single-output (MU-MISO) systems, which incorporates the zero-forcing (ZF) and the characteristics of VLC systems. The main idea of this scheme is that the channel matrix used to perform pseudoinverse comes from the set of optical Access Points (APs) shared by more than one user, instead of the set of all involved serving APs as the existing ZF precoding schemes often used. By doing this, the waste of power, which is caused by the transmission of one user's data in the un-serving APs, can be avoided. In addition, the size of the channel matrix needs to perform pseudoinverse becomes smaller, which helps to reduce the computation complexity. Simulation results in two scenarios show that the proposed ZF precoding scheme has higher power efficiency, better bit error rate (BER) performance and lower computation complexity compared with traditional ZF precoding schemes.</t>
  </si>
  <si>
    <t>Visible light communication (VLC) | Multi-user multiple-input single-output (MU-MISO) | Precoding | Zero forcing (ZF) | Power efficiency | Computation complexity</t>
  </si>
  <si>
    <t>10.1016/j.jnca.2015.11.022</t>
  </si>
  <si>
    <t>Reducing the energy consumption at the user equipment through multi-stream cross-carrier-aware discontinuous reception (DRX) in LTE-advanced systems</t>
  </si>
  <si>
    <t>In order to minimize the amount of energy consumption at the user equipment (UE) level, the 3rd Generation Partnership Project (3GPP) presented in the Long Term Evolution (LTE) an approach called discontinuous reception (DRX). Nevertheless, existing models for the LTE DRX and their extension to scenarios that support carrier aggregation (CA) and multi-stream carrier aggregation (MSCA) have several drawbacks. In this paper, we utilize a semi-Markov Chain to model the operation of the LTE DRX and characterize its performance metrics. Then, we exploit the new features introduced in LTE Advanced (LTE-A) to develop a novel cross-carrier-aware DRX for scenarios that support CA and MSCA since the energy consumption in such scenarios can be significantly higher and existing techniques simply reapplied the traditional DRX scheme. We present a detailed examination of our DRX solution along with the analytical expressions of its performance metrics. The accuracy of our modeling approach for both the classical and our novel LTE DRX is validated through extensive simulations across a wide range of parameters. We evaluate the performance of our cross-carrier-aware DRX solution and show that it can significantly outperform the classical one, especially under a low tolerable delay. In addition, we also show the effects of implementation-dependent power levels on the performance of our cross-carrier-aware DRX.</t>
  </si>
  <si>
    <t>Discontinuous reception | DRX | Energy saving | LTE | LTE-advanced | Carrier aggregation</t>
  </si>
  <si>
    <t>10.1016/j.jclepro.2023.137412</t>
  </si>
  <si>
    <t>Digital twin-enabled human-robot collaborative teaming towards sustainable and healthy built environments</t>
  </si>
  <si>
    <t>Development of sustainable and healthy built environments (SHBE) is highly advocated to achieve collective societal good. Part of the pathway to SHBE is the engagement of robots to manage the ever-complex facilities for tasks such as inspection and disinfection. However, despite the increasing advancements of robot intelligence, it is still “mission impossible” for robots to independently undertake such open-ended problems as facility management, calling for a need to “team up” the robots with humans. Leveraging digital twin's ability to capture real-time data and inform decision-making via dynamic simulation, this study aims to develop a human-robot teaming framework for facility management to achieve sustainability and healthiness in the built environments. A digital twin-enabled prototype system is developed based on the framework. Case studies showed that the framework can safely and efficiently incorporate robotics into facility management tasks (e.g., patrolling, inspection, and cleaning) by allowing humans to plan, oversee, manage, and cooperate with the robot via the digital twin's bi-directional mechanism. The study lays out a high-level framework, under which purposeful efforts can be made to unlock digital twin's full potential in collaborating humans and robots in facility management towards SHBE.</t>
  </si>
  <si>
    <t>Sustainability | Green building | Human–robot teaming | Human–robot interaction | Digital twin</t>
  </si>
  <si>
    <t>10.1016/j.future.2015.07.009</t>
  </si>
  <si>
    <t>Low bandwidth desktop and video streaming for collaborative tiled display environments</t>
  </si>
  <si>
    <t>High-resolution display environments built on networked, multi-tile displays have emerged as an enabling tool for collaborative, distributed visualization work. They provide a means to present, compare, and correlate data in a broad range of formats and coming from a multitude of different sources. Visualization of these distributed data resources may be achieved from a variety of clustered processing and display resources for local rendering and may be streamed on demand and in real-time from remotely rendered content. The latter is particularly important when multiple users want to concurrently share content from their personal devices to further augment the shared workspace. This paper presents a high-quality video streaming technique allowing remotely generated content to be acquired and streamed to multi-tile display environments from a range of sources and over a heterogeneous wide area network.The presented technique uses video compression to reduce the entropy and therefore required bandwidth of the video stream. Compressed video delivery poses a series of challenges for display on tiled video walls which are addressed in this paper. These include delivery to the display wall from a variety of devices and localities with synchronized playback, seamless mobility as users move and resize the video streams across the tiled display wall, and low latency video encoding, decoding, and display necessary for interactive applications. The presented technique is able to deliver 1080p resolution, multimedia rich content with bandwidth requirements below 10 Mbps and low enough latency for constant interactivity. A case study is provided, comparing uncompressed and compressed streaming techniques, with performance evaluations for bandwidth use, total latency, maximum frame rate, and visual quality.</t>
  </si>
  <si>
    <t>Real-time video streaming | Tiled display environments | Collaborative visualization | H.264 video compression</t>
  </si>
  <si>
    <t>10.1016/j.aeue.2023.154928</t>
  </si>
  <si>
    <t>Combining transmit antenna selection and full-duplex aerial relay drone for performance enhancement of multiuser NOMA millimeter-wave communications</t>
  </si>
  <si>
    <t>In this article, multiple antennas are proposed to utilize the millimeter-wave (MW) communication in a full-duplex aerial relay drone (FD-ARD) multi-user non-orthogonal multiple access (NOMA) system. Notably, the transmit antenna selection (TAS) technique is also incorporated to yield a significant boost in the system performance and a noteworthy reduction in signal processing complexity at the user end. The mathematical formulas of outage probability (OP) and achievable capacity (AC) of the proposed system are derived under the effect of channel and system parameters that are recommended for the fifth generation (5G) standard and the beyond 5G (B5G) proposals. All derived formulas are validated by using Monte-Carlo simulations. Numerical results show that TAS offers a substantial advantage over the scenarios without TAS. This holds even in the presence of several adverse factors, including the attributes of NOMA, the residual self-interference (RSI) stemming from full-duplex (FD) transmissions, the utilization of high carrier frequencies within MW bands, and the elevated altitude of the drone. The OP of systems equipped with TAS remains impressively below 10−11, whereas systems lacking TAS exhibit a substantially higher OP value of 10−4. Furthermore, the AC is notably elevated with the incorporation of TAS, as compared to scenarios where TAS is absent. However, the gap between the performance of the systems with and without TAS becomes insignificant when the RSI is sufficiently high. Consequently, this work can recommend the suitable transmit power corresponding to a specific RSI level and other system requirements to save energy and avoid saturated performance. In addition, the specific effect of high carrier frequencies in MW bands, positions of the drone, numbers of transmit/receive antennas, and RSI levels are deeply investigated to achieve useful insights into the behaviors of the proposed system.</t>
  </si>
  <si>
    <t>Full-duplex | Aerial relay drone | Non-orthogonal multiple access | Millimeter-wave | Transmit antenna selection | Performance analysis</t>
  </si>
  <si>
    <t>['ARD']</t>
  </si>
  <si>
    <t>10.1016/j.aeue.2015.04.016</t>
  </si>
  <si>
    <t>Video streaming over IEEE 802.11ac downlink multiuser: A learning-based approach</t>
  </si>
  <si>
    <t>Ever-increasing proliferation of the multimedia applications on the wireless LANs (WLANs) demands high-throughput transmission support from these networks which in turn necessitates efficient resource allocation approaches. The latest standard of the WLANs is the IEEE 802.11ac that leverages several physical layer techniques including downlink (DL) multiuser (MU) transmission to provide throughput requirement of the multimedia applications. This paper addresses video-cognizant joint scheduling and link adaptation problem in the IEEE DL MU 802.11ac. This problem is formulated according to the network utility maximization framework taking into account multimedia applications requirements and physical layer specification of the IEEE 802.11ac DL MU. The formulated problem is a non-convex problem due to the non-concave objective function and also non-convex constraints. A two-staged approach is proposed to solve it. In the first stage, the objective function is successively approximated by a concave function. In the second stage, in spite of the non-convex constraints, exploiting zero duality gap the problem is solved in the dual domain by means of a stochastic learning method. Since solving the dual problem involves an NP-hard subproblem, we design an ant colony based meta-heuristic to conquer it. The simulation results generated by the IEEE 802.11ac channel and physical layer models under the high efficiency video coding (HEVC) traffic substantiate the convergence of the proposed scheme to the required throughput of each video stream.</t>
  </si>
  <si>
    <t>Video streaming | IEEE 802.11ac | Downlink multiuser | Stochastic learning | Ant colony optimization</t>
  </si>
  <si>
    <t>10.1016/j.autcon.2009.11.003</t>
  </si>
  <si>
    <t>Value proposition on interoperability of BIM and collaborative working environments</t>
  </si>
  <si>
    <t>Interoperability has become recognized as a problem in the AEC sector due to the many heterogeneous applications and systems typically in use by the different players, together with the dynamics and adaptability needed to operate in this sector. In spite of the availability of many proposals to represent standardized data models and services for the main business and AEC activities, the goal of seamless global interoperability is far from being realized. Instead of focusing only on the technological level, the authors suggest that seeking solution(s) to the interoperability problem should include an analysis of an interoperability value proposition in the AEC sector, i.e., at the business level. The model presented for measuring the impact of interoperability at the enterprise level considers the interaction type, breadth of the impact, and geographic range dimensions. A specific analysis of actual and potential value of interoperability in the AEC sector is also conducted.</t>
  </si>
  <si>
    <t>Value proposition | Enterprise interoperability | Value level evaluation | Building information modeling | BIM | AEC | Communication | Coordination | Cooperation | Collaboration | Channel</t>
  </si>
  <si>
    <t>['collaborative', 'collaboration', 'collaborative working environments']</t>
  </si>
  <si>
    <t>10.1016/j.chb.2004.10.021</t>
  </si>
  <si>
    <t>Students’ experiences with collaborative learning in asynchronous Computer-Supported Collaborative Learning environments</t>
  </si>
  <si>
    <t>This paper describes an explorative study carried out to gain response from distance students on their experiences with collaborative learning in asynchronous computer supported collaborative learning (CSCL) environments. In addition, this study also attempts to have a good grip of crucial aspects concerning collaborative learning. The study was undertaken among distance learners from the Open University of the Netherlands who were working in groups of 4–11 persons. During and after the course students’ experiences with collaborative learning were measured and after the course also students’ satisfaction with collaborative learning was assessed. The finding revealed that distance learners appreciate the opportunities to work collaboratively. They show positive experiences and are quite satisfied with collaborative learning. This study also sought to explore individuals as well as course characteristics that influenced aspects of collaborative learning, and to search aspects of collaborative learning that influenced students’ satisfaction. The findings suggested that a group product influences group process regulation and group cohesion influences students’ satisfaction with collaborative learning.</t>
  </si>
  <si>
    <t>Asynchronous CSCL environment | Collaborative learning | Distance education | Multilevel analysis</t>
  </si>
  <si>
    <t>10.1016/S0747-5632(01)00020-6</t>
  </si>
  <si>
    <t>Collaborative environments and task design in the university</t>
  </si>
  <si>
    <t>This paper is a revision of the field of the so called “Computer supported collaborative learning”, showing its potentialities as well as some of the problems. It also makes an analysis of the types of task that are well designed to be collaborative, in the thread to find “genuine interdependent” tasks and not just subtasks that are only joined. At last, it raises some difficulties encountered when trying to think collaborative learning as a form of group proximal development zone.</t>
  </si>
  <si>
    <t>Collaborative learning | University | Task design | Zone of proximal development</t>
  </si>
  <si>
    <t>10.1016/j.knosys.2023.111219</t>
  </si>
  <si>
    <t>User-centric recommendations on energy-efficient appliances in smart grids: A Multi-task learning approach</t>
  </si>
  <si>
    <t>Deploying energy-efficient appliances is one of the most effective ways to save energy bills for residents. However, the existing recommender systems for energy-efficient appliances passively rely on energy consumption patterns without the knowledge of users’ true needs. This paper proposes a user-centric energy-efficient appliance personalized recommender system (EEA-PRS) based on information collected from load monitoring platforms and e-commerce websites. The proposed system is built in a novel multi-task learning approach to collaboratively infer user's preference on: (1) common types of appliances that appear in historical data; (2) energy-efficient models of common appliances; and (3) types of appliances that are novel to the users. The proposed system provides supervisory recommendation services with user feedback preferences on appliances as data labeling, which enables closed-loop evaluation to adhere to users’ needs and interests. Simulation studies with comparative analysis have been conducted to validate its leading recommendation performance in terms of conforming to user preferences.</t>
  </si>
  <si>
    <t>Multi-task learning | Collaborative filtering | Energy-efficient appliances | Recommender systems | Smart grid</t>
  </si>
  <si>
    <t>10.1016/j.optcom.2022.129072</t>
  </si>
  <si>
    <t>Resource allocation based on differentiated user services for indoor hybrid multi-color VLC/WiFi networks</t>
  </si>
  <si>
    <t>Multi-color visible light communication (VLC) and wireless fidelity (WiFi) networks provide a promising solution for the indoor wireless communication, while the hybrid networks face the challenge of imbalanced access point (AP) load and resource allocation. A resource allocation method based on user service differentiation (RAMUSD) is proposed for multi-color VLC/WiFi hybrid networks. In our design, the user’s premium level is defined according to the user’s channel conditions and requested data rate. The heterogeneous network selects the service AP for the users according to its premium level, user with high premium level is served by one of VLC access points (APs), while user with low premium level is served by WiFi AP. Then, the average satisfaction is used as the load index to adjust the number of users served by the WiFi AP or the VLC AP to achieve load balance among APs. Furthermore, the RAMUSD uses the potential game theory to optimize user’s migration and resource allocation among APs for improving the load balancing index. In the potential game, user can improve its return value by changing access AP. So, it makes user who pursue more resources give up the congested APs. Simulation results show that the proposed RAMUSD can achieve better system throughput and user satisfaction than an enhanced proportional fairness algorithm based on evolutionary game theory (EPF-EGT).</t>
  </si>
  <si>
    <t>Visible Light Communication | Hybrid network | Potential game | Average user satisfaction | System throughput</t>
  </si>
  <si>
    <t>10.1016/j.patrec.2021.10.029</t>
  </si>
  <si>
    <t>Multi party secure data access management in cloud using user centric block chain data encryption</t>
  </si>
  <si>
    <t>Cloud is the most dominant platform being used by different organizations towards providing service access to their users and customers. Services provided are intended to store and maintain data belongs to the organizations. Access restriction and data access management are identified as key issue at the point of storage management in cloud. The data security in cloud decides the Quality of Service (QoS) performance of the entire environment. Towards this, different approaches available to handle the storage management and access restriction issues. Still, the approaches are not up to the expected range of performance to maximize the QoS performance. Also, the methods faces higher data leakage, security issues as well as higher impact of tampering, which increases the requirement of block chains towards secure data access. To improve the performance, an efficient multi party secure data access management (MSDAM) is presented in this article. The method is focused to provide data handle in different parties which perform authentication on the data update requests. Also, the method distributes the key set and scheme set for different user at different session which is framed according to user centric features. The method initializes key sets and scheme sets to be distributed to the user in a least fact randomization model. Also, the method generates block chains for the user data which is encrypted using User Centric Block chain Encryption (UCBE) scheme where the key and schemes are selected with randomization technique. Similarly, the hash code has been generated using Distancing method. The proposed method improves the performance in all the QoS parameters of the cloud.</t>
  </si>
  <si>
    <t>Cloud | Data security | Data encryption | UCBE | MSDAM | Distancing scheme | QoS</t>
  </si>
  <si>
    <t>10.1016/j.jchas.2016.10.002</t>
  </si>
  <si>
    <t>A software for managing chemical processes in a multi-user laboratory</t>
  </si>
  <si>
    <t>We report a software for logging chemical processes in a multi-user laboratory, which implements a workflow designed to reduce hazardous situations associated with the disposal of chemicals in incompatible waste containers. The software allows users to perform only those processes displayed in their list of authorized chemical processes and provides the location and label code of waste containers, among other useful information. The software has been used for six years in the cleanroom of the Center for Functional Nanomaterials at Brookhaven National Laboratory and has been an important factor for the excellent safety record of the Center.</t>
  </si>
  <si>
    <t>10.1016/0167-4048(90)90074-4</t>
  </si>
  <si>
    <t>A file integrity checking system to detect and recover from program modification attacks in multi-user computer systems</t>
  </si>
  <si>
    <t>The purpose of this paper is to identify and contend with the threat of program modification attacks such as computer viruses. A system that detects the presence of a virus is presented. The system is also capable of taking its own automatic countermeasures. The security system is “a posteriori” because it detects viruses only after an infection has occurred. A method to immunize the security system from viral infection is also presented. The a posteriori security system is intended to complement the existing security access controls of a computer system.</t>
  </si>
  <si>
    <t>Computer virus | File integrity | A posteriori security system</t>
  </si>
  <si>
    <t>10.1016/j.optcom.2021.127141</t>
  </si>
  <si>
    <t>Performance analysis of mixed FSO-RF transmission in multiuser satellite–aerial–terrestrial networks</t>
  </si>
  <si>
    <t>In this paper, we study the outage performance of a multiuser satellite–aerial–terrestrial network (SATN) with amplify-and-forward protocol, where the satellite intends to send messages to multiple users with the help of a multi-antenna aerial platform as a relay. Here, we assume that the satellite–aerial link via free space optical (FSO) experiences Gamma–Gamma fading, while aerial–terrestrial links through radio frequency (RF) undergo Nakagami-m fading. To achieve space division multiple access (SDMA) in RF links, we first use the available statistical channel state information (CSI), and propose a beamforming (BF) scheme to suppress the inter-user interference so that all users can be served simultaneously. Then, taking into account the impacts of pointing error in FSO link, we derive an analytical expression for the outage probability (OP) of the SATN. Furthermore, the asymptotical OP expression in high signal-to-noise ratio regime is presented to evaluate the achievable diversity order. It is found that diversity order is related to the FSO channel parameters, RF link severity parameter, and the effect of misalignment. Finally, numerical results show that the proposed BF scheme can achieve almost the same performance as the perfect CSI-based zero-forcing scheme, despite the fact that only statistical CSI is used in our scheme.</t>
  </si>
  <si>
    <t>Beamforming | Mixed FSO-RF transmission | Multiuser system | Satellite–aerial–terrestrial network</t>
  </si>
  <si>
    <t>10.1016/j.procs.2023.11.103</t>
  </si>
  <si>
    <t>Robot positioning and target collaborative control in unknown complex environments</t>
  </si>
  <si>
    <t>The role of target coordination problem in robot control is very important, but there is a problem of low collaborative control. The goal coordination problem cannot solve the problem of pairing teachers and classrooms in robot control, and it is reasonably Lower. Therefore, this paper proposes a complex algorithm to construct an optimization model for target collaboration problems. First, the management standard is used to divide the robot control data, and the robot control data is carried out according to the management requirements to realize robot control Preprocessing. Then, the management standards are divided according to the teaching standards, forming an optimized set of robot control and digging deeper into the Japanese time. MATLAB simulation shows that complex algorithms' optimization degree and stability are better than those of online control methods because the teaching standards are consistent.</t>
  </si>
  <si>
    <t>management standards | stability | complex algorithms | Optimize the results</t>
  </si>
  <si>
    <t>10.1016/j.simpat.2024.102915</t>
  </si>
  <si>
    <t>User-defined weight based multi objective task scheduling in cloud using whale optimization algorithm</t>
  </si>
  <si>
    <t>Cloud computing has revolutionized the IT landscape, providing scalable, on-demand computing resource. For efficiency in cloud environments, it is essential for modern organizations, where objectives often include cost reduction, resource consumption, operational efficiency and load balancing etc, to implement multi objective solutions. Single-objective systems can fail in handling dynamic and diverse workloads. This study introduces the Multi-Objective Whale Optimization-Based Scheduler (WOA-Scheduler) for efficient task scheduling in cloud computing environments. Leveraging the Whale Optimization Algorithm (WOA), the scheduler optimizes multiple objectives simultaneously, including cost, time, and load balancing. A key feature of the WOA-Scheduler is its flexibility in accommodating user-defined weights for different objectives, allowing organizations to prioritize optimization goals based on their specific requirements. Comparative analysis across various cloud environments demonstrates the superiority of the WOA-Scheduler over traditional single-objective approaches. By achieving a better balance between cost, time, and resource utilization, the scheduler enhances overall performance. Moreover, its multi-objective optimization capabilities enable dynamic adjustment of task assignments in response to changing workload conditions, ensuring efficient resource utilization and workload distribution. Overall, the WOA-Scheduler offers a customizable and adaptable solution for addressing the complexities of modern cloud services, ultimately improving performance and efficiency.</t>
  </si>
  <si>
    <t>Cloud computing | Task scheduling | Whale optimization | Cost | Time | Load balancing</t>
  </si>
  <si>
    <t>10.1016/j.sigpro.2019.05.012</t>
  </si>
  <si>
    <t>Performance analysis of the multiuser Shalvi-Weinstein algorithm</t>
  </si>
  <si>
    <t>Performance analyses of blind adaptive equalizers provide valuable insights on their behavior, thus being fundamental in the design process. In the literature, interesting theoretical results to predict the steady-state performance of well-known constant-modulus-based algorithms were obtained under rather idealized equalization conditions. In practice, however, the communication channel is often noisy and perfect equalization can be unachievable. In this paper, we employ a linear regression model, commonly used in supervised adaptive filtering, to consider imperfect equalization conditions in the steady-state analysis of constant-modulus-based algorithms. Due to the nonlinear nature of blind algorithms, this analysis extension is a rather challenging, but rewarding, task. In particular, we apply the extended analysis model to the multiuser Shalvi–Weinstein algorithm, chosen due to its inherent advantages in adaptive blind equalization, namely high convergence rate and numerical robustness. As a result, we obtain a theoretical expression for its excess mean-square error (EMSE) at steady state. Interestingly enough, the resulting EMSE expression allows for the identification of distinct performance degradation causes, such as effects due to high-order statistics of the transmitted constellation, imperfect equalization, and multiuser cross-correlation penalty. In spite of the many assumptions considered throughout the EMSE expression derivation, simulation results validate it under realistic operating conditions.</t>
  </si>
  <si>
    <t>Adaptive signal processing | Multiuser blind equalization | Performance analysis | Shalvi–Weinstein algorithm | Higher-order statistics</t>
  </si>
  <si>
    <t>10.1016/0378-4754(94)90076-0</t>
  </si>
  <si>
    <t>Scientific problem solving in a distributed and collaborative multimedia environment</t>
  </si>
  <si>
    <t>We describe a distributed and collaborative environment for cooperative scientific problem solving. SHASTRA is a highly extensible, distributed and collaborative design and scientific manipulation environment. At its core is a powerful collaboration substrate - to support synchronous multi-user applications, and a distribution substrate - which emphasizes distributed problem solving. The design of SHASTRA is the embodiment of the following idea - scientific manipulation toolkits can abstractly be thought of as objects that isolate and provide specific functionality. At the system level, SHASTRA dictates architectural guidelines and provides communication facilities that let toolkits cooperate to utilize the functionality they offer. At the application level, it provides collaboration and multimedia facilities that let users cooperate. A synergistic union of these two elements yields a sophisticated problem solving environment.Sample applications that we have attempted in SHASTRA include custom design of human hip prosthesis, shape optimization of the connection between a jet engine and an airplane wing, and efficient computation of molecular “docking” algorithms for drug screening.</t>
  </si>
  <si>
    <t>['SHASTRA']</t>
  </si>
  <si>
    <t>['collaborative', 'collaboration', 'multi-user', 'collaborative environment', 'collaborative multimedia environment']</t>
  </si>
  <si>
    <t>10.1016/j.eswa.2021.115454</t>
  </si>
  <si>
    <t>A novel inertia moment estimation algorithm collaborated with Active Force Control scheme for wheeled mobile robot control in constrained environments</t>
  </si>
  <si>
    <t>This paper presents a novel inertia moment estimation algorithm to enable the Active Force Control Scheme for tracking a wheeled mobile robot (WMR) effectively in a specific trajectory within constrained environments such as on roads or in factories. This algorithm, also known as laser simulator logic, has the capability to estimate the inertia moment of the AFC-controller when the robot is moving in a pre-planned path with the presence of noisy measurements. The estimation is accomplished by calculating the membership function based on the experts’ views in any form (symmetric or non-symmetric) with lowly or highly overlapped linguistic variables. A new Proportional-Derivative Active Force Controller (PD-AFC-LS-QC), employing the use of laser simulator logic and quick compensation loop, has been developed in this paper to robustly reject the noise and disturbances. This controller has three feedback control loops, namely, internal, external and quick compensation loops to compensate effectively the disturbances in the constrained environments. A simulation and experimental studies on WMR path control in two kinds of environments; namely, zigzag and highly curved terrains, were conducted to verify the proposed algorithm and controller which was then compared with other existed control schemes. The results of the simulation and experimental works show the capability of the proposed algorithms and the controller to robustly move the WMR in the constrained environments.</t>
  </si>
  <si>
    <t>Laser simulator logic (LSL) | Noisy and constraint environment | Wheeled mobile robot (WMR) | Active force control (AFC)</t>
  </si>
  <si>
    <t>['WMR']</t>
  </si>
  <si>
    <t>10.1016/j.renene.2024.121533</t>
  </si>
  <si>
    <t>Multi-time scale optimal configuration of user-side energy storage considering demand perception</t>
  </si>
  <si>
    <t>The promotion of user-side energy storage is a pivotal initiative aimed at enhancing the integration capacity of renewable energy sources within modern power systems. However, there is a notable absence of systematic research exploring the optimal configuration of energy storage tailored to diverse user needs and scenarios. In this study, a multi-time scale optimal configuration approach for user-side energy storage is introduced, which takes into account demand perception. Initially, the behavioral patterns of large-scale electricity consumers are deeply studied, and the discriminant index system for user-side energy storage configurations is established, leveraging the interrelationships among various indicators to discern demand patterns. Subsequently, the uncertainties across multiple time scales are combined and the full lifecycle operational scenarios are captured through clustering techniques. By integrating various profit models, including peak-valley arbitrage, demand response, and demand management, the goal is to optimize economic efficiency throughout the system's lifespan. Consequently, a multi-time scale user-side energy storage optimization configuration model that considers demand perception is constructed. This framework enables a comparative analysis of energy storage capacity allocation across different users, assessing its economic impact, and thus promoting the commercialization of user-side energy storage.</t>
  </si>
  <si>
    <t>Energy storage configuration | Demand perception | Multi-time scale | Uncertainties | Demand response</t>
  </si>
  <si>
    <t>10.1016/j.optcom.2024.130487</t>
  </si>
  <si>
    <t>Mobility aware blockage management of a multi-user multi-cell hybrid Li-Fi Wi-Fi system with freeform diversity receiver</t>
  </si>
  <si>
    <t>In order to accommodate high data traffic, the co-deployment of heterogeneous networks like light fidelity (Li-Fi) and wireless fidelity (Wi-Fi) can offer supplementary small-cell layers of support and bring about a paradigm shift in achievable system throughput and quality of service. However, dense deployment of Li-Fi access points(APs) in an indoor arena often leads to co-channel-interference (CCI) that can be fruitfully diminished by adopting a customized optical front-end called freeform diversity receiver (FDR). With regard to multi-user association, this work judiciously imparts the motivation behind the adoption of FDR in a hybrid Li-Fi Wi-Fi network (HLWNet). Based on different mobility scenarios and blockage conditions the performance of the proposed HLWNet has been evaluated. A Li-Fi channel model with FDR and a rule-based resource allocation algorithm (RBRA) has been proposed for the purpose. Nevertheless, the network data quality of the multi-user system has been estimated in terms of packet loss, latency, and fairness index. Unlike the existing optimal resource allocation (ORA), the RBRA demonstrates superior network performance. Additionally, the execution time in the RBRA is reduced by a factor of 89 compared to the optimal resource allocation algorithm. Simulation results show a satisfactory fairness index of more than 0.85 and latency within 2.1 ms for a 10-user association inside an indoor environment of 25m2 floor area. In the absence of LOS blockage, the system throughput exhibits minimal variation, staying consistent for both methods with less than a 2% difference. However, significant improvement in average user throughput and effective system throughput has been observed compared to the existing studies. Despite line-of-sight (LOS) blockage, the proposed system with RBRA consistently maintains throughput within the range of 2.01 Gbps to 2.55 Gbps. The average user throughput, varying from 182 Mbps to 480 Mbps, is contingent upon the number of associated users, which ranges from 4 to 14.</t>
  </si>
  <si>
    <t>Light fidelity | Hybrid network | FDR | Quality of service | Resource allocation</t>
  </si>
  <si>
    <t>10.1016/j.inffus.2022.10.027</t>
  </si>
  <si>
    <t>Evolving multi-user fuzzy classifier system with advanced explainability and interpretability aspects</t>
  </si>
  <si>
    <t>Evolving classifiers and especially evolving fuzzy classifiers have been established as a prominent technique for addressing the recent demands in building classifiers in an incremental online manner, based on target labels typically provided by a single user. We present a framework for an interactive evolving multi-user fuzzy classifier system with advanced explainability and interpretability aspects (EFCS-MU-AEI). Multiple users may provide their label feedback based on which own users’ classifiers are incrementally trained with evolving learning concepts. Its classification outputs are amalgamated by a specific ensembling scheme, respecting (i.) uncertainty in the class labels due to labeling ambiguities among the users and (ii.) different experience levels of the users as voting weights. A major focus thereby is concentrated on the explainability of classification outputs for the purpose to increase the quality (consistency and certainty) of the user (labeling) feedbacks. It is established to show reasons why certain decisions have been made and with which certainty levels and rule coverage degrees. The reasons are deduced from the most active rules, which are reduced in their length by a statistically-motivated instance-based feature importance level concept. Another major focus lies on the interpretability of extracted rules in order to represent understandable knowledge contained in the classification problem and especially to realize the labeling behaviors of different users for different parts of the feature space (= different sample groups). A specific incremental feature weighting technique, respecting label uncertainties from multiple users and sample forgetting weights (for handling drifts), as well as a fuzzy set merging process are proposed to aim for a high compactness and transparency of the rules.Our approach was evaluated based on a visual inspection scenario. It could be shown that the explanations of the classifier decisions in fact significantly improved the labeling behavior of three single users in terms of showing higher accumulated accuracy trends. Feature weights integration into the classifier updates could achieve transparent rules with final essential four features to describe the classification problem. Based on this description, it turned out in which ways, i.e. for which sample groups, the users with lower experience levels should be taught to improve their understanding about the process.</t>
  </si>
  <si>
    <t>On-line interactive multi-user classification system | Evolving fuzzy classifiers | Explainability | Interpretability | Drift handling</t>
  </si>
  <si>
    <t>10.1006/jnca.2002.0136</t>
  </si>
  <si>
    <t>Creating genetic applications for informal science learning in multi-user virtual environments</t>
  </si>
  <si>
    <t>A team of developers at the Cornell Theory Center (CTC), Cornell University's high-performance computing and interdisciplinary research center, has implemented a 3D multi-user virtual science museum, SciCentr. SciCentr is a virtual world based on Active Worlds client/server technology. Related to gaming technology, and thus attractive to youth, virtual environments can be applied to formal and informal science education in areas such as genetics, as well as to language learning and social studies. In this paper, we review the current state of our understanding of the impact of this technology on informal science learning. We attempt to identify some of the advantages of using this technology, design features of our implementation, and ideas for managing the social interaction among educational users. More specifically, we will discuss pilot user experiences focused on crop genetics in SciCentr's Plant Breeding Beds and on the related SciFair exhibits, both examples of collaborative experiences in our virtual worlds. Finally, we describe the next stage in interactive interface development for our Gene Bot feature.</t>
  </si>
  <si>
    <t>10.1016/j.childyouth.2015.04.007</t>
  </si>
  <si>
    <t>Preventing substance abuse and relationship violence: Proof-of-concept evaluation of a social, multi-user, tablet-based game</t>
  </si>
  <si>
    <t>Increasing evidence suggests that using technology and Internet-based methods in prevention programming can be an efficacious delivery practice. This literature implies that applying digital technologies to prevention may provide a unique opportunity to carry out interventions with reliability and in a manner that is more appealing and suitable to youth. This exploratory study reports on a proof-of-concept evaluation of Choices &amp; Consequences, a substance abuse and relationship violence prevention program that integrates digital technologies and devices with game-based behavior change techniques. Six focus groups (N=44) were conducted with youth living in a Southwestern city. Results suggest that youth preferred various aspects of this prevention game to traditional methods. They especially liked that the game was engaging and that they were able to learn in both formal and informal environments, that is interacting with each other and a facilitator or playing the game on their own. Results also found that youth learned many lessons while playing the game and they believe the game may help prevent substance abuse and relationship violence among the target population of early adolescents. Thus, this research suggests that prevention programs for youth that combine interactive methods, mobile technology, social networking, and competitive gaming could be a strong alternative to traditional delivery methods.</t>
  </si>
  <si>
    <t>Substance abuse prevention | Relationship violence prevention | Adolescents | Technology-based prevention games</t>
  </si>
  <si>
    <t>10.1016/j.comcom.2009.02.013</t>
  </si>
  <si>
    <t>QoS based scheduling in the downlink of multi-user wireless systems (extended)</t>
  </si>
  <si>
    <t>Frame aggregation is a MAC-layer technology proposed in 802.11n WLAN. The base station can serve two or more users in one frame simultaneously, which can improve MAC-layer efficiency by reducing the transmission time for preamble and frame headers, and the random backoff period for successive frame transmissions. This fact enables us to design a more QoS-aware scheduler from the MAC layer. In this paper, we first formulate the scheduling problem with frame aggregation into a knapsack problem that is shown NP hard. Then we propose a simple approximation algorithm (LUUF) based on the unit urgency concept. Our analysis shows that the complexity of LUUF is O(nlogn) and it achieves an approximation ratio of F′/Fmax. We then show that in practice the complexity can be further reduced to O(n) and the approximation ratio can be made very near to 1, which makes LUUF a promising candidate for wireless systems that support frame aggregation. We also conduct simulations comparing LUUF with the widely used Round-Robin scheduler and find that LUUF can significantly improve the quality of service for various numbers of users and different maximum aggregation frame sizes.</t>
  </si>
  <si>
    <t>Multi-user wireless networks | Frame aggregation | Scheduling</t>
  </si>
  <si>
    <t>10.1016/j.cose.2021.102559</t>
  </si>
  <si>
    <t>Multiuser physical layer security mechanism in the wireless communication system of the IIOT</t>
  </si>
  <si>
    <t>Wireless system in industrial scene plays an important role in the process of automation. This kind of system urgently needs low complexity, lightweight, high security authentication mechanism. The emergence of physical layer authentication meets these requirements. However, the existing authentication mechanism based on binary hypothesis testing can only perform ideally under fixed conditions, and cannot distinguish multiple users; The authentication mechanism based on deep neural network (DNN) algorithm has limitations in small sample learning and parameter setting. In order to further improve the accuracy of authentication in dynamic industrial scenarios, a new multiuser physical layer authentication scheme is proposed. The mechanism uses machine learning algorithm based on autonomous parameter optimization to replace the traditional decision making method based on user-defined threshold, and is suitable for small sample learning. This paper takes the channel matrix estimated by the mobile node as the authentication input, obtains different channel matrix dimensions through down sampling, and finds out the optimal channel matrix dimension through experiments, so as to reduce the running time and improve the authentication accuracy. A large number of simulations are carried out using the public dynamic industrial scene data set. Compared with the existing authentication schemes, the proposed authentication scheme further improves the accuracy of multiuser authentication in dynamic industrial scenarios.</t>
  </si>
  <si>
    <t>Dynamic industrial scenarios | Multiuser physical layer authentication | Downsampling | Parameter optimization algorithm | Supervised machine learning</t>
  </si>
  <si>
    <t>10.1016/j.chb.2014.11.092</t>
  </si>
  <si>
    <t>Cloud computing service for knowledge assessment and studies recommendation in crowdsourcing and collaborative learning environments based on social network analysis</t>
  </si>
  <si>
    <t>Interactions among people have substantially changed since the emergence of social networks, the expansion of the Internet and the proliferation of connected mobile devices, and so have the possibilities of collaborative learning, with the inclusion of new e-learning platforms. From this point, assessing human knowledge in these virtual environments is not a trivial task. This work presents a novel cloud-computing-based service which relies on advanced artificial intelligence mechanisms to infer knowledge and interest from users considering the aggregated data presented from/to these users in different social networks. This way it is possible to assess with a certain degree of confidence the user knowledge level in different topics as well as recommend additional specific education related to his/her former studies in order to get a better/desired job.</t>
  </si>
  <si>
    <t>Collaborative learning | Social networks | e-learning | Knowledge representation model | Artificial Immune System | Big data</t>
  </si>
  <si>
    <t>['collaborative', 'virtual environment', 'collaborative learning environments']</t>
  </si>
  <si>
    <t>10.1016/j.vehcom.2023.100625</t>
  </si>
  <si>
    <t>Resource allocation optimization in multiuser OFDM relay-assisted underwater acoustic sensor networks</t>
  </si>
  <si>
    <t>Resource allocation optimization (RAO) is a crucial design issue for providing green communications in the sixth generation (6G) of underwater acoustic (UWA) sensor networks (SNs). To have a suitable convergence speed in the machine learning (ML)-based algorithms used for finding the solution of the online RAO problems, the optimal or suboptimal solution of the offline form of the online problem should be utilized as the initial setting. Moreover, knowing the closed-form of the best initial setting in terms of the channel parameters leads to more efficiency in the ML-based algorithms from the robustness standpoint. In this paper, we formulate and solve two new offline RAO problems for joint relay selection and power allocation in the orthogonal frequency division multiplexing UWA cooperative communication systems. We first obtain a new formula for the signal to noise ratio (SNR) per-subcarrier in the cooperative UWA communication system with amplify and forward relaying including multiple users and multiple relays. In our analyses, unlike terrestrial channel and by considering the physical facts seen in the practical UWA channel, we assume non-white Gaussian noise along with the frequency-dependent pathloss for obtaining the SNR per-subcarrier function. Then, we use it in the definition of our RAO problems. Our proposed problems are non-convex and we present a promising method for converting them to the convex problems. In our problems, the objective function is the total power transmitted over the network. In addition, the sum-rate and probability of error are constrained to control the quality of service. Also, we derive some new closed-form formulas for reliable cooperation, relay selection, and power loading. Extensive simulation studies are carried out to assess the convergence, effectiveness, and robustness of our proposed algorithms to the channel impairments for different conditions.</t>
  </si>
  <si>
    <t>Underwater acoustic sensor networks | Multi-user OFDM | Cooperative communications | Relay selection | Power allocation</t>
  </si>
  <si>
    <t>10.1016/j.procir.2020.07.006</t>
  </si>
  <si>
    <t>Operator support in human–robot collaborative environments using AI enhanced wearable devices</t>
  </si>
  <si>
    <t>Nowadays, in order to cover the needs of market for product mass customization, industries have started to move to hybrid production cells, involving both robots and human operators. Research has been done during previous years to promote and improve the collaboration between humans and robots, trying to address topics such as safety, awareness and cognitive support in form of Augmented Reality based instructions. Results of previous research show bottlenecks related to the way of interaction of the operators with such supportive systems though. Direct interaction approach with the use of push buttons or indirect-gesture based interaction, which are most often adopted by the researchers, require operators to constantly occupy their hands performing the relevant button presses or gestures. Moreover, previous approaches are hardware dependent and need a lot of customization to work with different hardware. This work tries to address these bottlenecks proposing the usage of wearable devices enhanced with AI in order to support the interaction of human operators with robots in human-robot collaborative environments in a seamless and non-intrusive way, wrapped around a framework called “Operator Support Module” (OSM). Among others, OSM supports a variety of hardware to easily fit in various industrial scenarios. Two case studies will be presented to demonstrate the approach.</t>
  </si>
  <si>
    <t>Machine learning | Artifficial intelligence | Augmented reality | Human robot collaboration | Assembly</t>
  </si>
  <si>
    <t>10.1016/S1005-8885(17)60182-1</t>
  </si>
  <si>
    <t>Optimized multiuser detection algorithm for uplink SCMA system</t>
  </si>
  <si>
    <t>Sparse code multiple access (SCMA) is a competitive nonorthogonal access scheme for the next mobile communication. As a multiuser sharing system, SCMA adopts message passing algorithm (MPA) for decoding scheme in receiver, but its iterative method leads to high computational complexity. Therefore, a serial message passing algorithm based on variable node (VMPA) is proposed in this paper. Making some subtle alterations to message update in original MPA, VMPA can greatly reduce overall computing complexity of decoding scheme. Furthermore, considering that serial structure may increase decoding delay, a novel grouping scheme based sparse matrix is applied to VMPA. Simulation results verify that the new algorithm, termed as grouping VMPA (G-VMPA), can achieve a better tradeoff between bit error rate (BER) and computing complexity than MPA.</t>
  </si>
  <si>
    <t>SCMA | MPA | computational complexity</t>
  </si>
  <si>
    <t>10.1016/j.sigpro.2009.07.026</t>
  </si>
  <si>
    <t>Robust multiuser detection based on variable loading RLS technique</t>
  </si>
  <si>
    <t>A variable loading recursive least squares (VLRLS) multiuser detection based on the generalized sidelobe canceller is presented to realize the suppression of multiple access interference in code division multiple access (CDMA) systems. In conjunction with a subweight partition approach, the VLRLS detector demonstrates the advantages of insensitivity to dynamic estimate modeling error, less computational load, and more robust to against spreading code mismatches compared to the conventional VLRLS and RLS-based detectors. Simulation results illustrate the effectiveness of the proposed detector.</t>
  </si>
  <si>
    <t>CDMA | Multiuser detection | Recursive least squares | Generalized sidelobe canceller | Diagonal variable loading</t>
  </si>
  <si>
    <t>['VLRLS']</t>
  </si>
  <si>
    <t>10.1016/j.sigpro.2008.03.020</t>
  </si>
  <si>
    <t>Multiuser MIMO system using block space–time spreading and tensor modeling</t>
  </si>
  <si>
    <t>In this paper, we consider a point-to-multipoint downlink multiuser wireless communication system, where a multiple-antenna base station simultaneously transmits data to several users equipped with multiple receive antennas. The transmit antenna array is partitioned into transmission blocks, each one being associated with a given user. Space–time spreading is performed within each block using a transmit antenna subset. We formulate block space–time spreading using a tensor modeling. We show that the tensor-based block space–time spreading model has the distinguishing feature of modeling a multiuser space–time transmission with different spatial spreading factors (diversity gains) as well as different multiplexing factors (code rates) for the users. The space–time spreading structure is chosen to allow a deterministic multiuser interference (MUI) elimination by each user. A block-constrained tensor model is then presented for the received signal, which is characterized by fixed constraint matrices that reveal the overall space–time spreading pattern. At each receiver, blind joint channel and symbol recovery is performed using an alternating least squares algorithm. Simulation results illustrate the performance of the proposed transceiver model in terms of bit-error-rate, channel/symbol estimation accuracy and link-level throughput.</t>
  </si>
  <si>
    <t>Blind detection | MIMO system | Multiplexing | Multiuser interference | Space–time spreading | Tensor modeling</t>
  </si>
  <si>
    <t>10.1016/j.autcon.2017.01.001</t>
  </si>
  <si>
    <t>A multi-agent approach for performance based architecture: Design exploring geometry, user, and environmental agencies in façades</t>
  </si>
  <si>
    <t>This paper presents research on the use of multi-agent systems (MAS) in architectural design with the goal of both improving and partially automating the design process as well as the design outcomes in terms of geometry and environmental performance. The work is based upon research on agent based modeling and simulation techniques (ABMS), and the combination of analytical and optimization methods with geometric modeling and user centered design. The motivation is to render more accessible the exploration of the generative aspect of bottom up design techniques when coupled with optimization and performance criteria. The objective of the work is to develop and test a design methodology, which enables designers to explore larger sets of informed solutions by coupling design requirements and generative design techniques with validated simulations (i.e., environmental analysis) based partly on the inclusion of user light preferences early in the design process. The development of the proposed methodology and the implementation of the design system for a building façade are described, while the robustness and validity of the framework is initially tested by applying it to the generation and optimization of façade panel configurations of an office building. The results show that the MAS for design system can generate unique design configurations that perform environmentally (daylight factor analysis) better than a façade with normative façade shading.</t>
  </si>
  <si>
    <t>Multi agent system | Design automation | Generative design systems | Agent based modeling | Performance based design</t>
  </si>
  <si>
    <t>10.1016/j.dsp.2023.104119</t>
  </si>
  <si>
    <t>A novel design of multi-user sequence set for joint vehicular radar-communication based on Oppermann family</t>
  </si>
  <si>
    <t>In this paper, a novel multi-user sequence set which are to be potentially used as communication preambles for joint vehicular radar and communication using Oppermann sequences is proposed. Herein, a set of Oppermann sequences with suitable auto-ambiguity functions (AF) and cross-ambiguity functions (AF) properties have been proposed. Moreover, a channel estimation algorithm using the designed Oppermann sequences is also proposed. The designed preamble, composed of optimized Oppermann sequences is an appropriate candidate for wireless standards, where both channel estimation and multi-user vehicular radar sensing are jointly pursued. The simulation results demonstrate that the designed sequences provide a significant performance improvement for vehicular radar sensing and don't degrade the channel estimation accuracy. The proposed optimized Oppermann sequences have better auto- and cross-AF compared existing Golay complementary sequences (used in IEEE 802.11ad as preamble), Zadoff-Chu sequences (used in 5G to generate preambles for the Physical Random Access Channel (PRACH)) and the non-optimized Oppermann sequences. Specifically, compared to the preamble composed of Golay complementary sequences in IEEE 802.11ad, the proposed sequences reduce the maximum sidelobe level of the auto-AF and maximum value level of cross-AF by at least 2 and 2.85 times, respectively. The target can still be accurately detected in mutual interference scenario caused by multiple radars in the vicinity. Both the sequences, when used for channel estimation achieve the CRLB limit. Both the proposed sequences and Golay complementary sequences, when used for channel estimation achieve the Cramer-Rao Lower Bound.</t>
  </si>
  <si>
    <t>Joint radar and communication | Oppermann sequence | Ambiguity function | Preamble design</t>
  </si>
  <si>
    <t>10.1078/1434-8411-54100261</t>
  </si>
  <si>
    <t>Optimization of Multi-attribute User Modeling Approach</t>
  </si>
  <si>
    <t>In this paper we present a novel approach to user modeling for a personalized selection of TV programmes. The proposed solution requires minimal or no explicit feedback and preliminary results show that it works well with varying quality of content descriptions including poor genre classification and arbitrary number of descriptional attributes. The basis of the proposal is a hierarchical user model structure. It has been developed for the TV-Anytime standard but can be adapted for use elsewhere.</t>
  </si>
  <si>
    <t>User modeling | Personalization | TV Anytime | Interactive TV | Support vector machines | Hierarchical user model</t>
  </si>
  <si>
    <t>10.1016/j.ins.2020.05.118</t>
  </si>
  <si>
    <t>Verifiable inner product computation on outsourced database for authenticated multi-user data sharing</t>
  </si>
  <si>
    <t>With the rapid development of cloud computing, the practical applications such as the machine learning based on the outsourced data have been investigated in the data sharing setting. In machine learning, the inner product is a necessary primitive to analyze the description statistics. However, the inner product computation in selective data sharing setting has not been fully considered. For this fact, we propose a verifiable inner product computation scheme based on Inner Product Functional Encryption (IPFE). IPFE is employed to preserve the outsourced data privacy and restrict the computation on the outsourced data to be inner product. To achieve the key privacy and result privacy, we transform the secret key into blinded form, which in turn results in a blinded result. With the aim of implementing access control over the data user and outsourced data, we design to let cloud server perform the authentication procedures before computing inner product. This can also eliminate most computational overhead resulting from the unauthorized data user and undesired data. As a result, only the authorized data user can obtain the inner product computed on the designated outsourced data. The proposed scheme is proved to be secure under the authentication model and the result unforgeability model. The performance evaluation shows that the proposed scheme is feasible. To achieve a better security level, the proposed scheme is extended to be secure against the corrupted cloud server.</t>
  </si>
  <si>
    <t>Outsourced computation | Outsourced encrypted data | Inner product | Machine learning</t>
  </si>
  <si>
    <t>10.1016/j.sigpro.2007.01.014</t>
  </si>
  <si>
    <t>A robust sequence synchronization unit for multi-user DS-CDMA chaos-based communication systems</t>
  </si>
  <si>
    <t>This paper demonstrates a way of achieving and maintaining sequence synchronization in multi-user direct sequence code division multiple access (DS-CDMA) based chaotic communication systems. Synchronization is achieved and maintained through the code acquisition and the code tracking phase, respectively. The performance of the proposed system is evaluated in the presence of additive white Gaussian noise and interuser interferences. Throughout, a pseudo-random binary sequence (PRBS) is used as the synchronizing pilot signal within the multi-user chaotic communication system. In addition, the Logistic and Bernoulli chaotic maps are also used as the pilot signals in the investigation of the code acquisition performance. The code acquisition circuit is evaluated in terms of the probability of detection and probability of false alarm. The corresponding results demonstrate an ability to achieve initial synchronization. Furthermore, it is shown that in terms of code acquisition, the PRBS outperforms the Logistic and Bernoulli chaotic maps. A mathematical model of the code tracking loop is then presented. From the model, a control law for the generation of time offset estimates is derived. The robustness of the synchronization unit is then demonstrated in terms of the bit error rate. It has been shown that for the case of 1, 2, 3, 4, and 5 users, the bit error rate goes below the maximum acceptable limit of 10−3 at the bit energy to noise power spectral density ratio of approximately 8, 9, 9.5, 11, and 12dB, respectively. Furthermore, a gradual degradation in performance, above the maximum acceptable bit error rate limit, is demonstrated for the increasing number of users.</t>
  </si>
  <si>
    <t>Synchronization | Chaos | Communications | DS-CDMA | Multi-user</t>
  </si>
  <si>
    <t>10.1016/j.proeng.2016.04.029</t>
  </si>
  <si>
    <t>A Multiuser Shared Virtual Environment for Facility Management</t>
  </si>
  <si>
    <t>Facility management (FM) is a critical component of building sustainability because a late response to the FM needs will add unnecessary wastes. A lack of communication has been criticized as an impediment to improving the common understanding of FM requirements among the stakeholders and in turn affects the efficiency of FM. Recent developments in Virtual Reality (VR) have encouraged the utilization of interactive building visualization in the design, construction, and maintenance of different types of facilities. This study finds the interpersonal interaction in the VR environment to be a critical factor in the effective communication in FM by creating a shared immersive experience. To prove the concept, a Building Information Modelling (BIM)-based VR environment tool was developed to bring remotely located stakeholders – building occupants, facility managers, vendors and designers – together to walk through in the same virtual building. It enables real-time interactions of remote stakeholders in the same environment, with a shared immersive walkthrough experience. This tool offers an alternative communication method for sustainable FM. Unity 3D was used to create the interactive environment, and Photon Unity Networking (PUN) was used to implement the cross-platform multiuser function. A case study has shown that this alternative communication method can help stakeholders examine the same facility in remote locations and improve the efficiency of communication.</t>
  </si>
  <si>
    <t>Facility Management | Interpersonal Communication | Virtual Reality | Game Engine</t>
  </si>
  <si>
    <t>['cross-platform', 'multiuser', 'virtual environment']</t>
  </si>
  <si>
    <t>10.1016/j.rasd.2018.11.003</t>
  </si>
  <si>
    <t>Structuring collaboration: Multi-user full-body interaction environments for children with Autism Spectrum Disorder</t>
  </si>
  <si>
    <t>BackgroundCollaboration is an interpersonal process which builds upon social skills and mutual understanding. Due to characteristic social challenges, children with Autism Spectrum Disorders may benefit from structured collaborative virtual environments that offer adequate conditions to practice communication and social behaviors with other users. This paper provides an overview of methods to structure collaboration in multi-user technologies for autism. MethodsOutcomes are highlighted from two full-body interaction collaborative systems which were tested to foster social behaviors in children with ASD while playing with peers. The first system, which presented an enforced collaboration paradigm, was tested with 15 users, aged from 4 to 6, who played 4 sessions of 30 minutes each. The second system presented an encouraged collaboration paradigm tested with 10 users, aged from 10 to 14, who played 3 sessions of 15 minutes each. ResultsIn both settings we observed a significant increase in social and collaborative behaviors. Controlled mechanisms may have contributed to differences in game experiences between the two paradigms, including specialized game mechanics, shared goals, narrative formation, user roles, and clear visibility of others actions. ConclusionsOur application of this classification framework is novel in the field of interactive technologies for autism, as we identify the nature of various methods which are used to structure collaboration, and how those affect user behavior. In formalizing these methodologies within the field of full-body interaction, we draw out knowledge that could be useful to designers of technologies for autism based on observations of related projects and our work.</t>
  </si>
  <si>
    <t>Autism spectrum disorders | ASD | Full-body interaction | Collaboration | Digital technologies</t>
  </si>
  <si>
    <t>['collaborative', 'collaboration', 'multi-user', 'virtual environment', 'collaborative virtual environments']</t>
  </si>
  <si>
    <t>10.1016/j.chb.2007.07.014</t>
  </si>
  <si>
    <t>The roles of sensory modalities in collaborative virtual environments (CVEs)</t>
  </si>
  <si>
    <t>This study was conducted to assess the effects of sensorial modalities on user performance, perception, and behavior in collaborative virtual environments (CVEs). Participants played a CVE game, air hockey, together with a remote partner under different sensory modality conditions, depending on the type of sensory feedback provided: visual-only (V), visual–haptic (V+H), and visual–haptic–audio feedback (V+H+A). Three types of measurements were used as dependent variables: (1) task performance measured as playing time, (2) user perception including the sense of presence, the sense of togetherness, and perceived collaboration, and (3) behavior measurement including the amount of force applied and the mallet deviation. Results of the study indicated that the task performance, perception, and user behavior in CVEs can be affected due to supported sensory modalities. Therefore, the multiple sensory information types that are required to perform the task at hand should be provided to effectively support collaboration between people in CVEs. The outcomes of this research should have a broad impact on multimodal user interaction, including research on physiological, psychophysical, and psychological mechanisms underlying human perception on multisensory feedback in CVEs.</t>
  </si>
  <si>
    <t>Collaborative virtual environments (CVEs) | Haptic feedback | Presence | Copresence | Collaboration</t>
  </si>
  <si>
    <t>10.1016/j.iheduc.2017.04.003</t>
  </si>
  <si>
    <t>The use of web-based collaborative concept mapping to support group learning and interaction in an online environment</t>
  </si>
  <si>
    <t>Concept mapping has been employed as a promising tool to facilitate group learning and interaction mainly in the classroom. Computer- and web-based applications provide plenty of opportunities to extend concept mapping mediated group learning to online environments. Nevertheless, the effects of concept mapping on group learning and interaction may vary with the nature of group tasks and other factors. This study investigated the effects of web-based collaborative concept mapping on group interaction in two task situations: concept-oriented task and design-oriented task. Web-based collaborative concept mapping was used to mediate small group learning among college students in an online environment. The findings revealed that there were differences in the effects of collaborative concept mapping on group interaction between the two task situations; collaborative concept mapping functioned more effectively in facilitating group interaction in the concept-oriented task situation than in the design-oriented task situation in several ways.</t>
  </si>
  <si>
    <t>Web-based learning | Concept mapping | Collaborative learning | Group learning | Higher education</t>
  </si>
  <si>
    <t>10.1016/j.sigpro.2005.12.014</t>
  </si>
  <si>
    <t>PARAFAC-based unified tensor modeling for wireless communication systems with application to blind multiuser equalization</t>
  </si>
  <si>
    <t>In some antenna array-based wireless communication systems the received signal is multidimensional and can be treated as a tensor (3D array) instead of a matrix (2D array). In this paper, we make use of a generalized tensor decomposition known as constrained Block-PARAFAC and propose a tensor (3D) model for the signal received by three types of wireless communication systems. The considered wireless communication systems are multiuser systems subject to frequency-selective multipath and employing multiple receiver antennas together with (i) oversampling or (ii) direct-sequence spreading or (iii) multicarrier modulation. The proposed modeling approach aims at unifying the received signal model of these systems into a single PARAFAC model. We show that the proposed model has a constrained structure, where model constraints and associated dimensions depend on each particular system. The proposed constrained Block-PARAFAC model is demonstrated by expanding the tensor using Kronecker products of canonical vectors. As an application of this model to tensor signal processing, a new tensor-based receiver is proposed for blind multiuser equalization, which combines PARAFAC-based modeling with a subspace method. Simulation results are presented to illustrate the performance of the proposed blind receiver.</t>
  </si>
  <si>
    <t>Alternating least squares | Antenna arrays | Blind equalization | Direct-sequence spreading | Frequency-selective multipath | Multicarrier modulation | Oversampling | Parallel factor analysis | Subspace | Tensor modeling | Wireless communications</t>
  </si>
  <si>
    <t>10.1016/j.sigpro.2007.11.010</t>
  </si>
  <si>
    <t>Robust chip-matched myriad filter-based multiuser receiver for impulsive channels</t>
  </si>
  <si>
    <t>The problem of impulsive noise suppression for direct-sequence code-division multiple-access (DS-CDMA) systems employing multiuser detection in impulsive channels is treated. Prior to the detector, linear chip-matched filter is commonly used for continuous-to-discrete-time conversion. The effects of the non-Gaussian impulsive channel in an asynchronous system are studied by modeling the samples of noise before front-end filtering as a symmetric α-stable process. The error probability performance of the linear correlation receiver under these conditions is compared to that for additive white Gaussian noise (AWGN) channels. It is found that the approach performs poorly in the presence of impulsive noise. To overcome this problem, an impulse mitigation strategy derived from the myriad filtering framework is employed to produce reliable soft channel outputs over a wide range of noise characteristics. The asymptotic error probability performance of the chip-matched myriad filter (CMMyF)-based receivers is then computed and compared to the computer simulated expression. The results show that, in contrast to the linear filter, the CMMyF is effective in removing the impulsive noise and leads to a reliable recovery of the desired chips with low estimation error. The proposed method proves to be fruitful in that the subsequent k-opt multiuser detector is safe to process the chip samples obtained hereafter, thereby retaining all its optimality and advantages.</t>
  </si>
  <si>
    <t>Symmetric α-stable distributions | Impulsive noise | Matched myriad filter | Direct-sequence code-division multiple-access | Multiuser receivers</t>
  </si>
  <si>
    <t>10.1016/j.phycom.2024.102354</t>
  </si>
  <si>
    <t>Closed-form BER expression for multi-user downlink NOMA</t>
  </si>
  <si>
    <t>Massive machine-type communication (MMTC) is an essential element for realizing the Internet of Things (IoT). However, certain challenges arise because MMTC should support a massive number of users. Recently, non-orthogonal multiple access (NOMA) has been highlighted as a technology for MMTC in a limited frequency band. To design and operate a NOMA-based communication system for a massive number of users, an accurate performance analysis for an arbitrary number of users and a practical power assignment method for the channel condition of each user are required. In this study, the exact bit error rate (BER) expression for an arbitrary user number is derived in an explicit closed form for NOMA-based communication. In addition, for analytical purposes, an approximate expression with high accuracy is proposed. To achieve an extension to the fading channel, the average BER expressions for the Rayleigh and Nakagami-m fading channels are presented in closed forms. Based on the derived BER expression, a power assignment algorithm that can achieve the target performance is proposed when each user is associated with a different signal-to-noise ratio. The derived BER expressions and the power assignment algorithm were verified based on computer simulations.</t>
  </si>
  <si>
    <t>Bit error rate | Massive machine-type communication | Non-orthogonal multiple access | Power assignment</t>
  </si>
  <si>
    <t>10.1016/j.chemolab.2025.105323</t>
  </si>
  <si>
    <t>MADGUI: Multi-Application Design Graphical User Interface for active learning assisted by Bayesian optimization</t>
  </si>
  <si>
    <t>We present MADGUI, Multi-Application Design Graphical User Interface (GUI) using Bayesian Optimization and prediction model for data analysis and optimize process or composition. Its strength is its user-friendly design, which requires no programming knowledge. It is built using the Streamlit library in Python and is divided into three parts, allowing users to select various parameters and fill csv/xlsx files without any coding required. Overall, MADGUI is designed as an optimal experiment design platform with active machine learning, which accelerates the discovery of optimal solutions and provides an intuitive GUI for users with no experience in coding, machine learning, or optimization.</t>
  </si>
  <si>
    <t>Graphical user interface | Statistical analysis | Machine learning | Bayesian optimization | Process optimization | User-friendly</t>
  </si>
  <si>
    <t>10.1016/j.comnet.2022.109425</t>
  </si>
  <si>
    <t>Framed Fidelity MAC: Losslessly packing multi-user transmissions in a virtual point-to-point framework</t>
  </si>
  <si>
    <t>As the number of subscribers in wireless communication systems grows rapidly, it has become important to design efficient medium access control (MAC) protocols to realize resources sharing among multiple users. When designing a MAC, effective management of co-channel interference (CCI) among multiple concurrent transmissions is critical to enhancing system’s spectral efficiency (SE). Although MACs based on existing signal processing can suppress/mitigate CCI among multiple concurrent transmissions, they either consume communication resources or attenuate the desired signals’ transmission, hence incurring loss of transmission performance. To remedy this deficiency, we propose a Framed Fidelity MAC (F2MAC) to losslessly pack multi-user data transmissions into a virtual point-to-point (p2p) framework. Under F2MAC, the common receiver (Rx) selects a virtual framed-channel (a.k.a. framework) and broadcasts it to all mobile terminals. The latter calculate their precoding vectors based on the received virtual framework and their respective communication channels with respect to (w.r.t.) the Rx. Then, the pre-processed signals of multiple users are sent to the Rx via different eigenmodes of the framed-channel. By applying a receive filter to the received mixed signal, Rx can recover users’ desired data without interference. Since F2MAC can decouple the channel quality information (CQI) from channel direction information (CDI) related to the user’s signal transmission, — i.e., CQI is exclusively determined by the user’s communication channel while CDI depends on the unified framework, it can avoid the transmission performance loss incurred by existing signal processing based MAC which adjusts both CQI and CDI simultaneously. Moreover, we propose a Flexible Framed Fidelity MAC (F3MAC) to further improve the system’s SE. By dynamically re-constructing the virtual framed-channel at each mobile user, the user’s transmission can be realized with the principal eigenmode’s gain of his/her communication channel. Our in-depth analysis and simulation results have shown the proposed MAC methods to significantly improve the SE of multi-user communication systems.</t>
  </si>
  <si>
    <t>Multi-user communication | Medium access control (MAC) | Co-channel interference (CCI) | Interference management (IM) | Spectral efficiency</t>
  </si>
  <si>
    <t>10.1016/j.comcom.2020.09.003</t>
  </si>
  <si>
    <t>Low complexity resource allocation algorithms for chunk based OFDMA multi-user networks with max–min fairness</t>
  </si>
  <si>
    <t>This paper investigates the resource allocation problem in orthogonal frequency division multiple access networks with multiple users. Different from most works that perform resource allocation based on each subcarrier, we consider the subcarriers are grouped into chunks due to simplicity of implementation. The objective is to maximize the users’ minimal transmission rate by adjusting the transmission power allocation and chunk allocation while taking into account several important constraints. The problem is formulated as a mixed integer nonlinear programming problem, which is generally hard to solve. By binary relaxation, the problem is transformed to be a convex problem. By exploiting the special structure of the relaxed problem, a barrier method based fast algorithm is proposed. To achieve binary chunk allocation, a low complexity suboptimal algorithm is proposed further. When the number of chunks is less than the number of users, it is necessary to consider the joint admission control and resource allocation problem. To solve this problem, a fast algorithm based on bisection search and Hungarian method is designed. Simulations are carried out to validate the superior performance of the proposed algorithms in terms of the users’ minimal transmission rate and running time comparing with benchmark algorithms under different conditions.</t>
  </si>
  <si>
    <t>Orthogonal frequency division multiple access | Resource allocation | Max–min fairness</t>
  </si>
  <si>
    <t>10.1016/j.knosys.2019.105301</t>
  </si>
  <si>
    <t>Deep multi-granularity graph embedding for user identity linkage across social networks</t>
  </si>
  <si>
    <t>There have been increasing interests in user identity linkage (UIL) across social networks since it supports many applications such as cross-net recommendation, link prediction, and network fusion. Existing graph embedding based techniques cannot sufficiently model the higher-order structural properties in UIL. Moreover, the very limited supervisory anchor pairs (SAP), which are crucial for the task of UIL across social networks, are not utilized effectively. In this paper, a novel framework named multi-granularity graph embedding (MGGE) is proposed. And as an extension, a deep multi-granularity graph embedding model (DeepMGGE) is further developed. DeepMGGE uses the random walk (RW) to capture the higher-order structural proximities which is ignored by IONE Liu et al. (2016). Besides, DeepMGGE employs a heuristic edge-weighting mechanism given by deep learning to better capture the non-linear SAP-oriented structural properties. Experiments on real social networks demonstrate that the DeepMGGE outperforms state-of-the-art methods.</t>
  </si>
  <si>
    <t>Granular computing | Graph embedding | Social network analysis | User identity linkage</t>
  </si>
  <si>
    <t>10.1016/j.ijepes.2016.01.021</t>
  </si>
  <si>
    <t>Multi-objective service restoration of distribution systems using user-centered methodology</t>
  </si>
  <si>
    <t>A multi-objective problem formulation of service restoration and a three-stage methodology tailored to user-centered service restoration for large-scale, unbalanced distribution systems are presented. One feature is that the experience and engineering judgment of operators is integrated into the three-stage methodology. Since solutions suggested by a method need to be compromised with engineering judgment, this methodology involves system users (at Stage II), meta-heuristics (at Stage I), and local heuristics in combination with restoration strategies (at Stage III) for efficient and robust performance in service restoration. An adaptive K-means method is incorporated in the proposed group-based PSO (Stage I) for global search. It also assists users in their decision making. Evaluation results of the proposed user-centered methodology on the IEEE 123-node test system and a 1101-node practical unbalanced network show its effectiveness and flexibility in restoring service after faults.</t>
  </si>
  <si>
    <t>Adaptive K-means method | Diversified restoration scheme | Group-based particle swarm optimization | User-centered service restoration</t>
  </si>
  <si>
    <t>10.1016/j.ins.2006.03.004</t>
  </si>
  <si>
    <t>Ellipsoids and ellipsoid-shaped fuzzy sets as natural multi-variate generalization of intervals and fuzzy numbers: How to elicit them from users, and how to use them in data processing</t>
  </si>
  <si>
    <t>In this paper, we show that ellipsoids are natural multi-variate generalization of intervals and ellipsoid-shaped fuzzy sets are a natural generalization of fuzzy numbers. We explain how to elicit them from users, and how to use them in data processing.</t>
  </si>
  <si>
    <t>Ellipsoids | Fuzzy sets | Knowledge elicitation | Data processing</t>
  </si>
  <si>
    <t>10.1016/j.compedu.2013.03.004</t>
  </si>
  <si>
    <t>Effects of drag-and-response interaction mechanism of multi-touch operated tabletop technology on users' awareness and collaborative performance</t>
  </si>
  <si>
    <t>In this study we proposed drag-and-response interaction mechanism of multi-touch operated tabletop technology which features a queue area, a rubber band and a transfer animation function. We conducted one experiment by applying our proposed drag-and-response and existing drag-and-drop and drag-and-pop mechanisms, one at a time, to support collaborative tasks on a large-size tabletop display. This study aimed to compare collaborative performance of participants on tasks with different interaction mechanisms and to explore effects of drag-and-response mechanism on awareness and collaboration of participants. Perceptions of participants toward using drag-and-response mechanism were also investigated. Results of this study revealed that drag-and-drop and drag-and-pop are not convenient mechanisms for collaborative work on a tabletop display. According to the results, drag-and-drop mechanism resulted in more exchange errors, while there were several conflicts and uncoordinated behaviors during collaborative work with drag-and-pop mechanism. Further investigation through questionnaire and interview surveys revealed that drag-and-response is beneficial for facilitating awareness and cohesive collaboration due to its functions, such as a queue area, rubber band and transfer animation. Moreover, the results showed that the rubber band facilitated participants to work with remote targets on a multi-touch tabletop display easily and the queue area enabled participants to control flow of coins into a personal panel and out of it.</t>
  </si>
  <si>
    <t>Cooperative/collaborative learning | Human–computer interface | Interactive learning environments</t>
  </si>
  <si>
    <t>10.1016/j.nepr.2014.11.006</t>
  </si>
  <si>
    <t>The impact of multiuser virtual environments on student engagement</t>
  </si>
  <si>
    <t>The purpose of this pilot study was to test the hypothesis that web-based synchronous instruction utilizing Multi-user Virtual World Environments (MUVEs) increases student engagement compared to traditional asynchronous learning methods. In a quasi-experimental two group posttest only study, a sample of Family Nurse Practitioner students (n = 21) received instruction using either a synchronous (n = 10) or asynchronous (n = 11) learning method. Engagement was measured using the Community of Inquiry survey. Results indicated that engagement scores were significantly higher for the synchronous learning platform (mean = 3.61, SD = 1.13) compared to the asynchronous learning platform (mean = 3.49, SD = 1.08, t(1766) = −2.21, p &lt; 0.05). Increased student engagement with synchronous MUVE platforms have the potential to improve learning outcomes and offer nursing students a multitude of educational opportunities to practice new skills and behaviors in real life scenarios, all within the safety of a controlled environment.</t>
  </si>
  <si>
    <t>Online learning | Virtual worlds | Student engagement</t>
  </si>
  <si>
    <t>['multi-user', 'multiuser', 'virtual environment', 'virtual world environments']</t>
  </si>
  <si>
    <t>10.1016/j.dsp.2021.103063</t>
  </si>
  <si>
    <t>Dimensionality reduction of interference subspace for multiuser massive MIMO null-space expansion</t>
  </si>
  <si>
    <t>This paper proposes a dimensionality reduction of interference subspace to improve the interference suppression capability of null-space expansion (NSE) for multiuser massive multiple-input-multiple-output (MIMO) systems. The fundamental concept of the NSE is to nullify the interference subspace generated by the combined multiple past channel state information (CSI) vectors. It can suppress inter-user interference (IUI) leaked due to outdated CSI in a mobility environment. It is enabled by plentiful degrees of freedom (DoF) brought by massive antenna elements the base station has, and hence NSE can outperform existing channel prediction based precoding approaches. However, additive noise-induced CSI estimation error limits its effectiveness; expanded dimension of null-space cannot be appropriately spanned to interference subspace. The key idea of our new proposal is to extract principal interference subspace channel. Null-space can be appropriately expanded with reduced its dimension, and remaining DoF can be assigned to beamforming. It results in improving overall signal-to-interference-plus-noise power ratio (SINR) performance which is verified via numerical simulation.</t>
  </si>
  <si>
    <t>Multiuser MIMO | Inter-user interference | Time-varying channel | Massive MIMO</t>
  </si>
  <si>
    <t>10.1016/j.heliyon.2020.e04251</t>
  </si>
  <si>
    <t>Intermediary organisations in collaborative environmental governance: evidence of the EU-funded LIFE sub-programme for the environment (LIFE-ENV)</t>
  </si>
  <si>
    <t>In the framework of the collaborative environmental governance and specifically of network concepts, this study makes an exploratory analysis of the EU-funded LIFE sub-programme for the Environment (LIFE-ENV) and its priority area Environment and Resource Efficiency focused on the role of networks and in particular of intermediary organizations by using Social Network Analysis (SNA). More specifically, by investigating the evolving pattern of key statistics (density, clustering coefficient, betweenness and degree centrality) related to bipartite (organisations and projects) and dynamic (eleven years) networks, we identified 3003 organisations and 1006 projects and studied how they operate by forming new relations and reorganising existing connections. Results evidence that the LIFE-ENV attests a structural coherence and a stable structure over time and it is characterised by four different structures of network components, namely isolated coordinating beneficiary, isolated components, small components and giant components. Moreover, the LIFE-ENV is not a cohesive network, due to low values of both density and clustering coefficient. Based on betweenness centrality and degree centrality measures, the LIFE-ENV sub-programme has facilitated the emergence of 4855 intermediary organisations, which equals 29.5% of the total number of coordinating and associate beneficiaries involved in the programme in the eleven years considered. Transnational cooperation in the LIFE-ENV sub-programme is characterised by a different intensity of relations: some countries (i.e. Italy, Spain and Belgium) implement transnational cooperation with multiple European countries in both the North and South of Europe, while others tend to cluster with countries in the same geographical area, and lastly East European countries have limited participation in transnational cooperation. Our analysis supports the hypothesis of a declining collective action in the LIFE-ENV sub-programme.</t>
  </si>
  <si>
    <t>Economics | Environmental science | Political science | Collaborative environmental governance | Network environmental governance | Intermediary organisations | Degree centrality | Betweenness centrality | Density | Clustering coefficient | EU financing | Two-mode networks | Bipartite networks</t>
  </si>
  <si>
    <t>10.1016/j.chb.2009.10.003</t>
  </si>
  <si>
    <t>Interactive web environment for collaborative and extensible diagram based learning</t>
  </si>
  <si>
    <t>Nowadays there is a growing need of ubiquity for learning, research and development tools, due to the portability and availability problems concerning traditional desktop applications. In this paper, we suggest an approach to avoid any further download or installation. The main goal is to offer a collaborative and extensible web environment which will cover a series of domains highly demanded by different kinds of working groups, in which it is crucial to have tools which facilitate the exchange of information and the collaboration among their members. The result of those interactions would be the development of one or several diagrams accessible from any geographical location, independently of the device employed. The environment can be adapted through personalized components, depending on the type of diagram that the user wants to interact with and the users can also create new elements or search and share components with other users of the community. By means of this environment, it will be possible to do research on the usability of collaborative tools for design diagrams, as well as research on the psychology of group interactions, assessing the results coming from the employment of known methodologies, techniques, paradigms or patterns, both at an individual and at a collaborative group level.</t>
  </si>
  <si>
    <t>Collaborative | Extensible | Interactive | Web environment | Diagram design | Groupware usability | User tracking | Graph visualization | Semantic web</t>
  </si>
  <si>
    <t>10.1016/j.engappai.2020.103740</t>
  </si>
  <si>
    <t>A Multi-Agent System for guiding users in on-line social environments</t>
  </si>
  <si>
    <t>The present work is a study of the detection of negative affective or emotional states, the high-stress levels that people have using social network sites (SNSs), and the effect that this negative state or stress level has on the repercussions of posted messages. We aim to discover to what extent a user that has a state detected as negative by an analyzer (Sentiment analyzer and Stress analyzer) can affect other users and generate negative repercussions, and also determine whether it is more suitable to predict a future negative situation using different analyzers. We propose two different methods for creating a combined model of sentiment and stress, and we use them in our experimentation to discern which one is more suitable for predicting future negative situations that could arise from the interaction between users, and in what context. Additionally, we designed a Multi-Agent System (MAS) that integrates the analyzers to protect or advise users on a SNS. We have conducted this study to help build future systems that prevent negative situations where a user that has a negative state creates a repercussion in the SNS. This can help users avoid getting into a bad mood or help avoid privacy issues (e.g. a user that has a negative state posting information that the user does not really want to post).</t>
  </si>
  <si>
    <t>Multi-Agent System | Social networks | Sentiment analysis | Stress analysis</t>
  </si>
  <si>
    <t>10.1016/j.ijleo.2016.04.052</t>
  </si>
  <si>
    <t>Achievable performance analysis of multiuser scheduling for different MIMO systems over Rayleigh fading channels</t>
  </si>
  <si>
    <t>In this paper, a comprehensive performance analysis of downlink multiuser scheduling multiple-input multiple-output (MUS-MIMO) transceiving system under Rayleigh fading channels is presented. The attainable analysis is suitable for MIMO transceiving systems in which output signal-to-noise ratio (SNR) is specified as highest order statistic of chi-square distribution. Based on this framework, the closed-form expressions of average channel capacity, outage probability and average symbol error rate (SER) are evaluated for the MUS-MIMO exploiting selective transmission/selective combining (ST/SC), selective transmission/maximum ratio combining (ST/MRC) and space-time block codes (STBC). Thereafter the impact of antenna structures, antenna selection gains with significance on the consideration of MUS on the performance of the system has been observed. This paper also provides the upper bounds on the capacity, capacity in high &amp; low SNR region as well as approximate SER performance. Numerical results illustrate that the MUS-MIMO transceiving schemes can achieve full diversity order and MUS-MIMO system with ST/MRC is outperformed compared to ST/SC and STBC due to relatively higher coding gain.</t>
  </si>
  <si>
    <t>Channel capacity | Maximal ratio combining (MRC) | Multiuser scheduling (MUS) | Multiple-input multiple-output (MIMO) | Outage probability | Space-time block codes (STBC) | Symbol error rate (SER)</t>
  </si>
  <si>
    <t>10.1016/j.dcan.2022.05.026</t>
  </si>
  <si>
    <t>Learning-based user association and dynamic resource allocation in multi-connectivity enabled unmanned aerial vehicle networks</t>
  </si>
  <si>
    <t>Unmanned Aerial Vehicles (UAVs) as aerial base stations to provide communication services for ground users is a flexible and cost-effective paradigm in B5G. Besides, dynamic resource allocation and multi-connectivity can be adopted to further harness the potentials of UAVs in improving communication capacity, in such situations such that the interference among users becomes a pivotal disincentive requiring effective solutions. To this end, we investigate the Joint UAV-User Association, Channel Allocation, and transmission Power Control (J-UACAPC) problem in a multi-connectivity-enabled UAV network with constrained backhaul links, where each UAV can determine the reusable channels and transmission power to serve the selected ground users. The goal was to mitigate co-channel interference while maximizing long-term system utility. The problem was modeled as a cooperative stochastic game with hybrid discrete-continuous action space. A Multi-Agent Hybrid Deep Reinforcement Learning (MAHDRL) algorithm was proposed to address this problem. Extensive simulation results demonstrated the effectiveness of the proposed algorithm and showed that it has a higher system utility than the baseline methods.</t>
  </si>
  <si>
    <t>UAV-user association | Multi-connectivity | Resource allocation | Power control | Multi-agent deep reinforcement learning</t>
  </si>
  <si>
    <t>['MAHDRL']</t>
  </si>
  <si>
    <t>10.1016/j.inffus.2021.07.012</t>
  </si>
  <si>
    <t>Multi-criteria assessment of user trust in Social Reviewing Systems with subjective logic fusion</t>
  </si>
  <si>
    <t>By now people’s opinions and actions are more and more strongly influenced by what is posted and shared on the various social networks. Thus, malicious users can purposely manipulate other users posting fake news/reviews. In order to face this challenge, modern online social networks are beginning to adopt tool for user trustworthiness assessment. Current assessment solutions mainly adopt multi-criteria frameworks for user trustworthiness assessment but fail at properly dealing with uncertainty and vagueness in computed/collected scores and aggregating them in a robust manner. In this paper, we propose a larger set of criteria than existing related works, and the use of subjective logic to represent and combine subjective and objective scores. Specifically, several of assessment criteria are introduced for verifying user trust from different point of views (usefulness and quality of user reviews, users’ influence/importance in terms of activities and centrality within the social network, time dependent crown consensus investigating aspect-based sentiments and opinions of reviews w.r.t. the majority), aiming at improving accuracy and precision in trust estimation. The available fusion operators in the literature of subjective logic have been compared so as to find the best one fitting the needs of trust estimation. The proposed solution has been implemented and evaluated against public Yelp data-sets so as to prove its effectiveness and efficiency w.r.t. existing related works within the literature.</t>
  </si>
  <si>
    <t>Trust | Reputation | Social networks | Multi-criteria decision making | Subjective logic | Trustworthiness assessment | Opinion aggregation</t>
  </si>
  <si>
    <t>10.1016/j.comnet.2019.106948</t>
  </si>
  <si>
    <t>Coordinated multi-cell cooperation with user centric dynamic coordination station</t>
  </si>
  <si>
    <t>Existing cellular wireless networks are facing fundamental challenges due to the exponential demand of mobile data traffic, the need of higher data rates, user coverage, lowering latency, and minimizing signaling overhead. In order to address these challenges, future cellular networks will require adopting a multi-cell multi-tier cooperative architecture. However, in multi-cell cooperation, the user equipment (UE) needs to estimate the channel state information (CSI) and feed it back to the base station (BS) scheduler for adaptive resource management. This results in a significant increase of signaling overhead and feedback latency into the cooperative networks. These overhead and latency are the two key challenges to achieve gains in coordinated multi-point (CoMP) operation. In this research, we study the control plane protocols for cooperative communications and propose a novel coordination architecture to improve the performance of multi-cell cooperative cellular networks. We examine the performance of the proposed CoMP coordination architecture by performing simulation on different homogeneous and heterogeneous scenarios. Simulations outcome of the multicell cooperative cellular networks show that the proposed coordination architecture has the potential to reduce the signaling overhead and feedback latency compared to conventional methods that eventually will improve the performance of cooperative cellular networks.</t>
  </si>
  <si>
    <t>Cellular networks | 5G and beyond | Coordinated multi-point (CoMP) | Channel state information (CSI) | Ultra-dense heterogeneous networks (UDHetNet) | Feedback overhead</t>
  </si>
  <si>
    <t>10.1016/S1005-8885(14)60328-9</t>
  </si>
  <si>
    <t>Hybrid scheme for three-cell multi-user MIMO cellular networks</t>
  </si>
  <si>
    <t>Orthogonal schemes are usually adopted for cell-edge users in a cellular network, where the spectrum is poorly utilized. A new interference alignment (IA) based space-division hybrid (IA-SDH) scheme is proposed by joint design transmit precoding matrices and beamforming matrices for a three-cell constant cellular network, where users at cell-center work with a conventional scheme while users at cell-edge utilize an IA scheme. Therefore, the cell-edge users suffer no interference and cell-center users are only affected by negligible inter-cell interference. Analysis simulation shows that more users can be served simultaneously than that of a conventional scheme in certain user distributions.</t>
  </si>
  <si>
    <t>iterference alignment | degree of freedom | interference channel</t>
  </si>
  <si>
    <t>10.1016/j.sigpro.2007.06.008</t>
  </si>
  <si>
    <t>Joint spectrum management and constrained partial crosstalk cancellation in a multi-user xDSL environment</t>
  </si>
  <si>
    <t>In modern DSL systems, crosstalk is a major source of performance degradation. Crosstalk cancellation techniques have been proposed to mitigate the effect of crosstalk. However, the run-time complexity of these crosstalk cancellation techniques grows with the square of the number of lines. Therefore one has to be selective in cancelling crosstalk to reduce complexity. Secondly, crosstalk cancellation requires signal-level coordination between transmitters or receivers, which is not always available. Because of accessibility constraints, crosstalk between certain lines cannot be cancelled and so has to be mitigated through spectrum management. After a complexity study, this paper presents a solution for the joint spectrum management and constrained partial crosstalk cancellation problem. The complexity of the partial crosstalk cancellation part of the problem is reduced based on a line selection and user independence observation. However, to fully benefit from these observations, power loading has to be applied in the spectrum management part. We therefore also consider ON/OFF power loading, which has a low complexity and shows only a minor performance degradation compared to normal power loading. The resulting algorithm will be compared to currently available algorithms for independent spectrum management and partial crosstalk cancellation.</t>
  </si>
  <si>
    <t>Optimal spectrum balancing | Dual decomposition | Multi-user power loading | Multi-user bit loading | Spectrum management | Crosstalk | xDSL | Partial crosstalk cancellation | Constrained crosstalk cancellation | Multi-user signal coordination</t>
  </si>
  <si>
    <t>10.1016/j.compedu.2024.105105</t>
  </si>
  <si>
    <t>Collaborative activities in hybrid learning environments: Exploring teacher orchestration load and students’ perceptions</t>
  </si>
  <si>
    <t>The recent Covid-19 pandemic made universities rethink their traditional educational models, shifting, in some cases, to pure online or hybrid models. Hybrid settings usually involve onsite (i.e., in the classroom) and online (e.g., in a different classroom, at home) students simultaneously under the instruction of the same teacher. However, while these models provide more flexibility to students, hybridity poses additional challenges for the specific case of collaborative learning, likely increasing the teachers' orchestration load and potentially hampering fruitful interactions among learners. In order to gather empirical evidence on the impact of hybridity in collaborative learning, this paper reports a study conducted in a hybrid classroom where a Jigsaw collaborative pattern was implemented with the Engageli software. The study involved 2 teachers and 67 students enrolled in a computer science undergraduate course. Teachers' post-interviews, questionnaires and an epistemic network analysis (ENA) were used to produce study findings. Results show that teachers reported a medium-to-high orchestration load for implementing and setting up the collaborative activities in the hybrid classroom. Among the factors that contributed most to such load, teachers highlighted the creation and live management of groups and collaborative documents. Additionally, the ENA showed that teachers put much effort on monitoring group interactions and solving technical issues. Finally, we observed relevant differences on students' perceptions (e.g., satisfaction with the attention received by the teachers) based on the cohort sizes and on the students’ attendance modality (onsite vs. online).</t>
  </si>
  <si>
    <t>Hybrid learning | Teacher orchestration load | CSCL | Jigsaw | Engageli</t>
  </si>
  <si>
    <t>10.1016/j.nedt.2022.105599</t>
  </si>
  <si>
    <t>Adapting the learning environment of a first year interprofessional module towards collaborative-ready graduates</t>
  </si>
  <si>
    <t>BackgroundThere has been a global call for a more collaborative workforce to combat the complex healthcare challenges experienced in societies. As a result, health professions education has amended their curricula to include interprofessional education as a strategy to allow students to learn from, with and about each other across disciplines during their training. It is imperative to review the learning environment of these interprofessional modules. To determine the learning environment for the acquisition of the interprofessional core competencies, there needs to be an understanding of the changes to the module, and the impact it has on student performance over a selected period. ObjectiveThis study aimed to determine how have the changes to the material dimension of the learning environment for first-year students in an IPE curriculum promoted student learning. MethodsA document analysis research design was used to extract data over a two-year period. An adaptation of the Context, Input, Process, Product and Outcomes evaluation model was to determine how changes to the learning environment of students registered for a first year interprofessional module, promoted learning. ResultsThe findings reveal that curriculum changes made to the location and setting can yield improvements in the development and enhancement of the selected interprofessional education core competencies. ConclusionThis study concludes that in alignment with the learning styles of the 21st century student, curriculum development should include an enhanced form of deeper learning in the light of the fourth industrial revolution.</t>
  </si>
  <si>
    <t>Interprofessional education | Module evaluation | Learning environment | Collaboration | Assessment</t>
  </si>
  <si>
    <t>10.1016/S1005-8885(10)60020-9</t>
  </si>
  <si>
    <t>On the MAC-BC duality of multiuser non-regenerative MIMO relay systems</t>
  </si>
  <si>
    <t>Multiple input multiple output (MIMO) relaying techniques can greatly improve the spectral efficiency and extend network coverage for future wireless systems. This article investigates a multiuser MIMO relay channel, where a base station (BS) with multiple antennas communicates with multiple mobile stations (MS) via a relay station (RS) with multiple antennas. The RS applies linear processing to the received signal and then forwards the processed signal. The dual channel conditions between MIMO relay multiple access channel (MAC) and broadcast channel (BC) are first developed for single-relay scenario with white Gaussian noise. Then the MAC-BC duality for MIMO relay systems is established by proving that the capacity region of MIMO relay MAC is equal to that of dual MIMO relay BC under the same total network transmit power constraint. In addition, the duality is also extended to multi-relay scenario with arbitrary noise. Finally, several simple general numerical examples are provided to better illustrate the effectiveness of the MIMO relay MAC-BC duality.</t>
  </si>
  <si>
    <t>MIMO relay | multiuser | duality | multiple access channel | broadcast channel</t>
  </si>
  <si>
    <t>10.1016/j.protcy.2013.12.064</t>
  </si>
  <si>
    <t>Putting “Human Crowds” in the Loop of Bibliography Evaluation: A Collaborative Working Environment for CSCW Publications</t>
  </si>
  <si>
    <t>The current impact of financial crisis on societal and scientific frameworks has raised the need to harvest and evaluate vast volumes of data in a socially-mediated interaction context to reduce knowledge gaps and accelerate innovation at a global scale. Existing mechanisms are inefficient for a single human to classify and transform data into knowledge patterns from a large number of publications. This time-consuming and computationally difficult activity requires a substantial cognitive effort grounded on scientific metrics and theoretical foundations to produce quality metadata through different knowledge representations. This paper reports on a work in progress community self-organizing bibliographic information system for semantic analytics focused on what scientific research data mean, and how they can be best interpreted through a division of intellectual labor among social, computer, and citizen scientists. Such a crowd labor ecosystem should be not restricted to traditional bibliometric approaches, attempting to uncover patterns and trends in publication data sets whilst intellectual connections can be examined to demonstrate how a scientific field is conceptually, intellectually, and socially structured.</t>
  </si>
  <si>
    <t>Crowdsourcing | CSCW | groupware | human computation | bibliographic information systems | scientific data repositories | scientometrics | socially-mediated bibliography evaluation</t>
  </si>
  <si>
    <t>['collaborative', 'collaborative working environment']</t>
  </si>
  <si>
    <t>10.1078/1434-8411-54100132</t>
  </si>
  <si>
    <t>A Non-Linear Multiuser Detector for UMTS</t>
  </si>
  <si>
    <t>The family of international standards for mobile communications IMT-2000 includes amongst others the UMTS Terrestrial Radio Access (UTRA) proposal, which consists of two modes: Frequency Division Duplex (FDD) and Time Division Duplex (TDD). Both are wideband CDMA systems. CDMA systems are Multiple Access Interference (MAI) limited. Conventional detectors like the RAKE receiver do not decrease the MAI, this leads to a limited Bit Error Rate (BER) performance. For further improvement of system capacity Multiuser Detectors (MUD) should be applied. In this paper a non-linear approach employing Radial Basis Functions (RBF) is shown. The adaption of this algorithm to UTRA, its complexity and the BER-performance is discussed.</t>
  </si>
  <si>
    <t>Multiuser detection | CDMA | Radial basis functions</t>
  </si>
  <si>
    <t>10.1016/j.aeue.2006.02.001</t>
  </si>
  <si>
    <t>Multiuser detection of time-hopping PPM UWB system in the presence of multipath fading</t>
  </si>
  <si>
    <t>Ultra-wideband (UWB) impulse radio (IR) systems are currently being considered for several applications due to their attractive features that include low-power carrierless and ample multipath diversity. Among the various modulation and multiple-access schemes, time-hopping (TH) pulse position modulation (PPM) is a popular technique in application. Most past works rely on strict power control and perform single-user detection (matched filtering) on the desired signal. This paper aims to apply multiuser detection techniques in binary PPM (BPPM) UWB IR multiple-access systems. Moreover, we consider frequency-selective multipath fading channels to account for the wireless cellular environment. A class of linear multiuser detectors (LMDs) is applied to extract the information bits while eliminating multiuser interference (MUI) in the presence of multipath fading. Simulation results are provided to compare the performance of different LMDs.</t>
  </si>
  <si>
    <t>Ultra-wideband (UWB) | Linear multiuser detector (LMD) | Time-hopping (TH) | Multiuser interference (MUI) | Decorrelating detector | LMMSE detector</t>
  </si>
  <si>
    <t>10.1016/j.pmcj.2010.11.008</t>
  </si>
  <si>
    <t>Recognizing multi-user activities using wearable sensors in a smart home</t>
  </si>
  <si>
    <t>The advances of wearable sensors and wireless networks offer many opportunities to recognize human activities from sensor readings in pervasive computing. Existing work so far focuses mainly on recognizing activities of a single user in a home environment. However, there are typically multiple inhabitants in a real home and they often perform activities together. In this paper, we investigate the problem of recognizing multi-user activities using wearable sensors in a home setting. We develop a multi-modal, wearable sensor platform to collect sensor data for multiple users, and study two temporal probabilistic models—Coupled Hidden Markov Model (CHMM) and Factorial Conditional Random Field (FCRF)—to model interacting processes in a sensor-based, multi-user scenario. We conduct a real-world trace collection done by two subjects over two weeks, and evaluate these two models through our experimental studies. Our experimental results show that we achieve an accuracy of 96.41% with CHMM and an accuracy of 87.93% with FCRF, respectively, for recognizing multi-user activities.</t>
  </si>
  <si>
    <t>Sensor-based human activity recognition | Multi-user activity recognition | Probabilistic model | Wireless sensor network</t>
  </si>
  <si>
    <t>10.1016/j.jbi.2017.11.008</t>
  </si>
  <si>
    <t>Multi-method laboratory user evaluation of an actionable clinical performance information system: Implications for usability and patient safety</t>
  </si>
  <si>
    <t>IntroductionElectronic audit and feedback (e-A&amp;F) systems are used worldwide for care quality improvement. They measure health professionals’ performance against clinical guidelines, and some systems suggest improvement actions. However, little is known about optimal interface designs for e-A&amp;F, in particular how to present suggested actions for improvement. We developed a novel theory-informed system for primary care (the Performance Improvement plaN GeneratoR; PINGR) that covers the four principal interface components: clinical performance summaries; patient lists; detailed patient-level information; and suggested actions. As far as we are aware, this is the first report of an e-A&amp;F system with all four interface components. Objectives(1) Use a combination of quantitative and qualitative methods to evaluate the usability of PINGR with target end-users; (2) refine existing design recommendations for e-A&amp;F systems; (3) determine the implications of these recommendations for patient safety. MethodsWe recruited seven primary care physicians to perform seven tasks with PINGR, during which we measured on-screen behaviour and eye movements. Participants subsequently completed usability questionnaires, and were interviewed in-depth. Data were integrated to: gain a more complete understanding of usability issues; enhance and explain each other’s findings; and triangulate results to increase validity. ResultsParticipants committed a median of 10 errors (range 8–21) when using PINGR’s interface, and completed a median of five out of seven tasks (range 4–7). Errors violated six usability heuristics: clear response options; perceptual grouping and data relationships; representational formats; unambiguous description; visually distinct screens for confusable items; and workflow integration. Eye movement analysis revealed the integration of components largely supported effective user workflow, although the modular design of clinical performance summaries unnecessarily increased cognitive load. Interviews and questionnaires revealed PINGR is user-friendly, and that improved information prioritisation could further promote useful user action. ConclusionsComparing our results with the wider usability literature we refine a previously published set of interface design recommendations for e-A&amp;F. The implications for patient safety are significant regarding: user engagement; actionability; and information prioritisation. Our results also support adopting multi-method approaches in usability studies to maximise issue discovery and the credibility of findings.</t>
  </si>
  <si>
    <t>Clinical audit | Medical audit | Clinical quality management | Clinical quality improvement | Clinical governance | User interface design | Clinical decision support</t>
  </si>
  <si>
    <t>10.1016/j.ejvs.2003.10.004</t>
  </si>
  <si>
    <t>A UK Multi-centre Experience with a Second-generation Endovascular Stent-graft: Results from the Zenith Users Group</t>
  </si>
  <si>
    <t>Background. Endovascular aneurysm repair has been criticised for high rates of technical failure and secondary intervention. Second generation stent-grafts have been developed in an attempt to reduce these problems. The results of a UK multi-centre experience with a second generation device (Zenith) are presented.Methods. Data were collected retrospectively from five experienced UK vascular centres in patients undergoing endovascular aneurysm repair with the Zenith stent-graft.Results. A total of 269 patients underwent attempted aneurysm repair with the Zenith device. Median aneurysm diameter was 65 (interquartile range 52–78)mm. There were no conversions to open repair. Peri-operative mortality was 4.1% (11/269). On the initial post-operative scan, 94.1% of aneurysms were successfully excluded. During a median follow-up of 363 (interquartile range 154–720) days there were 19 secondary interventions and two aneurysm ruptures.Conclusions. Second generation endovascular stent-graft designs such as the Zenith are associated with low rates of intra-operative technical complications. Few secondary interventions have been necessary during follow-up; however, surveillance is essential to ensure they continue to perform.</t>
  </si>
  <si>
    <t>Endovascular aneurysm repair | Abdominal aortic aneurysm | Zenith stent-graft</t>
  </si>
  <si>
    <t>10.1016/j.ijleo.2019.163102</t>
  </si>
  <si>
    <t>On the performance of transmit antenna selection in multiuser asymmetric RF/FSO system under generalized order user scheduling</t>
  </si>
  <si>
    <t>In this paper, the performance analysis of transmit antenna selection on a multiuser asymmetric RF/FSO system under generalized order user scheduling is investigated. A dual-hop system with one source, one relay and multiple FSO users at destination is considered without direct link between the source and destination. The RF link is subjected to Nakagami-m fading and FSO links follow Exponential Weibull (EW) distribution. Using the amplify-and-forward (AF) channel-state-information (CSI) based gain relay protocol, the equivalent cumulative distribution function (CDF) end-to-end SNR at the destination is derived and used to obtain the analytical expression for the system outage probability. By utilizing the derived statistics, the closed-form expression for the system average bit error rate (ABER) is then derived through the Gauss–Laguerre quadrature rule and second kind Stirling number. Moreover, the results demonstrate that the atmospheric turbulence significantly degrades the system performance and increase in the number of source transmit antenna offers the system better performance. Also, the system performance is deteriorated by increasing the orders N or decreasing the number of user  K. The accuracy of the derived expressions is validated through Montel-Carlo Simulations.</t>
  </si>
  <si>
    <t>Free space optics | Transmit antenna selection | Atmospheric turbulence | Multiuser diversity | Exponential Weibull</t>
  </si>
  <si>
    <t>10.1016/j.jfranklin.2019.06.003</t>
  </si>
  <si>
    <t>Code-aided non-orthogonal multiple access in downlink multiuser MIMO system</t>
  </si>
  <si>
    <t>Conventional downlink non-orthogonal multiple access (NOMA) uses the power domain for multiple access and applies successive interference cancellation (SIC) to mitigate intra-cluster interference. It requires sophisticated user terminals (UTs) clustering, moreover, imperfect SIC results in error propagation that severely degrades system capacity. In this paper, a novel code-aided multiuser multiple-input multiple-output NOMA (MIMONOMA) framework for downlink transmission is proposed. Since the total number of UTs in a cell is in general more than the number of transmit antennas at the base station (BS), purely zero-forcing (ZF) downlink beamforming is unable to mitigate multiuser interference (MUI). We first propose a simple grouping algorithm that separate all UTs in a cell into several clusters, with cluster number less than or equal to BS antennas. ZF-based multiuser beamforming is then employed to remove the inter-cluster interference. To mitigate the intra-cluster interference, we propose to modulate the downlink data for each UT within the same cluster by orthogonal codes, thereby, instead of SIC, matched-filtering can be employed at each UT for interference suppression. Computer simulation results quantify the capacity gain of the proposed coded-aided MIMONOMA method over conventional MIMONOMA schemes.</t>
  </si>
  <si>
    <t>10.1016/j.dsp.2007.01.004</t>
  </si>
  <si>
    <t>A two-stage MMSE multiuser decision feedback detector using successive/parallel interference cancellation</t>
  </si>
  <si>
    <t>In this paper, we present a novel two-stage minimum-mean-squared-error (MMSE) multiuser decision feedback detector (DFD) for code division multiple access systems working in the frequency-selective multipath fading environment. The first stage of the proposed cascaded structure is the noise-predictive successive DFD (NP-S-DFD), in which the active users are detected successively using the conventional bell labs layered space-time (BLAST) ordering criterion. The second stage includes an adaptive successive/parallel DFD (SP-DFD), which uses the tentative decisions obtained at the first stage for multiuser interference cancellation and data detection. Therefore, the proposed two-stage DFD may be called noise-predictive successive SP-DFD (NP-S-SP-DFD). Simulation results are presented to demonstrate the substantial improvement in the bit error rate performance of NP-S-SP-DFD over the conventional single-stage and cascaded DFDs. It may be inferred that the proposed DFD provides additional performance gain, when the order in which the users are detected is optimized according to the BLAST ordering based on MMSE criterion.</t>
  </si>
  <si>
    <t>Decision feedback detector | Multiuser detector (MUD) | Noise-predictive | Ordering and BLAST</t>
  </si>
  <si>
    <t>10.1016/j.compedu.2018.04.012</t>
  </si>
  <si>
    <t>Exploring the impacts of interactions, social presence and emotional engagement on active collaborative learning in a social web-based environment</t>
  </si>
  <si>
    <t>This study examines the influence of social presence, interactions (student-student and teacher-student) and emotional engagement on active learning within the context of social web-based collaborative learning (SWBCL). In order to accomplish this objective, an empirical study was conducted with 416 students from two universities, organized into groups of 4 or 5 students, who were instructed to complete a collaborative project over the course of one semester. At the end of the project, the students filled out a questionnaire and the resulting data was analyzed using the partial least squares (PLS) technique. The results suggest that social presence and teacher-student interaction have a positive influence on students' active learning, both directly and indirectly, through emotional engagement. This variable also mediates the influence of student-student interactions, which have a less significant impact on active learning than the other analyzed variables. Consequently, this study offers important contributions to the study and practice of active learning in a SWBCL environment.</t>
  </si>
  <si>
    <t>Computer-mediated communication | Cooperative/collaborative learning | Interactive learning environments | Higher education | Teaching/learning strategies</t>
  </si>
  <si>
    <t>10.1016/j.aasri.2012.11.090</t>
  </si>
  <si>
    <t>A Collaborative Simulation Framework based on Distributed Computing Environment</t>
  </si>
  <si>
    <t>Large-scale complex system modeling and simulation involves multidisciplinary knowledge. It is usually necessary to create models using different modeling languages and methods. Therefore, a simulation system built by these models has the characteristics of heterogeneous and hierarchical structure. It will be a great challenge in designing and controlling simulation execution. This paper proposed a hierarchical modeling method and designed a synchronous control algorithm based on synchronous points array. Then we implemented a collaborative simulation framework based on distributed computing environment. The result illustrates this framework provides an efficient mechanism to support hierarchical modeling. With the rate of computing load to communication load increasing, the parallelism will be higher, thus the performance of the simulation system can be promoted.</t>
  </si>
  <si>
    <t>distributed computing environment | simulation framework | hierarchical modeling method | synchronous control algorithm</t>
  </si>
  <si>
    <t>10.1016/j.eij.2015.02.002</t>
  </si>
  <si>
    <t>A multi-agent approach: To preserve user information privacy for a pervasive and ubiquitous environment</t>
  </si>
  <si>
    <t>Cloud user’s data are getting insecure in current technological advancement. This research focuses on proposing a secure model to maintain the secrecy in a cloud environment using intelligent agent. This paper presents an intelligent model to protect user’s valuable personal data. Preserving proprietor’s data and information in cloud is one of the top most challenging missions for cloud provider. Many researches fanatical their valuable time’s to discover some technique, algorithms and protocols to solve secrecy issue and develop a full-fledged cloud computing standard structure as a newest computing to all cloud users. Some researchers came forward with cryptography technique, cyber middle wear technique, noise injection and third party layer technique to preserve privacy about data in cloud. We propose a hybrid authentication technique as an end point lock. It is a composite model coupled with an algorithm for user’s privacy preserving, which is likely to be Hash Diff Anomaly Detection and Prevention (HDAD). This algorithmic protocol acts intelligently as a privacy preserving model and technique to ensure the users data are kept more secretly and develop an endorsed trust on providers. We also explore the highest necessity to maintain the confidentiality of cloud user’s data.</t>
  </si>
  <si>
    <t>Pervasive computing | Privacy | Security | Multi-agent | Hash Diff Anomaly Detection and Prevention (HDAD)</t>
  </si>
  <si>
    <t>10.1016/j.optlastec.2025.112514</t>
  </si>
  <si>
    <t>A four-primary-color healthy display system designed with multi-objective genetic algorithms based on user age and application scenarios</t>
  </si>
  <si>
    <t>We used age-related blue light hazard efficacy of radiation and melanopic efficacy of luminous radiation as primary metrics for evaluating the photobiological safety of LED display system. Additionally, we developed a perceived brightness model based on pupil diameter and age, which can be widely applied in spectral optimization and brightness adjustment for healthy LED display systems. In this proposed method, a RGGB-based four-primary-color LED display system was chosen as the research object. Through multi-objective genetic algorithm calculations, we obtained the optimal combinations of peak wavelength and full-width at half maximum of LEDs considering the stereoscopic color gamut to evaluate the color rendering capability of display systems simultaneously. Based on both visual and non-visual metrics, we optimized the white LED spectra for different age groups of users in two different scenarios (office and leisure), and inferred suitable screen brightness ranges for LED display system. In addition, we established a facial image database to identify user age information for the actual applications. This study provides an intelligent design solution for healthy displays, applicable to users of various ages and application scenarios.</t>
  </si>
  <si>
    <t>Healthy display | Stereoscopic color gamut | Photobiological safety | Age | Pupil</t>
  </si>
  <si>
    <t>10.1016/j.phycom.2020.101192</t>
  </si>
  <si>
    <t>Low complexity based scheduling methods for multi-user MIMO systems</t>
  </si>
  <si>
    <t>The process of joint user and receive antenna scheduling is very vital in the uplink direction of multi-antenna wireless data communications system with multiple users. With higher number of receive antennas and active users, the search space becomes huge for the joint user and receive antenna scheduling process. It is very difficult to accomplish the searching through the entire search space within the wireless communication time frame. In this paper, low complexity based methods for joint scheduling of users and receive antennas have been proposed. Here, this has been shown that low complexity based scheduling scheme is able to attain system throughput which is quiet close to that of exhaustive search algorithm (by searching the entire search space). Moreover, an interesting observation can be made that the number of complex multiplications and additions required by these low complexity methods is quite less than that of exhaustive search algorithm.</t>
  </si>
  <si>
    <t>MIMO uplink networks | User and antenna scheduling | Low complexity scheduling methods</t>
  </si>
  <si>
    <t>10.1016/j.ins.2022.05.095</t>
  </si>
  <si>
    <t>Multi-user image retrieval with suppression of search pattern leakage</t>
  </si>
  <si>
    <t>In image retrieval applications for multi-users, users can retrieve similar images in a database. The server can collude with the user and exploit the search patterns to infer the information of other users, which may cause search pattern leakage. However, current forward privacy solutions can only partially solve the problem. In this paper, a multi-user image retrieval scheme, called multi-user image retrieval with suppression of search pattern (MIRSP), is presented to suppress the search pattern leakage. This scheme uses a blockchain structure to establish an optimized tree index. Meanwhile, compressive sensing is used to convert high-dimensional feature vectors into similarity-preserving binary codes, which reduces the similarity calculation cost and guarantees the security of nodes. Then, a path shuffling algorithm is proposed to hide the identifier and position of the search nodes. Finally, a fully trusted certificate authority center is added to ensure the security management and distribution of keys and avoid unnecessary communication overhead. Our experimental evaluation shows that the proposed MIRSP is 3 × faster than the state-of-the-art schemes in search computation times, which demonstrates that MIRSP contributes significantly in providing security and privacy protection in multi-user scenarios.</t>
  </si>
  <si>
    <t>Search pattern leakage | Forward privacy | Path shuffling | Searchable encryption</t>
  </si>
  <si>
    <t>['MIRSP']</t>
  </si>
  <si>
    <t>10.1016/j.phycom.2022.101933</t>
  </si>
  <si>
    <t>Deep learning assisted time-varying channel estimation in multi-user mmWave hybrid MIMO systems</t>
  </si>
  <si>
    <t>Hybrid analog/digital multiple input multiple output (MIMO) system is proposed to mitigate the challenges of millimeter wave (mmWave) communication. This architecture enables utilizing the large array gain with reasonable power consumption. However, new methods are required for the channel estimation problem of hybrid architecture-based systems due to the fewer number of radio frequency (RF) chains than antenna elements. Leveraging the sparse nature of the mmWave channels, compressed sensing (CS)-based channel estimation methods are proposed. Recently, machine learning (ML)-aided methods have been investigated to improve the channel estimation performance. Additionally, the Doppler effect should be considered for the high mobility scenarios, and we deal with the time-varying channel model. Therefore, in this article, we consider the scenario of time-varying channels for a multi-user mmWave hybrid MIMO system. By proposing a Deep Neural Network (DNN) and defining the inputs and outputs, we introduce a novel algorithm called Deep Learning Assisted Angle Estimation (DLA-AE) for improving the estimation of the Angles of Departure/Arrival (AoDs/AoAs) of the channel paths. In addition, we suggest Linear Phase Interpolation (LPI) to acquire the path gains for the data transmission instants. Simulation results show that utilizing the proposed DLA-AE and LPI methods enhance the time-varying channel estimation accuracy with low computational complexity.</t>
  </si>
  <si>
    <t>mmWave communication | Hybrid architecture | Time-varying channel estimation | Compressed sensing | Machine learning | Deep neural network</t>
  </si>
  <si>
    <t>10.1016/j.ins.2017.11.019</t>
  </si>
  <si>
    <t>User driven multi-criteria source selection</t>
  </si>
  <si>
    <t>Source selection is the problem of identifying a subset of available data sources that best meet a user’s needs. In this paper we propose a user-driven approach to source selection that seeks to identify sources that are most fit for purpose. The approach employs a decision support methodology to take account of a user’s context, to allow end users to tune their preferences by specifying the relative importance between different criteria, looking to find a trade-off solution aligned with his/her preferences. The approach is extensible to incorporate diverse criteria, not drawn from a fixed set, and solutions can use a subset of the data from each selected source, rather than require that sources are used in their entirety or not at all.The paper describes and motivates the approach, presenting a methodology for modelling a user’s context, and its collection of optimisation algorithms for exploring the space of solutions, and compares and evaluates the resulting algorithms using multiple real world data sets. The experiments show how source selection results are produced that are attuned to each user’s preferences, both with respect to overall weighted utility and through faithful representation of a user’s preferences within a result, while scaling to potentially thousands of sources.</t>
  </si>
  <si>
    <t>Source selection | Multi-criteria decision analysis | Multi-objective optimization | Information retrieval | Data science | Data wrangling</t>
  </si>
  <si>
    <t>10.1016/j.dsp.2015.12.017</t>
  </si>
  <si>
    <t>Down-link throughput with opportunistic feedback, multi-user and diversities in Rayleigh fading environments</t>
  </si>
  <si>
    <t>This paper studies throughput of wireless systems employing opportunistic feedback, multi-user, selection combining (SC) and maximal ratio combining (MRC) diversities for transmission in Rayleigh fading environments. The first contribution of this paper is the employment of an arbitrary average branch signal-to-noise ratio (SNR) Ω which is shown to improve system throughput under specific conditions. The effects of SC and MRC on system throughput are studied with new and detailed throughput expressions for both schemes are derived and validated. Performance comparisons between SC and MRC are also made under several scenarios by varying important parameters. It is also shown that (i) MRC outperforms SC under outage and normal operating conditions as expected, (ii) the proposed system outperforms a well-known system for large values of diversity order L and (iii) for L=1, the proposed system can be correctly reduced to other systems reported in the open literature which validates the current work.</t>
  </si>
  <si>
    <t>Capacity | Selection combining | Maximal ratio combining | Opportunistic feedback</t>
  </si>
  <si>
    <t>10.1016/j.phycom.2021.101387</t>
  </si>
  <si>
    <t>Multiuser joint downlink channel reconstruction based on spatial consistency</t>
  </si>
  <si>
    <t>Massive multiple-input multiple-output (MIMO) systems working in frequency division duplex (FDD) transmission mode are facing great challenges because of the heavy training and feedback overhead. In this paper, we propose a novel algorithm for joint downlink channel reconstruction of multiple close-by users with reduced complexity and feedback overhead. Based on the spatial consistency, we extend the orthogonal matching pursuit algorithm to the multiuser case to jointly estimate the common channel parameters of these users. Specifically, a hierarchical dictionary is introduced to iteratively identify the common paths with reduced computational complexity. On another hand, based on the spatial reciprocity, the common path parameters are frequency-independent and can be obtained in the uplink, and only frequency-dependent channel parameters are then estimated in the downlink with reduced downlink training and feedback overhead. Numerical results verify the effectiveness and robustness of the proposed algorithm, and demonstrate that the proposed scheme can reduce the feedback overhead of channel estimation of adjacent users.</t>
  </si>
  <si>
    <t>Multiuser channel estimation | Spatial consistency | FDD massive MIMO</t>
  </si>
  <si>
    <t>10.1016/j.phycom.2019.100995</t>
  </si>
  <si>
    <t>A decision confidence based multiuser MIMO cooperative spectrum sensing in CRNs</t>
  </si>
  <si>
    <t>In this paper, we propose a novel spectrum sensing scheme for multiuser multiple-input–multiple-output cooperative cognitive radio networks and a decision confidence algorithm for the antenna selection in FC to reduce its computational burden. Here first, a log-likelihood-ratio test (LRT) based energy detection of primary user link is performed by each secondary user employing multiple receive antennas and with imperfect channel state information. Next, the local decision is sent to the fusion center (FC) via multiple transmit antennas to combat the hidden node problem. Finally, the global decision is made at FC, equipped with multiple receive antennas using maximal ratio combining algorithm considering correlated fading channel between FC and SUs. Closed form expressions are obtained for probability of detection (Pd) and probability of false alarm. The performance evaluations show that the Pd≥0.95 with Nt=2,Nrf=8,SNR=−5dB at Pfa=0.1 is achieved with the proposed scheme even in the presence of antenna interference between the MIMO channel. Further, the proposed scheme reduces the overall computational complexity and time complexity of MIMO cooperative sensing technique.</t>
  </si>
  <si>
    <t>Cognitive radio | MIMO | Cooperative spectrum sensing | Likelihood ratio | Antenna selection</t>
  </si>
  <si>
    <t>10.1016/j.pmedr.2021.101591</t>
  </si>
  <si>
    <t>Examining the spatial risk environment tied to the opioid crisis through a unique public health, EMS, and academic research collaborative: Lowell, Massachusetts, 2008–2018</t>
  </si>
  <si>
    <t>Between 2015 and 2018, Lowell Massachusetts experienced outbreaks in opioid overdoses, HIV, and hepatitis C virus infections (HCV) among people who inject drugs. Through an innovative collaboration between emergency medical services (EMS), public health, and academic partners, we assessed the geographic distribution of opioid-related risks to inform intervention efforts. We analyzed data from three unique data sources for publicly discarded syringes, opioid-related incidents (ORIs), and fatal opioid overdoses in Lowell between 2008 and 2018. We assessed the risk environment over time using a geographic information system to identify and characterize hotspots and noted parallel trends within the syringe discard and ORI data. We identified two notable increases in ORIs per day: the first occurring between 2008 and 2010 (from 0.3 to 0.5), and the second between 2011 and 2014 (from 0.9 to 1.3), following the introduction of fentanyl within local drug markets. We also identified seasonal patterns in the syringe discard, ORI, and overdose data. Through our spatial analyses, we identified significant clusters of discarded syringes, ORIs, and fatal overdoses (p &lt; 0.05), and neighborhoods where high densities of these outcomes overlapped. We found that areas with the highest densities shifted over time, expanding beyond the epicenter of the Downtown neighborhood. Data sharing and analyses among EMS, public health, and academic partners can foster better assessments of local risk environments. Our work, along with new public health efforts in Lowell, led to a city-funded position to improve pick-up and proper disposal of publicly discarded syringes, and better targeted harm reduction services.</t>
  </si>
  <si>
    <t>Opioids | Overdose | Syringe discard | Lowell | Massachusetts</t>
  </si>
  <si>
    <t>10.1016/j.compedu.2014.11.024</t>
  </si>
  <si>
    <t>How do learners experience joint writing: University students' conceptions of online collaborative writing tasks and environments</t>
  </si>
  <si>
    <t>This paper presents a phenomenographic study investigating university students' conceptions of Online Collaborative Writing (OCW) and of an effective learning environment for OCW tasks. To date, there has been little investigation of the expectations that students bring to OCW tasks and of how they interpret the OCW affordances offered to them. Knowledge about students' experiences of the OCW phenomenon and of what they conceive to be an effective OCW environment can provide important insights into the improved design and scaffolding of these collaborative learning experiences. Fifteen university students with varying levels of OCW experience were interviewed in this study. The findings showed that these students conceived of OCW in four qualitatively distinct ways, namely: a) as a way to divide work between participants in order to complete writing tasks efficiently; b) as a means to combine expertise to produce a good end product; c) as an activity involving the fusion of ideas and insights to enable a deeper understanding of content; and d) as a means to develop new skills and attitudes for collaborative work and interaction. The students saw an effective OCW environment in three distinct ways, namely: a) as a directed space prearranged by teachers; b) as a scaffolded and interactively guided space; and c) as an open space co-created by learners. University students' perceptions of OCW tasks and of effective OCW environments were broadly connected, although some students considered scaffolding and active teacher support to be essential irrespective of their conceptions of OCW.</t>
  </si>
  <si>
    <t>Collaborative writing | Computer Supported Collaborative Learning (CSCL) | Learning environments | Higher education | Students' experiences</t>
  </si>
  <si>
    <t>10.1016/j.compedu.2009.06.008</t>
  </si>
  <si>
    <t>Strategies for collaborative writing and phases of knowledge construction in CSCL environments</t>
  </si>
  <si>
    <t>Within the framework of research that describes the processes of collaborative knowledge construction in computer-supported collaborative learning (CSCL) environments, the present work has three objectives: (i) the identification of the strategies of six small groups of university students for the elaboration of written products in a CSCL environment; (ii) seek relations between the identified writing strategies and the processes and phases of collaborative knowledge construction in the groups; and (iii) relate these strategies and phases with the learning results obtained by the groups. We carried out a multiple-case study, with the analysis of four different didactic sequences, in two different virtual learning and teaching settings. In each setting, three student groups were studied, where each had to collaboratively develop between four and eight written products. For all the studied groups, the analysis enabled the identification of five types of strategies in the preparation of the elaboration of written products, and four types of phases of collaborative knowledge construction, which are interrelated and also connected with the grades that the groups obtained in each case.</t>
  </si>
  <si>
    <t>Computer-mediated communication | Cooperative/collaborative learning | Pedagogical issues | Post-secondary education | Teaching/learning strategies</t>
  </si>
  <si>
    <t>10.1016/j.ejor.2007.11.053</t>
  </si>
  <si>
    <t>Using similarity measures for collaborating groups formation: A model for distance learning environments</t>
  </si>
  <si>
    <t>Adaptability to each separate user’s needs and preferences is a common concern in modern e-learning systems. Among various adaptation techniques described in recent research, collaboration support seeks to create groups that efficiently work together in order to advance user’s learning. This paper defines two similarity coefficients between users and learning objects and focuses on automatic creation of properly matching collaborating groups based on an algorithmic approach. By adopting methods derived from Group Technology, the method simultaneously selects appropriate learning objects to form a corresponding educational package for each group, thus assuring optimal value of user’s learning.</t>
  </si>
  <si>
    <t>Education | Distance learning | Information retrieval | Clustering methods | Group technology | Collaboration</t>
  </si>
  <si>
    <t>10.1016/j.aap.2024.107477</t>
  </si>
  <si>
    <t>Investigating the dynamics of collective behavior among pedestrians crossing roads: A multi-user virtual reality approach</t>
  </si>
  <si>
    <t>The utility maximization theory, based on the rationality of human beings, has proven effective in modeling pedestrians' decision-making processes while crossing roads. However, there are still unexplained variations in crossing behavior, and deviations from the rational utility model frequently occur in real-life scenarios. This experimental study sheds new light on the presence of inter-individual interactions among pedestrians and the nature of collective behaviors during road crossings. The present study develops a multi-pedestrian virtual reality simulator specifically designed to investigate the impact of social interaction on pedestrians' eye-scanning patterns, perceived responses, crossing behaviors, and the associated crash risk. Our findings indicate that the collective behavior significantly influences pedestrians' behaviors by diverting their attention from essential eye-scanning patterns that reflect their cognitive processes. Pedestrians in pairs exhibit a higher tendency to fixate on each other, spend less time in the decision phase, walk at a slower pace during the crossing phase, and consequently face a higher degree of exposure to dangerous situations compared to when crossing alone. Encouraged by these findings on the effects of social interaction, we discuss preventive strategies to mitigate the negative impacts of collective behavior and foster pedestrians' safety awareness.</t>
  </si>
  <si>
    <t>10.1016/j.jss.2003.09.017</t>
  </si>
  <si>
    <t>Multi-devices “Multiple” user interfaces: development models and research opportunities</t>
  </si>
  <si>
    <t>Today, Internet-based appliances can allow a user to interact with the server-side services and information using different kinds of computing platforms including traditional office desktops, palmtops, as well as a large variety of wireless devices including mobile telephones, Personal Digital Assistants, and Pocket Computers. This technological context imposes new challenges in user interface software engineering, as it must run on different computing platforms accommodating the capabilities of various devices and the different contexts of use. Challenges are triggered also because of the universal access requirements for a diversity of users. The existing approaches of designing a single user interface using one computing platform do not adequately address the challenges of diversity, cross-platform consistency, universal accessibility and integration. Therefore, there is an urgent need for a new integrative framework for modeling, designing and evaluating multi-device user interfaces for the emerging generation of interactive systems. This paper begins by describing a set of constraints and characteristics intrinsic to multi-device user interfaces, and then by examining the impacts of these constraints on the specification, design and validation processes. Then, it discusses the research opportunities in important topics relevant to multi-device user interface development, including task and model-based, pattern-driven and device-independent development. We will highlight how research in these topics can contribute to the emergence of an integrative framework for Multiple-User Interface design and validation.</t>
  </si>
  <si>
    <t>10.1016/j.trf.2020.08.025</t>
  </si>
  <si>
    <t>Using a multi-user driving simulator system to explore the patterns of vehicle fleet rear-end collisions occurrence under different foggy conditions and speed limits</t>
  </si>
  <si>
    <t>Vehicle fleet rear-end collisions (FRECs) are an extremely fatal type of traffic collisions on freeway and they usually occur in foggy weather. This study aimed to explore the patterns of vehicle fleet rear-end collisions occurrence under different foggy conditions and speed limits on freeway. A multi-user driving simulator system was used to conduct the experiment and the driving behavior data were collected from eight participants. The experimental results showed that as the fog density increased, the length of vehicle fleet decreased significantly, and drivers tended to keep a more stable car-following distance. The fog weather and short vehicle gap prompted drivers to react faster and brake harder in respond to the leading vehicle’s brake. In spite of the compensational behaviors, more FRECs were observed under heavy fog condition. Lowering speed limit can significantly reduce the FRECs under foggy conditions. As the speed limits reduced, drivers’ brake response time and speed variance significantly reduced. The study also found that drivers’ brake response time was negatively correlated with their positions in the fleet. Drivers in the front positions of the fleet had a longer response time than drivers in the back positions and thus were more likely to encounter collisions. The study generated a better understanding of drivers’ behavioral pattern in a vehicle fleet and the patterns of vehicle fleet rear-end collisions occurrence. The findings also shed lights on the design of driver assistance system for complex driving situations such as freeway driving under adverse weather.</t>
  </si>
  <si>
    <t>Multi-user driving simulator system | Foggy conditions | Speed limit | Vehicle fleet | Rear-end collision</t>
  </si>
  <si>
    <t>10.1016/j.eiar.2011.08.005</t>
  </si>
  <si>
    <t>Multilevel and multi-user sustainability assessment of farming systems</t>
  </si>
  <si>
    <t>Sustainability assessment is needed to build sustainable farming systems. A broad range of sustainability concepts, methodologies and applications already exists. They differ in level, focus, orientation, measurement, scale, presentation and intended end-users. In this paper we illustrate that a smart combination of existing methods with different levels of application can make sustainability assessment more profound, and that it can broaden the insights of different end-user groups. An overview of sustainability assessment tools on different levels and for different end-users shows the complementarities and the opportunities of using different methods. In a case-study, a combination of the sustainable value approach (SVA) and MOTIFS is used to perform a sustainability evaluation of farming systems in Flanders. SVA is used to evaluate sustainability at sector level, and is especially useful to support policy makers, while MOTIFS is used to support and guide farmers towards sustainability at farm level. The combined use of the two methods with complementary goals can widen the insights of both farmers and policy makers, without losing the particularities of the different approaches. To stimulate and support further research and applications, we propose guidelines for multilevel and multi-user sustainability assessments.</t>
  </si>
  <si>
    <t>Sustainability assessment | Multilevel | Sustainable value | MOTIFS | Farming systems | End-user groups</t>
  </si>
  <si>
    <t>10.1016/j.rcim.2021.102292</t>
  </si>
  <si>
    <t>Distributed cognition based localization for AR-aided collaborative assembly in industrial environments</t>
  </si>
  <si>
    <t>The existing (augmented reality) AR-aided assembly is highly associated with AR devices, which mainly provides guidance for one operator, and it is hard to share augmented assembly instructions for large-scale products which require multiple operators working together. To address this problem, the paper proposes a distributed cognition based localization method for AR-aided collaborative assembly. Firstly, a scene cognition using multi-view acquisition about industrial environments is performed with incremental modeling in advance, providing the foundation for the subsequent pose estimate of multi-AR clients. Then, based on feature extracting and matching against the pre-built shop floor model, a pose recovery of AR-aided system is derived from different views of AR operators in a global coordinate system, followed by a distributed motion tracking with the complementary features of visual and inertial data, resulting in a co-located collaborative AR instruction for assembly. Finally, experiments are carried out to validate the proposed method, and experimental results illustrate that the proposed method can achieve distributed cognition-based localization accurately and robustly. Therefore, shared visual communications among multiple operators are synchronized, and assembly status is aware by all the operators.</t>
  </si>
  <si>
    <t>Distributed localization | Augmented reality | Collaborative AR assembly | Scene cognition</t>
  </si>
  <si>
    <t>10.1016/j.egypro.2012.02.143</t>
  </si>
  <si>
    <t>Semi-Blind HEBB-PPIC Multiuser Detection Algorithm</t>
  </si>
  <si>
    <t>Inter-cell interference greatly impairs the capacity of CDMA system. 4G era is coming with much severer inter-cell inte-rference, and it's important to find a good solution to inter-cell Interference cancellation. In this paper, the semiblind Hebb-PPIC Multi-User Detection(MUD algorithm which applied in the CDMA uplink is proposed. This approach fully utilizes all known users’ information, performs Hebb-PPIC detector to suppress the int-erferers within the cell, and exploits the blind detector to suppress the inter-cell interference. Simulation results demonstrate that the proposed Hebb-PPIC semi-blind algorithm offers substantial perfo-rmance gains over the blind multi-user detection methods, and the Multiple Access Interference and Near-Far effect can be suppressed effectively in a CDMA uplink environment.</t>
  </si>
  <si>
    <t>Inter-cell interference | Hebb-PPIC | Multi-user Detection</t>
  </si>
  <si>
    <t>10.1016/j.compedu.2016.02.015</t>
  </si>
  <si>
    <t>Knowledge building and the quantity, content and quality of the interaction and participation of students in an online collaborative learning environment</t>
  </si>
  <si>
    <t>The processes of knowledge building, the interaction and participation of students in an online collaborative learning environment and the relations among them are investigated. The investigation involved a procedure carried out over 14 weeks in an online collaborative learning environment. During the procedure, the knowledge building process was executed over Knowledge Forum and the planning process over Moodle LMS. The scaffolds, quantity, content and quality of interaction and participation, and relations between scaffolds and the quantity of interaction and participation were reviewed. The participants were 145 prospective teachers. In this research, a convergent parallel design method was employed. Data were collected from multiple sources, including the log records and the content analysis of Knowledge Forum postings. Development was observed in terms of the use of opinion building and expressing forms and note creation and build-on of the students in the knowledge building processes within the online collaborative learning environment. Furthermore, most of the academic content and the quality of interaction and participation were indicators of progress of the individual student and groups of students. There was a significant increase in the quality of interaction and participation from the beginning of the term to the end of term. It is suggested that the 14-week knowledge building process contributed to learning. It was found that there was a significant relation between the use of opinion building and expressing forms and the creation and build-on of notes by the students. Results show that the course offered in an online collaborative knowledge building environment contributed to opinion building and expression, the quantity, content and quality of interaction and participation, and thus the learning of students.</t>
  </si>
  <si>
    <t>Computer-mediated communication | Cooperative/collaborative learning | Learning communities | Post-secondary education</t>
  </si>
  <si>
    <t>10.1016/j.cie.2024.110511</t>
  </si>
  <si>
    <t>Dynamic elicitation and forecasting innovation requirement of smart product-service system via user-manufacturer value co-creation perspective using multi-source data</t>
  </si>
  <si>
    <t>Achieving greater efficiency and lower resource consumption is a constant pursuit for successfully developing smart product-service system (PSS). Conducting dynamic requirements analysis is increasingly important in the process while the value co-creation of smart PSS stakeholders has not been sufficiently considered. This study adopts a user-manufacturer value co-creation perspective to explore smart PSS dynamic requirement elicitation and forecasting. Using multi-source data of user online reviews, historical descriptive texts and patent abstracts, this study dynamically elicits the smart PSS innovation requirements using dynamic topic model (DTM) and bidirectional encoder representation from transformers (BERT). Furthermore, the key innovation requirements of smart PSS are identified by integrating their importance and satisfaction values into a dynamic importance-performance analysis (DIPA). Then, the trend of smart PSS key innovation requirements is predicted by the grey forecasting model to determine the smart PSS improvement direction. An empirical study of smartwatch service system is conducted to validate the proposed approach. By blending both user and manufacturer requirements, this study provides a novel framework for dynamic requirement elicitation and forecasting of smart PSS based on multi-source data. It contributes to facilitating the value co-creation during smart PSS development to optimize manufacturer’s R&amp;D resource allocation and enhance user experience.</t>
  </si>
  <si>
    <t>Smart product-service system | Requirement elicitation | Requirement forecasting | Value co-creation perspective</t>
  </si>
  <si>
    <t>10.1016/j.procir.2016.09.013</t>
  </si>
  <si>
    <t>Collaborative Maintenance in flow-line Manufacturing Environments: An Industry 4.0 Approach</t>
  </si>
  <si>
    <t>In a manufacturing shop-floor, context-aware intelligent service systems, along with mobile solutions can be used for the provision of information services to shop-floor personnel according to their situation. This paper presents an Industry 4.0 system that provides decision support for line operators and maintenance personnel, in an industrial production scenario, where maintenance needs immediate response. A multi-layered, Service Oriented Architecture (SOA) based system, which integrates several sub-systems, such as sensor data fusion, context modelling and contextual data information provision has been developed. The solution includes a number of context-aware apps that support the collaborating users to address maintenance issues. A case study was conducted, providing insight into the suitability of the proposed solution and bringing to light further aspects that will improve the proposed context-aware system.</t>
  </si>
  <si>
    <t>context-aware | Industry 4.0 | case study | foundry</t>
  </si>
  <si>
    <t>10.3182/20070213-3-CU-2913.00021</t>
  </si>
  <si>
    <t>COLLABORATIVE LEARNING ENVIRONMENT USING DISTRIBUTED MIXED REALITY EXPERIMENT FOR TEACHING MECHATRONICS</t>
  </si>
  <si>
    <t>This work presents a virtual learning environment which uses a distributed mixed reality remote experiment for professional education in the area of Mechatronics. The proposed collaborative environment makes use of the system named deriveSERVER, which has been developed by the Bremen University, and extends it, in order to allow the integration with remote hardware or software used by the students. The remote experiment will be used to enhance lessons used in SENAI-RS, a vocational education institution in southern Brazil, enabling the development of collaborative projects among students at different SENAI sites.</t>
  </si>
  <si>
    <t>Remote Control | Control Engineering | Learning Systems | Virtual Reality | Pneumatic Systems | Process Automation</t>
  </si>
  <si>
    <t>['collaborative', 'collaborative environment', 'collaborative learning environment', 'virtual learning environment']</t>
  </si>
  <si>
    <t>10.1016/j.osn.2018.12.003</t>
  </si>
  <si>
    <t>Adaptive resource allocation in FSO/RF multiuser system with proportional fairness for UAV application</t>
  </si>
  <si>
    <t>The combination of free space optic (FSO) and unmanned aerial vehicle (UAV) can be a promising solution to last-mile problem because of FSO high bandwidth and flexibility of UAV. However, FSO is vulnerable to the atmospheric turbulence and transmitter configuration is limited on UAV. Therefore, in this paper, we investigate an adaptive resource allocation strategy to provide relative fair and high transmission capacity for users. In the proposed network model, the downlink scenario is considered and ground station communicates with UAV and its local users by FSO and RF links, respectively. According to the channel conditions and rate requirements from users, channel and power assignments should satisfy the capacity demand in reasonable. To this end, we decompose the original channel and power allocation problem with high computational complexity into low-complexity subproblems, corresponding to channel allocation in RF transmission phase and channel matching and power allocation in FSO transmission phase. Then, a heuristic efficient resource assignment algorithm is proposed to achieve the optimal capacity distribution for users. Numerical results show that the proposed method can asymptotically achieve optimal throughput. Furthermore, system throughput is higher at low transmitting power requirement than those of other existing methods.</t>
  </si>
  <si>
    <t>Channel capacity | Mixed FSO/RF | Efficient resource allocation | Proportional fairness | UAV</t>
  </si>
  <si>
    <t>10.1016/S0921-2647(06)80141-3</t>
  </si>
  <si>
    <t>Interacting with a mediator agent in collaborative learning environments</t>
  </si>
  <si>
    <t>In this paper we present the basic issues in the modelling of a mediator agent in a computer-supported collaborative learning environment. The mediator agent is an intelligent software agent that has been designed based on ideas from agent modelling in distributed artificial intelligence [1] and social learning [2]. Mediator agents in collaborative environments support user interaction based on the communication of the learners' capabilities, goals and commitments. Mediator agents cooperate in the search of learning possibilities for the learners, in order to enhance the relevant collaboration and progress of a networked community of practice.</t>
  </si>
  <si>
    <t>10.1016/j.apergo.2014.07.003</t>
  </si>
  <si>
    <t>Design method for multi-user workstations utilizing anthropometry and preference data</t>
  </si>
  <si>
    <t>Past efforts have been made to design single-user workstations to accommodate users' anthropometric and preference distributions. However, there is a lack of methods for designing workstations for group interaction. This paper introduces a method for sizing workstations to allow for a personal work area for each user and a shared space for adjacent users. We first create a virtual population with the same anthropometric and preference distributions as an intended demographic of college-aged students. Members of the virtual population are randomly paired to test if their extended reaches overlap but their normal reaches do not. This process is repeated in a Monte Carlo simulation to estimate the total percentage of groups in the population that will be accommodated for a workstation size. We apply our method to two test cases: in the first, we size polygonal workstations for two populations and, in the second, we dimension circular workstations for different group sizes.</t>
  </si>
  <si>
    <t>Workstation design parameters | Group interaction | Engineering anthropometry</t>
  </si>
  <si>
    <t>10.1016/j.cstp.2021.05.015</t>
  </si>
  <si>
    <t>Quality of public transportation based on the multi-criteria approach and from the perspective of user's satisfaction level: A case study in a Brazilian city</t>
  </si>
  <si>
    <t>The work aimed at proposing a decision support interdisciplinary model for the assessment of the quality of public transport based on the multi-criteria approach. A case study was carried out in a medium-sized Brazilian municipality, considering the importance of indicators and the level of users' satisfaction. The methodology relied on the disaggregated and aggregated analysis of the indicators with Analytic Hierarchy Process (AHP), generating a quality index for the municipality under study and sensitivity analysis. The results show the relevance of the proposed model, highlighting the main indicators and the final index for the case studied. The operational group was considered a priority for the municipality, with the lowest Public Transport Quality Index (PTQI) per group. The results emphasized the low quality of the service in the municipality, which presented a PTQI of 0.472. The work contributes to the state of the art by proposing a model to assess the quality of the PT (Public Transport), and assists public authorities and operating agents in the decision-making process with regard to the improvement of the public transport system.</t>
  </si>
  <si>
    <t>Urban Mobility | Sustainability | Quality | Public Transport | Multi-criteria analysis | AHP</t>
  </si>
  <si>
    <t>10.1016/j.automatica.2020.109015</t>
  </si>
  <si>
    <t>A reliability-aware multi-armed bandit approach to learn and select users in demand response</t>
  </si>
  <si>
    <t>One challenge in the optimization and control of societal systems is to handle the unknown and uncertain user behavior. This paper focuses on residential demand response (DR) and proposes a closed-loop learning scheme to address these issues. In particular, we consider DR programs where an aggregator calls upon residential users to change their demand so that the total load adjustment is close to a target value. To learn and select the right users, we formulate the DR problem as a combinatorial multi-armed bandit (CMAB) problem with a reliability objective. We propose a learning algorithm: CUCB-Avg (Combinatorial Upper Confidence Bound-Average), which utilizes both upper confidence bounds and sample averages to balance the tradeoff between exploration (learning) and exploitation (selecting). We consider both a fixed time-invariant target and time-varying targets, and show that CUCB-Avg achieves O(logT) and O(Tlog(T)) regrets respectively. Finally, we numerically test our algorithms using synthetic and real data, and demonstrate that our CUCB-Avg performs significantly better than the classic CUCB and also better than Thompson Sampling.</t>
  </si>
  <si>
    <t>Learning theory | Optimization under uncertainties | Real time simulation and dispatching | Multi-armed bandit | Demand response | Regret analysis</t>
  </si>
  <si>
    <t>10.1016/j.phycom.2009.09.003</t>
  </si>
  <si>
    <t>Multi-user cooperation schemes with iterative decoding</t>
  </si>
  <si>
    <t>We propose multi-user cooperation schemes in which all cooperating users simultaneously forward their partners’ signals that are successfully decoded to a multi-antenna destination to achieve high bandwidth efficiency. Various suitable signal processing and decoding techniques at the relay and at the destination are considered. Simulation results show that the proposed schemes significantly outperform direct transmission and reference schemes under the same transmit power and bandwidth efficiency.</t>
  </si>
  <si>
    <t>Iterative decoding | Multi-user cooperation | Bandwidth efficiency</t>
  </si>
  <si>
    <t>10.1016/j.phycom.2008.01.005</t>
  </si>
  <si>
    <t>Distributed adaptive bit-loading for spectrum optimization in multi-user multicarrier systems</t>
  </si>
  <si>
    <t>This paper presents a low-complexity discrete bit-loading algorithm for multi-user multicarrier systems with application to spectrum balancing in digital-subscriber-lines. The algorithm can be implemented in a distributed manner using limited information that is sent to modems by a spectrum management center (SMC). The SMC classifies users in the network as strong or weak, based on their channel and noise conditions. Weak users execute a discrete bit-loading algorithm approximating water-filling, such as the Levin–Campello (LC) algorithm, while strong users use a rate-penalty table along with a modified LC algorithm to limit their interference to weak users. Simulation results show that the proposed algorithm can achieve near-optimal performance. In addition, polite bit and gain adaptation algorithms are developed using the structure of the proposed bit-loading algorithm, which enables easy and fast adaptation to channel and noise variations.</t>
  </si>
  <si>
    <t>Digital-subscriber-lines (DSL) | Dynamic spectrum management (DSM) | Multicarrier | Interference channel | Spectrum optimization</t>
  </si>
  <si>
    <t>10.1016/j.future.2018.01.028</t>
  </si>
  <si>
    <t>A collaborative analysis method of user abnormal behavior based on reputation voting in cloud environment</t>
  </si>
  <si>
    <t>It is the foundation of accessing and controlling cloud environment to establish the mutual trust relationship between users and clouds. How to identify the credible degree of the user identity and its behaviors have become the core problems. Combining with the abnormal recognition and misuse recognition, this paper proposes a collaborative analysis method of user abnormal behavior based on reputation voting. Firstly, the under-sampling and pruning technique are used to construct training samples to avoid high overhead for identifying all data, meanwhile it has solved the problem of unbalanced data learning. Moreover, reputation computing model combining with semi-supervised learning constructs ensemble classifier, and 2-level Chord is used to store reputation to realize its bidirectional query. On this basis, the base classifier is used to vote user behaviors by reputation in order to improve the speed of identifying abnormal behavior. The experimental results show that the scheme could improve the detection speed and clustering accuracy obviously in big data of the mobile user environment, and it has better effect for larger dataset with unbalanced rate especially.</t>
  </si>
  <si>
    <t>Mobile cloud services | Under-sampling | Reputation voting | Bidirectional-Chord ring | Abnormal synergism</t>
  </si>
  <si>
    <t>10.1016/j.ijpe.2014.02.017</t>
  </si>
  <si>
    <t>Bottom-up approach based on Internet of Things for order fulfillment in a collaborative warehousing environment</t>
  </si>
  <si>
    <t>Industrial deployment of the Internet Of Things (IOT) provides development of an ideal platform for decentralized management of warehouses. In this paper, we propose an IOT infrastructure for collaborative warehouse order fulfillment based on RFID, ambient intelligence and multi-agent system. It consists of a physical devices layer, a middleware ambient platform, a multi-agent system and an enterprise resource planning. It integrates a bottom-up approach with decision support mechanisms such as self-organization and negotiation protocols between agents based on “com-peration=competition+cooperation” concept. This approach was selected to improve reaction capabilities of decentralized management of warehouses in a dynamic environment. A collaborative warehouse example was conducted to demonstrate the implementation of the proposed infrastructure.</t>
  </si>
  <si>
    <t>Bottom-up approach | Internet of Things | Multi-agent system | RFID | Ambient intelligence | Collaborative warehouses</t>
  </si>
  <si>
    <t>['collaborative', 'collaborative warehousing environment']</t>
  </si>
  <si>
    <t>10.1016/j.phycom.2022.101752</t>
  </si>
  <si>
    <t>Joint offloading design and bandwidth allocation for RIS-aided multiuser MEC networks</t>
  </si>
  <si>
    <t>This article examines a multiuser intelligent reflecting surface (RIS) aided mobile edge computing (MEC) system, where multiple edge nodes (ENs) with powerful calculating resources at the network can help compute the calculating tasks from the users through wireless channels. We evaluate the system performance by using the performance metric of communication and computing delay. To enhance the system performance by reducing the network delay, we jointly optimize the unpacking design and wireless bandwidth allocation, whereas the task unpacking optimization is solved by using the deep deterministic policy gradient (DDPG) algorithm. As to the bandwidth allocation, we propose three analytical solutions, where criterion I performs an equal bandwidth allocation, criterion II performs the allocation based on the transmission data rate, while criterion III performs the allocation based on the transmission delay. We finally provide simulation results to show that the proposed optimization on the task unpacking and bandwidth allocation is effective in decreasing the network delay.</t>
  </si>
  <si>
    <t>RIS | Mobile edge calculating | Bandwidth allocation | Delay | Task unpacking</t>
  </si>
  <si>
    <t>10.1016/S1005-8885(14)60300-9</t>
  </si>
  <si>
    <t>Credibility protection for resource sharing and collaborating in non-center network computing environments</t>
  </si>
  <si>
    <t>Non-center network computing environments have some unique characteristics, such as instability, heterogeneity, autonomy, distribution and openness, which bring serious issues of security and reliability. This article proposes a brand-new credibility protection mechanism for resource sharing and collaboration in non-center network computing environments. First, the three-dimensional hierarchical classified topology (3DHCT) is proposed, which provides a basic framework for realizations of the identity credibility, the behavior credibility and the capability credibility. Next, the agent technology is utilized to construct the credibility protection model. This article also proposes a new comprehensive credibility evaluation algorithm with simple, efficient, quantitative and able to meet the requirements of evaluating behavior credibility and the capability credibility evaluation as well. The Dempster-Shafer theory of evidence and the combination rule are used to achieve the evaluation of the capability credibility. The behavior credibility is evaluated with the current and historical performance of nodes for providers and consumers to realize more accurate prediction. Based on the non-center network computing simulation test platform, simulation is been conducted to test the performance and validity of the proposed algorithms. Experiment and analysis show that the proposed algorithms are suitable for large-scale, dynamic network computing environments, and able to maintain the credibility for networks without relying on central node, make a non-center network gradually evolve into an orderly, stable and reliable computing environment efficiently.</t>
  </si>
  <si>
    <t>non-center network computing | agent | credibility | evidence</t>
  </si>
  <si>
    <t>10.1016/j.compedu.2005.04.011</t>
  </si>
  <si>
    <t>The nature of the discourse in web-based Collaborative Learning Environments: Case studies from four different countries</t>
  </si>
  <si>
    <t>The present paper describes a series of case studies of collaborative learning supported by two web-based learning environments: Synergeia2 and FLE3. The case studies were conducted in Finland, Greece, Italy, and the Netherlands as a part of international project called Innovative Technologies for Collaborative Learning. The general aim of this investigation was to examine the cases in a detailed way, and to find possible indications that might explain success and difficulties related to implementation of web-based Collaborative Learning Environments. The specific aims of the present study were to investigate the nature of the students’ and teachers’ computer-mediated discourse, whether and to what extent the students and teachers actually used the knowledge types in Synergeia2 and FLE3-environments (resembling CSILE’s thinking types); and finally, to what extent the use of knowledge types was connected to the content of knowledge produced by the students and the teachers. The results showed considerable differences in the nature of the discourse and difficulties in students’ labelling of their own notes. It is suggested that the adoption and development of collaborative practices takes time: collaborative learning in web-based environments is best organized around long-lasting learning activities; instead of weeks, whole academic terms. Further, it is underlined that the selection of good sets of knowledge types is important. Software must allow teachers to construct appropriate sets of knowledge types.</t>
  </si>
  <si>
    <t>Computer-mediated communication | Cooperative/collaborative learning | Cross-cultural projects | Learning communities | Media in education</t>
  </si>
  <si>
    <t>10.1016/j.phycom.2024.102596</t>
  </si>
  <si>
    <t>Optical true time delay based hybrid beamforming for RIS-aided mmWave multi-user MISO systems</t>
  </si>
  <si>
    <t>Reconfigurable intelligent surfaces (RISs) have emerged as a promising wireless technology for the 6th generation (6G) wireless systems. Herein, we investigate the joint passive- and hybrid- beamforming (JPHBF) optimization problem in RIS-aided millimeter-wave (mmWave) multi-user MISO (MU-MISO) systems. Furthermore, we introduced codebooks into analog- and passive- beamforming design for low training and feedback overheads. We proposed optical true time delay (OTTD)-based sub-connected hybrid beamforming (SC-HBF) with a low hardware cost and low channel estimation overheads. Compared to the traditional SC-HBF implementation, only about half of the optical true time delay pool based phase control units (OTTDP-PCUs) are required. We design the codebook-based passive- and analog- beamforming (PABF) under the constraints improved by the use of about half of the OTTDP-PCUs and the passive nature of RISs. The results show that the use of multiple RISs significantly improves the sum rate, specifically an improvement of approximately 284.5% at 25 dBm total transmit power. Although only about half of the OTTDP-PCUs are used, the proposed OTTD-based SC-HBF achieves near-optimal sum rates. Moreover, we presented a design example of the optical wavelength matrix used to map the OTTDP-PCUs.</t>
  </si>
  <si>
    <t>Reconfigurable intelligent surface | Millimeter wave | Optical true time delay | Beam training | Multi-user MISO</t>
  </si>
  <si>
    <t>10.1016/j.energy.2024.132103</t>
  </si>
  <si>
    <t>A game-theoretic approach to mitigate charging anxiety for electric vehicle users through multi-parameter dynamic pricing and real-time traffic flow</t>
  </si>
  <si>
    <t>While price-based demand response is universally recognized as crucial for managing electric vehicle charging load, the academic literature has explored diverse mechanisms for its implementation. Prior research has revealed that applying load management schemes based on price-based demand response programs results in higher scheduling costs for low or constant-energy consumers. In addition, the inherent uncertainties involved in arrival, service requirements, market pricing and user behaviours have posed serious challenges in managing real-time charging operations. To handle these challenges, this work has addressed the charging problem at the scheduling level by analysing arrival, waiting, service and departure requests. This work proposed a mathematical model to coordinate charging to minimize the total charging cost and time for a given number of vehicles. We have developed an advanced charging algorithm and introduced a multi-leader multi-follower Stackelberg game. This strategic model ensures a Nash equilibrium, aligning the interests of consumers (vehicles) and providers (charging stations), ensuring a fair and balanced charging system. Where, charging load demand, real-time pricing, charging location, and vehicle types are used as input parameters. In the first stage, the real-time pricing obtained from the Spanish Electricity network is used to schedule the charging load, whereas the second stage is dedicated to using the proposed multi-parameter pricing for customer satisfaction and reduced cost. The results demonstrate the superior performance of our proposed scheme compared to existing approaches. Finally, we present a real-life case study to illustrate the practical effectiveness of the proposed techniques. The study underscores the potential of our approach in real-world scenarios, offering a promising avenue for enhancing efficiency and user experience in charging systems.</t>
  </si>
  <si>
    <t>Optimization | Electric vehicles | Energy management | Dynamic pricing | Game theory</t>
  </si>
  <si>
    <t>10.1016/j.retrec.2020.100887</t>
  </si>
  <si>
    <t>Participatory multi-criteria analysis methods: Comprehensive, inclusive, transparent and user-friendly? An application to the case of the London Gateway Port</t>
  </si>
  <si>
    <t>The topic of how major transport projects should be assessed continues to generate disputes amongst academics, infrastructure specialists, investors and governments alike. Over the past decades, an increasing number of scholars have started to regard participatory multi-criteria analysis (MCA) as an approach capable of producing more comprehensive, transparent and democratic assessments than traditional appraisal techniques. However, whereas a number of participatory MCA methods have been devised, the large majority of them seem to have enjoyed limited practical application and there are very few studies examining their effectiveness. In order to assess the presumed benefits and the potential drawbacks of such methods, this paper considers the case of the London Gateway Port and compares the actual planning and decision-making process of this port development programme with the results of a multi-actor multi-criteria appraisal exercise, involving several project stakeholders and experts. As a result of this analysis, the paper contends that the contribution that participatory MCA procedures can potentially provide to the improvement of decision-making for large-scale transport infrastructure seems limited at best.</t>
  </si>
  <si>
    <t>Transport projects | Appraisal | Evaluation | Decision-making | Participatory processes | Multi-criteria analysis | Participatory multi-criteria analysis | London Gateway Port</t>
  </si>
  <si>
    <t>10.1016/j.phycom.2021.101443</t>
  </si>
  <si>
    <t>Deep learning-based flexible joint channel estimation and signal detection of multi-user OFDM-NOMA</t>
  </si>
  <si>
    <t>This paper proposes a deep learning (DL)-based joint channel estimation and signal detection in multi-user orthogonal-frequency division multiplexing-non-orthogonal multiple access (OFDM-NOMA) schemes over Rayleigh fading channels. In the considered model, we assume that channel state information (CSI) is not known at the receivers (users), thus, to obtain CSI responses, we use two type pilot insertions (i.e., block type and comb type). According to the received pilot responses and data signal, the proposed DL-based detector (DLD) can detect symbols at all users without requiring any additional operations (e.g., channel estimation, interference canceler, etc.). Then, we evaluate the error performance of the proposed DLD in Monte Carlo simulations and compare the results with the benchmark (i.e., successive interference canceler-based detector (SICD) with perfect CSI at the receiver). It is revealed that the proposed DLD outperforms the SICD significantly even if the perfect channel state information at the receiver (CSIR) is available for the SICD and is not for the DLD. Moreover, the proposed DLD provides a flexible detection, where all users can detect their symbols once the offline training is completed in case either equal to or less than the number of the users used for training are allocated. Based on the extensive simulations, we also reveal that the proposed DLD outperforms the SICD with perfect CSIR when less users are allocated in the testing than the offline training. This proves the flexibility of the proposed DLD and enables grant-free access. Lastly, we also present BER performances of DLD for different fading channel conditions where the pre-trained DLD with Rayleigh fading channel is used as online joint channel estimation and detection algorithm without re-training. We demonstrate that the DLD still outperforms conventional SICD and this reveals the robustness of the DLD against to fading conditions. Thus, the DLD could be used in any fading conditions without re-training and this is quite promising for practical implementations.</t>
  </si>
  <si>
    <t>Deep learning | Error performance | Joint channel estimation and signal detection | Non-orthogonal multiple access | Orthogonal frequency division multiplexing | Successive interference canceler</t>
  </si>
  <si>
    <t>10.1016/j.compeleceng.2022.108045</t>
  </si>
  <si>
    <t>Energy efficient data detection with low complexity for an uplink multi-user massive MIMO system</t>
  </si>
  <si>
    <t>The current development of the Internet of Things (IoT) network in sixth-generation (6G) communication opens up various opportunities. When IoT devices with edge platforms connect to the telecommunication network, mobility, interferences, and intelligent device capacity issues might occur. The challenge with uplink MU-MIMO systems is data detection owing to noise, frequency allocations, and dense deployment of intelligent devices. The exponential complexity of extensive wireless networks makes optimal maximum likelihood detection impossible. Using MATLAB simulation-based analysis, we suggested an iterative data detection strategy based on a coordinate descent method (CDM) to reduce computing complexity while preserving an acceptable bit error rate (BER). Linear systems demand low co-channel interference (CCI) MU-MIMO uplink communications (CCI). A superior mean square error or BER performance is achieved using Maximum ratio combining with CDM. The proposed system outperforms the Richardson Method (RM), approximation message passing (AMP), and linear minimum mean square error (LMMSE) algorithms in terms of BER and complexity.</t>
  </si>
  <si>
    <t>MU-MIMO | Co-channel interferences (CCIs) | Maximum ratio combining (MRC) receiver | Signal detection scheme | Total training power | Signal-to-noise ratio (SNR)</t>
  </si>
  <si>
    <t>10.1016/j.agwat.2018.04.032</t>
  </si>
  <si>
    <t>Improvement of the irrigation performance in Water Users Associations integrating data envelopment analysis and multi-regression models</t>
  </si>
  <si>
    <t>Irrigation performance assessment is particularly important in the Water Users Associations (WUAs) operating in Calabria (Southern Italy), where collective irrigation service suffers from poor performances both from an operative and economic point of view. For many years Data Envelopment Analysis (DEA) has been proposed for the diagnosis of Water Users Association performance; however, the number and type of related performance indicators must be selected with caution to avoid misleading and unrealistic results.In this paper, we propose to apply DEA to a limited but significant set of performance indicators and to couple it to Multiple Regression Analysis by Principal Component Regression (PCR). The proposed methods were applied to evaluating the system operation and financial performances of ten of the eleven WUAs operating in Calabria (Southern Italy) to indicate potential improvements.The analysis of the current performance indicators collected throughout five years (2011–2015) showed that in Calabrian WUAs the irrigation service is underutilised, and water delivered to crops is always in excess; the cost recovery of WUAs is very low, because of staff costs and low fee collection. DEA identified five inefficient WUAs and took the remaining five organisations as reference for performance improvement. The input-oriented DEA coupled to PCR has suggested reducing water usage, management and personnel costs and water fees, by increasing the irrigated area and the irrigation service coverage. The output–output oriented DEA coupled to PCR predicted a high increase of the cost recovery capacity of the inefficient WUAs, but in this case the improved scenario required an abnormal increase (10-fold) of the irrigated area, which may be basically unfeasible.Overall, the integration of DEA with multi-regression models and their implementation in the case study, using a limited set of easy-to-survey performance indicators, appears to be a powerful and easy tool for decision makers in the irrigation sector.</t>
  </si>
  <si>
    <t>Collective irrigation | Performance indicators | Principal component regression | Service efficiency | Improved irrigation scenario | Cost of the irrigation service</t>
  </si>
  <si>
    <t>10.1016/j.comnet.2023.109921</t>
  </si>
  <si>
    <t>Irregular repetition slotted Aloha with multiuser detection: A density evolution analysis</t>
  </si>
  <si>
    <t>Irregular repetition slotted Aloha (IRSA) has shown significant advantages as a modern technique for uncoordinated random access with massive number of users due to its capability of achieving theoretically a throughput of 1 packet per slot. When the receiver has also the multi-packet reception of multi-user (MUD) detection property, by applying successive interference cancellation, IRSA also obtains very low packet loss probabilities at low traffic loads, but is unable in general to achieve a normalized throughput close to 1. In this paper, we reconsider the case of IRSA with k-MUD receivers and derive the general density evolution equations for the non-asymptotic analysis of the packet loss rate, for arbitrary frame lengths and two operational variants: frame-structured and frameless transmissions. The first one defers transmission attempts until the beginning of the next frame of slots, while the second allows transmission immediately after a packet arrival. Next, using the potential function, we give new capacity bounds on the capacity of the system, showing the threshold arrival rate for zero decoding error probability. Our numerical results illustrate performance in terms of throughput and average delay for k-MUD IRSA with finite memory at the receiver, and also with bounded maximum delay.</t>
  </si>
  <si>
    <t>Coded slotted Aloha | Density evolution | Multiuser detection</t>
  </si>
  <si>
    <t>10.1016/j.sysarc.2009.07.003</t>
  </si>
  <si>
    <t>Maintaining constraints of UML models in distributed collaborative environments</t>
  </si>
  <si>
    <t>Constraint maintenance plays an important role in keeping the integrity and validity of UML models in embedded software design. While constraint maintenance capabilities are reasonably adequate in existing UML modeling applications, little work has been done to address the distributed constraint maintenance issue in multi-user collaborative modeling environments. The nature of the issue is to maintain constraint consistently across distributed sites in a collaborative modeling environment in the face of concurrency. In this paper, we propose a novel solution to this issue, which can retain the effects of all concurrent modeling operations even though they may cause constraint violations. We further contribute a distributed constraint maintenance framework in which the solution is encapsulated as a generic engine that can be mounted in a variety of single-user UML modeling applications to support collaborative UML modeling and distributed constraint maintenance in embedded software design processes. This framework has been implemented in a prototype distributed collaborative UML modeling application CoRSA.</t>
  </si>
  <si>
    <t>Collaborative UML modeling | Constraint maintenance | Constraint violation | Embedded software design | Model consistency</t>
  </si>
  <si>
    <t>['collaborative', 'multi-user', 'collaborative environment', 'collaborative modeling environment', 'collaborative modeling environments']</t>
  </si>
  <si>
    <t>10.1016/j.aeue.2012.07.007</t>
  </si>
  <si>
    <t>Penalty function-based precoding for downlink multiuser MIMO systems</t>
  </si>
  <si>
    <t>In this paper, a novel linear precoding scheme is proposed for downlink multiuser multiple-input multiple-output (MIMO) systems. The new algorithm uses the penalty function method to mitigate the co-channel interference and is formulated as a convex problem with general linear constraints. The constraints can be sum power, per-antenna power or per-antenna-group power constraints, hence the new algorithm is general and can be used in both single-cell and fully cooperative multi-cell scenarios. Moreover, the famous block diagonalization (BD) precoding can be considered as a special case of our method when a very large penalty factor is used. We study the optimal solution of this convex problem and propose an iterative algorithm to obtain the optimum based on the Lagrange dual method. Simulation results show that the proposed method significantly outperforms the BD method at low and moderate SNR values in terms of the weighted sum rate.</t>
  </si>
  <si>
    <t>Multiple-input multiple-output (MIMO) | Linear precoding | Penalty function | Co-channel interference mitigation | General linear constraints</t>
  </si>
  <si>
    <t>10.1016/j.sbspro.2015.01.460</t>
  </si>
  <si>
    <t>Redesigning for Collaborative Learning Environment: Study on Students’ Perception and Interaction in Web 2.0 Tools</t>
  </si>
  <si>
    <t>In this study, Gagne's instructional events were incorporated into Jonassen's model for designing constructivist learning environment (CLE) to enable collaborative learning, which mediated by web 2.0 tools. By factor analysing the survey response from 182 students in previous study, ‘peer interaction’ component was identified, and therefore used as the coding category for the content analysis, to study students’ comments and posts in web 2.0 tools. It was found that peer interaction can be further elaborated into different aspects, such as forming cross-checking and expressing personal thoughts. The next study will focus on other identified components in collaborative learning environment.</t>
  </si>
  <si>
    <t>Gagne's instructional events | Jonassen's model for designing CLE | web 2.0 tools | collaborative learning | peer interaction</t>
  </si>
  <si>
    <t>10.1016/S1007-0214(07)70172-4</t>
  </si>
  <si>
    <t>Optimal Filtering Algorithm-Based Multiuser Detector for Fast Fading CDMA Systems</t>
  </si>
  <si>
    <t>A multiuser detector was developed for fast fading code-division multiple-access systems by representing the channels as a system with the multiplicative noise (SMN) model and then using the known optimal filtering algorithm for the SMN for multiuser detection (MUD). This multiuser detector allows the channel response to be stochastic in one symbol duration, which can be regarded as an effective method of MUD for fast fading CDMA systems. Performance analyses show that the multiuser detector is theoretically valid for CDMA systems over fast fading channels. Simulations show that the multiuser detector performs better than the Kalman filter-based multiuser detector with a faster convergence rate and lower bit error rate.</t>
  </si>
  <si>
    <t>multiuser detection | multiplicative noise | optimal filtering | code-division multiple-access | fading channel</t>
  </si>
  <si>
    <t>10.1016/j.jnca.2005.01.003</t>
  </si>
  <si>
    <t>Collaborative distributed environments for learning design tasks by means of modelling and simulation</t>
  </si>
  <si>
    <t>The Simulation discipline has to face new challenges such as the incorporation of Collaborative Technologies for professional use as well as for teaching purposes. This integration permits the creation of new kinds of support for collaborative learning processes. In this paper, we explore the potential of this synergy with DomoSim-TPC, a synchronous distributed collaborative environment for the teaching and learning of Domotics. The system supports an active, simulation-based and problem-based approach for learning house automation design. Using this learning environment, teachers propose and organize problem solving activities and the students carry out, in a collaborative way, the construction of artefacts (designs) using modelling and simulation tools.</t>
  </si>
  <si>
    <t>CSCL | Modelling and simulation | Networked learning environments | Distance education</t>
  </si>
  <si>
    <t>['collaborative', 'collaborative environment', 'collaborative distributed environments']</t>
  </si>
  <si>
    <t>10.1016/j.eswa.2024.125269</t>
  </si>
  <si>
    <t>Learning multi-behavior user intent for session-based recommendation</t>
  </si>
  <si>
    <t>Session-based recommendation makes a recommendation by exploiting short-term user interaction and has become a hot research topic. A quantity of methods have been proposed for session-based recommendation. Although effective, these methods focus on a particular behavior or fail to model the complex relationship between items with multiple behaviors. Thus they can only provide limited recommendation performance. To solve the above problem, we design a Multi-behavior User Intent Recommendation model (MUIR) to produce a recommendation to explore the complicated item–item dependencies with multiple behavior to make more effective recommendation. Technically, MUIR captures item–item cross-session global dependencies and generates behavior-specific user intent representations through a behavior-aware global attention encoder. MUIR employs a low-rank self-attention network to model in-session local dependencies within a session. Moreover, a proposed user behavior discrimination task is auxiliary optimized to disentangle the user intent with multiple behaviors. The extensive experiments show that our MUIR consistently outperforms the various state-of-the-art baselines.</t>
  </si>
  <si>
    <t>Recommendation | Session-based recommendation | Multi-behavior modeling</t>
  </si>
  <si>
    <t>['MUIR']</t>
  </si>
  <si>
    <t>10.1016/j.phycom.2024.102388</t>
  </si>
  <si>
    <t>Deep learning based detection of signal of interest of uplink NOMA multi-users in NOMA In-band Full-duplex Radio communication</t>
  </si>
  <si>
    <t>The research focuses on investigating the symbol error rate (SER) performance of the Non Orthogonal Multiple Access (NOMA) In-band Full-duplex Radio communication system, which is considered a promising technology for 5G/6G. This system facilitates simultaneous transmission and reception of data over the same resource block for multiple users via power domain multiplexing. However, the system faces a significant challenge in the form of self-interference signal (SI). The SI signal transmitted from the NOMA In-band full-duplex radio transmitting antenna is also received by its own receiving antenna. It limits perfect successive interference cancellation (SIC) for channel estimation and signal detection of the signal of interest (SoI) from uplink NOMA multi-users at the receiver of NOMA In-band Full-duplex radio. Furthermore the SER performance is significantly degraded due to various SI and SoI channel imperfections. To address this, a three-phase-based efficient approach has been proposed for simultaneous non-linear SI cancellation and detection of the SoI from uplink NOMA two users under aforementioned SI and SoI channel imperfections. The approach uses the Least Square-SIC Estimator, Minimum Mean Square Error-SIC Estimator, and deep learning (DL) methods. The reported 4 dB SNR gain compared to least square-SIC/minimum mean square error SIC and DNN-based methods demonstrate the robustness of the proposed DL-aided approach against various SI and SoI channel imperfections for NOMA In-band Full-duplex Radio communication.</t>
  </si>
  <si>
    <t>Non-orthogonal multiple access | In-band Full-duplex | Fading channel | Non-linear distortion | Deep neural network | Recurrent neural network</t>
  </si>
  <si>
    <t>10.1016/j.jksuci.2023.101639</t>
  </si>
  <si>
    <t>Performance analysis of NOMA enabled multi-user co-operative IoT network with SWIPT protocol</t>
  </si>
  <si>
    <t>This study investigates the performance of user equipments (UEs) and IoT devices in a multi-user (MU) multiple-input single-output (MISO) configuration based non-orthogonal multiple-access (NOMA) system. The proposed model includes a base station surrounded by many users and a number of dispersed IoT devices. In the considered MU IoT network scenario, power allocation coefficients are set to ensure that both the relaying UE and the targeted IoT device experience increased performance. To assist the intended IoT device with weak channel conditions, an optimal user selection method is developed that picks a UE with comparatively better reception, and thereby the selected UE acts as relay forward node utilizing the simultaneous wireless information and power transfer protocol. The characterization of a key performance metric, i.e., the outage probability is derived by adopting a two-step procedure. First, quadratic forms of signal to interference plus noise ratio (SINR) at the relaying UE and the signal-to-noise ratio (SNR) and SINR at the intended IoT device are constructed. Then, using the indefinite quadratic form approach, we arrive at closed-form expressions for the outage probability (OP) of intended IoT device under linearly dependent beamformers. To validate the analytical expressions provided in this study, simulations are performed. We demonstrate that by utilizing the proposed user selection technique in MU-MISO-NOMA system decreases the OP of the intended IoT device by 40% on average. Furthermore, utilizing multiple transmit antenna elements decreases the OP of the intended IoT device by approximately 10%.</t>
  </si>
  <si>
    <t>MU-MISO-NOMA | User selection | Energy harvesting | SWIPT | Beamformers</t>
  </si>
  <si>
    <t>10.1016/j.compeleceng.2015.03.021</t>
  </si>
  <si>
    <t>User preference-based automatic orchestration of web services using a multi-agent</t>
  </si>
  <si>
    <t>Service-oriented architecture (SOA) is a self-contained service with a collection of services. Services communicate with each other using a web service. Web services use a collection of open protocols and standards for communication between different web services and their applications. In today’s environment, users are not satisfied with a single web service. To fulfill the users’ needs, two or more atomic services must be combined to provide a single complex service. Hence several atomic web services must be orchestrated based on user preference by using a multi-agent system. In the traditional approach, the orchestration of web services is a manual process. The proposed system reduces human intervention and supports the orchestration of atomic web services into a complex service by using a multi-agent system. Therefore, this paper addresses the automatic orchestration by using a multi-agent i.e., two agents. The first agent is used to select an appropriate web service from the available atomic service. The second agent is used to orchestrate the selected web services to form a complex service based on a user’s requirement and quality of service (QoS).</t>
  </si>
  <si>
    <t>Service-oriented architecture | Web service | Web service composition | Multi-agent</t>
  </si>
  <si>
    <t>10.1016/j.cpc.2018.05.021</t>
  </si>
  <si>
    <t>Enabling rootless Linux Containers in multi-user environments: The udocker tool</t>
  </si>
  <si>
    <t>Containers are increasingly used as means to distribute and run Linux services and applications. In this paper we describe the architectural design and implementation of udocker, a tool which enables the user to execute Linux containers in user mode. We also present a few practical applications, using a range of scientific codes characterized by different requirements: from single core execution to MPI parallel execution and execution on GPGPUs.</t>
  </si>
  <si>
    <t>Linux containers | HPC on cloud | Virtualization | Phenomenology | QCD | Biophysics</t>
  </si>
  <si>
    <t>10.1016/j.advengsoft.2008.11.002</t>
  </si>
  <si>
    <t>Reusing single-user applications to create collaborative multi-member applications</t>
  </si>
  <si>
    <t>In contrast to single-user applications, most collaborative multi-member applications have been developed as vehicles for investigating various research issues, and even existing commercial collaborative multi-member applications have not widely accepted by end-users. The paper will describe an innovative approach and relative techniques that can be used to convert existing single-user applications into collaborative applications, without modifying the source code and knowledge of the API of the original single-user applications. The main idea is that user events occurring through the interactions with the application can be caught, distributed, and reconstructed. This approach and supporting techniques were tested in the process of transparently converting a single-user AutoCAD application into a real-time collaborative AutoCAD application called CoAutoCAD, which not only retains the original function and user interface of the single-user AutoCAD application, but supports group collaboration capabilities as well.</t>
  </si>
  <si>
    <t>Application sharing | Computer-supported cooperative work | Event processing | CoAutoCAD</t>
  </si>
  <si>
    <t>10.1016/j.phycom.2023.102067</t>
  </si>
  <si>
    <t>Design of bitstream-based adaptive-connected array architecture for mmWave Multiuser MIMO systems</t>
  </si>
  <si>
    <t>We investigate a bitstream-based adaptive-connected massive multiple-input multiple-output (MIMO) architecture that trades off between high-power full-connected and low-performance sub-connected hybrid precoding architectures. The proposed adaptive-connected architecture which enables each data stream to be computed independently and in parallel, consists of fewer phase shifters (PS) and switches than the other adaptive-connected architectures. With smaller array groups, the proposed architecture uses fewer PS and switches, so that its power consumption gradually decreases in millimeter wave (mmWave) Multiuser MIMO (MU-MIMO) system. To fully demonstrate the performance of the proposed architecture in mmWave MU-MIMO system with practical constraints, we combine the connection-state matrix with the hybrid precoders and combiners to maximize energy efficiency (EE) of the system equipped with the proposed architecture. We then propose the hybrid precoding and combining (HPC) scheme suitable for multi-user and multi-data streams which utilizes the SCF algorithm to obtain the constant modulus of the analog precoder at convergence. In the digital precoding and combining stage, the digital precoder and combiner are designed to reduce the amount of computation by utilizing the singular value decomposition (SVD) of corresponding equivalent channel. In the mmWave MU-MIMO-OFDM system equipped with the proposed architecture, with the increase of the total number of data streams, simulation results demonstrate that we can exploit the proposed HPC scheme to achieve better EE than the traditional hybrid full-connected architecture exploiting some existing schemes.</t>
  </si>
  <si>
    <t>Massive MIMO | mmWave | Adaptive-connected array architecture | Multi-stream | Energy efficiency</t>
  </si>
  <si>
    <t>10.1016/j.tsc.2016.06.004</t>
  </si>
  <si>
    <t>Making L2 learners’ reasoning skills visible: The potential of Computer Supported Collaborative Learning Environments</t>
  </si>
  <si>
    <t>This paper explores the use of Computer Supported Collaborative Learning Environments (CSCLE) as multimodal spaces for promoting critical thinking for English as Second Language Learning (L2) education from multiple perspectives (Technology, Thinking Skills and Interaction). The exploration focuses on the use of a multitouch tabletop, and an accompanying application called Digital Mysteries, as affordances in CSCLE’s for making reasoning skill-based thinking visible for L2 learning in Higher Education.Despite the worldwide promotion of teaching thinking in L2 education, it is not always easy for teachers to identify the types of thinking skills being targeted in L2 pedagogical tasks. To the authors’ knowledge, little empirical interactional evidence is available to demonstrate critical thinking in L2 learner talk during group work. This paper examines interactions among three groups of Chinese English Language learners at a higher education institution in a CSCLE. Video data were collected of students’ thinking-in-action whilst engaging in multimodal interactions in the environment. Results show that new technologies can provide innovative and empirically driven ways in which L2 learners’ thinking is externalised and how critical reasoning can be tracked, promoted, evaluated and self-regulated. The findings suggest that collaborations in a CSCLE can support the completion of tasks embedding high levels of cognitive complexity by L2 learners with effective use of limited cognitive resources. This leads to a number of recommendations about integrating the teaching of critical thinking skills into the L2 classroom using CSCLE technologies.</t>
  </si>
  <si>
    <t>Higher order thinking | Reasoning skills | Critical thinking | Computer supported collaborative learning environment</t>
  </si>
  <si>
    <t>10.1016/j.optcom.2015.05.012</t>
  </si>
  <si>
    <t>Color coded multiple access scheme for bidirectional multiuser visible light communications in smart home technologies</t>
  </si>
  <si>
    <t>In optical wireless communications, multiple channel transmission is an attractive solution to enhancing capacity and system performance. A new modulation scheme called color coded multiple access (CCMA) for bidirectional multiuser visible light communications (VLC) is presented for smart home applications. The proposed scheme uses red, green and blue (RGB) light emitting diodes (LED) for downlink and phosphor based white LED (P-LED) for uplink to establish a bidirectional VLC and also employs orthogonal codes to support multiple users and devices. The downlink transmission for data user devices and smart home devices is provided using red and green colors from the RGB LEDs, respectively, while uplink transmission from both types of devices is performed using the blue color from P-LEDs. Simulations are conducted to verify the performance of the proposed scheme. It is found that the proposed bidirectional multiuser scheme is efficient in terms of data rate and performance. In addition, since the proposed scheme uses RGB signals for downlink data transmission, it provides flicker-free illumination that would lend itself to multiuser VLC system for smart home applications.</t>
  </si>
  <si>
    <t>CCMA | Bidirectional VLC | Smart home | Multiuser</t>
  </si>
  <si>
    <t>10.1016/0166-3615(95)00054-2</t>
  </si>
  <si>
    <t>A collaborative environment based on distributed object-oriented databases</t>
  </si>
  <si>
    <t>The need for developing an open CAD environment has never been greater. One of the most critical problems involved in this is the integration of already existing CAD systems into a collaborative environment. Also, the resulting open CAD system has to deal with heterogeneous environments and various different data formats. In this paper we describe a collaborative working Virtual Prototyping (VP) environment which integrates already existing CAD systems. The underlying product model of the VP environment is a STEP (Standard for the Exchange and the Representation of Product Model Data)-based integrated product model. The paper also describes how collaborative working is achieved in the VP environment using an object-oriented data management approach. The data management module is used to distribute data in the collaborative environment and to integrate both the system and data. Finally, the paper describes the concurrency requirements of the applications integrated into the VP environment and recommends a concurrency control protocol.</t>
  </si>
  <si>
    <t>Collaborative environments | Distributed databases | Data modeling | Virtual prototyping</t>
  </si>
  <si>
    <t>10.1016/j.future.2019.01.007</t>
  </si>
  <si>
    <t>Collaborative cache allocation and task scheduling for data-intensive applications in edge computing environment</t>
  </si>
  <si>
    <t>In the wake of the development of mobile devices, how to provide low-latency mobile services with the limited battery power is attracting more and more attention. A novel paradigm, edge computing, can make services closer to users, which can dramatically reduce the latency and improve battery life of UEs. However, inappropriate placement and utilization of caching can degrade the system performance. In this paper, a cache-aware task scheduling method in edge computing is proposed. First, an integrated utility function is derived with respect to the data chunk transmission cost, caching value and cache replacement penalty. Data chunks are cached at optimal edge servers to maximize the integrated utility value. After placing the caches, a cache locality-based task scheduling method is presented. We model the task scheduling problem as a weighted bipartite graph. Weights of edges of the graph are mainly influenced by the locations of the required data. During each heartbeat, maximal weighted matching between tasks and resources are obtained. All the proposed algorithms have polynomial time complexities which are acceptable in edge computing. Furthermore, extensive experiments show that the cache-aware task scheduling algorithm outperforms other baseline algorithms in terms of the cache hit ratio, data locality, data transmission time, task response time and energy consumption costs.</t>
  </si>
  <si>
    <t>Edge computing | Cache placement | Task scheduling | Weighted bipartite graph</t>
  </si>
  <si>
    <t>10.1016/j.compeleceng.2012.11.018</t>
  </si>
  <si>
    <t>Multi-user transmitter preprocessing assisted uplink multi-cell multiple-input multiple-output system with base station cooperation over frequency-selective channels</t>
  </si>
  <si>
    <t>The performance of cellular uplink multiple-input multiple-output systems, where co-channel interference (CCI) at the base stations (BSs) is a major performance impairment, is investigated in this correspondence principally from a multi-user transmitter preprocessing (MUTP) perspective over correlated frequency-selective channels. Transmitter preprocessing at the mobile station is formulated by singular value decomposition (SVD) of only the individual user’s channel state information (CSI) while post-processing exploits all the users’ CSI using BS cooperation. Our simulations show that this approach completely removes CCI and also outperforms classical zero-forcing multi-user detection, which has about the same detection complexity. Further, the results show that our system, coupled with the optimal ‘water-filling’ strategy for power allocation, results in higher capacity than the maximum signal-to-noise ratio strategy. Furthermore, SVD-based MUTP outperforms dirty paper coding and Tomlinson–Harashima precoding in terms of achievable symbol error rate.</t>
  </si>
  <si>
    <t>10.1016/j.tranpol.2022.08.021</t>
  </si>
  <si>
    <t>Does MaaS address the challenges of multi-modal mothers? User perspectives from Brussels, Belgium</t>
  </si>
  <si>
    <t>In recent years, Mobility as a Service (MaaS) has received considerable attention in transportation research and policy. The MaaS discourse emphasizes its user-oriented nature and flexibility, which, at least in theory, fits well with the more complex mobility patterns of mothers. We use five key perspectives to analyze MaaS and compare this to the existing system and needs of multi-modal mothers: technology, transportation, economics, subject and policy. The study focuses on Brussels, Belgium where MaaS is promoted as a flexible, efficient, multi-modal alternative for private automobile users. Nevertheless, the main offers do not seem to be family-oriented, and the multi-modal and digitally literate mothers included in the study did not find shared modes useful, except for shared cars. MaaS does not seem to capture the challenge in Brussels since walking and transit are already dominant modes, and goods and services, as well as jobs and housing, are spread throughout the city. The needs expressed by participants through interviews included better station access and tram access with strollers, and better infrastructure in general. The elements of MaaS that were useful for participants (integrated fare cards, apps with better information about public transportation arrival times, and infrastructure improvements), were already present in Brussels without a change to the core idea of public transportation, marketization of transportation services, or addition of shared services. This leads to the conclusion that with the development of MaaS, it is important to not lose sight of basic transportation needs. This suggests that MaaS proponents need to focus more on how to meet users’ needs rather than trying to “reduce resistance” to MaaS.</t>
  </si>
  <si>
    <t>Mobility-as-a-Service | Motherhood | Multi-modality | Brussels</t>
  </si>
  <si>
    <t>10.1016/j.dsp.2021.102977</t>
  </si>
  <si>
    <t>User grouping based tilt optimization for single-cell multi-user massive MIMO systems</t>
  </si>
  <si>
    <t>In this paper, we study the tilt optimization method in a single-cell multi-user massive multiple-input multiple-output (MIMO) system. We use the asymptotic channel orthogonality to derive the asymptotic sum rates in the uplink and the downlink, respectively. Based on the correlation property of the array steering vectors, the users are grouped based on the elevation direction-of-arrivals. Then, the optimal tilt is obtained by comparing the sum rates of the groups. Simulation results show that the proposed optimization method is effective for improving cell sum rates.</t>
  </si>
  <si>
    <t>Massive MIMO | Tilt | Sum rate | Planar array | User grouping</t>
  </si>
  <si>
    <t>10.1016/j.optcom.2014.09.072</t>
  </si>
  <si>
    <t>Demonstration of high-speed multi-user multi-carrier CDMA visible light communication</t>
  </si>
  <si>
    <t>We experimentally demonstrated a high-speed multi-user multi-carrier code-division multiple access (MC-CDMA) visible light communication (VLC) system. By employing a commercially available red light emitting diode (LED) and an avalanche photo diode (APD), we achieved a 16-user VLC system enabled by MC-CDMA, pre- and post-equalization, with an overall bit rate of 750Mb/s over 1.5m free-space transmission. The measured bit error ratio (BER) of each user is below the 7% pre-forward-error-correction (pre-FEC) threshold of 3.8×10−3.</t>
  </si>
  <si>
    <t>Visible light communication (VLC) | Multi-carrier CDMA | Light emitting diode (LED)</t>
  </si>
  <si>
    <t>10.1016/j.tcs.2015.07.053</t>
  </si>
  <si>
    <t>Improved even order magic square construction algorithms and their applications in multi-user shared electronic accounts</t>
  </si>
  <si>
    <t>This paper presents improved even order magic square construction algorithms, including both single even order magic square and double even order magic square construction algorithms. Further, in order to show how the algorithms work, two specific magic squares are constructed. Moreover, the correctness of the algorithms is proved, and the complexity analysis of the algorithms is given. Finally, the improved even order magic square construction algorithms are applied in secure communication and authentication areas for multi-user shared electronic account in detail.</t>
  </si>
  <si>
    <t>Even order magic squares | Algorithm | Identity authentication | Cryptography</t>
  </si>
  <si>
    <t>10.1016/j.im.2008.02.002</t>
  </si>
  <si>
    <t>A cross-cultural analysis of the end-user computing satisfaction instrument: A multi-group invariance analysis</t>
  </si>
  <si>
    <t>IT managers in global firms often rely on user evaluations to guide their decision-making in adopting, implementing, and monitoring the effectiveness of enterprise systems across national cultures. In these decisions, managers need instruments that provide valid comparisons across cultures. Using samples representing five nations/world regions including the US, Western Europe, Saudi Arabia, India, and Taiwan, we used multi-group invariance analysis to evaluate whether the end-user computing satisfaction (EUCS) instrument (12-item summed scale and five factors) provided equivalent measurement across cultures. The results provided evidence that the EUCS instrument's 12-item scale and the five factors were equivalent across the cultures we examined. The implications of this for the global management of technology are discussed. Knowledge of the equivalence of MIS instruments across national cultures can enhance the MIS cross-cultural research agenda.</t>
  </si>
  <si>
    <t>End-user computing satisfaction (EUCS) | User satisfaction | Enterprise wide applications | Invariance analysis | Cross-cultural | Technologies adoption</t>
  </si>
  <si>
    <t>10.1016/0165-6074(89)90087-2</t>
  </si>
  <si>
    <t>A protocol for resource locking and deadlock detection in a multi-user environment</t>
  </si>
  <si>
    <t>In this paper we present a protocol for file locking and deadlock detection in a multi-user Ada environment. It ensures integrity of files concurrently accessed by several tasks belonging either to the same or to distinct Ada programs. In the event of a deadlock, the task responsible for the deadlock can be detected and aborted. When a task within the same program attempts to communicate with the aborted task, an exception is raised in the calling task. In this way, the programmer can define different recovery strategies by providing appropriate exception handlers.</t>
  </si>
  <si>
    <t>10.1016/j.seta.2024.103749</t>
  </si>
  <si>
    <t>Collaborative drivers’ networks for the development of Smart Energy environments</t>
  </si>
  <si>
    <t>The evolution of technology and the diversification of service offerings have significantly influenced how energy is produced, distributed, stored, and consumed in cities. These new platforms are part of the Smart Energy concept and are aligned with the UN's 7th SDG by creating new business models that promote the growth of investment in infrastructure for clean energy technology. This development has several drivers, along with the various services offered to users, such as energy forecasting, intelligent measurement, and demand response programs. In this sense, this article aims to identify the development of technological drivers of Smart Energy, map collaborative networks among these drivers, and discuss best management practices for establishing collaborative relationships. The research was developed from a systematic literature review and a meta-analysis carried out with the aid of statistical software. Six key drivers and 20 collaborative drivers were identified. These drivers integrate four collaborative networks structured to offer an understanding of how energy systems are organised under the concept of Smart Energy. From this, the article provides insights into the development, implementation, and management of these networks and drivers to accelerate the diffusion of Smart Energy to users at all levels.</t>
  </si>
  <si>
    <t>Energy Management | Smart Cities | Energy Cloud | Smart Energy | Smart Energy Management</t>
  </si>
  <si>
    <t>10.1016/j.procs.2020.07.105</t>
  </si>
  <si>
    <t>Collaborative Approaches in Smart Learning Environment: A Case Study</t>
  </si>
  <si>
    <t>A smart city can be defined as a community in which citizens, businesses and institutions work in a collaborative environment. At a time when the Internet is the most used medium in the world, collaboration in a smart university (SU) is based on collaborative learning (CL) as one of the best practices used to create a practical learning environment for acquire and share knowledge; it is a relevant concept that adopts smart interactions to promote modern methods of collaboration between teams of learners. More specifically, smart interactions may be recommended to refine and ensure learner participation and communication in a learning environment. In this article, we cite key criteria that assess intelligent collaboration and that serve to improve collaboration performance and provide an effective way to create a collaborative learning environment, which mainly based on recommendation, and refers to learner profile and evaluations.</t>
  </si>
  <si>
    <t>Smart city | Smart university | Collaborative learning</t>
  </si>
  <si>
    <t>10.1016/j.aeue.2011.07.002</t>
  </si>
  <si>
    <t>Performance analysis of high rate weighted-TR UWB system in the presence of inter-block and multiuser interferences</t>
  </si>
  <si>
    <t>AbstractRecently, a novel single-user weighted transmitted-reference (WTR) system has been proposed for high rate ultra-wideband (UWB) communications. The WTR system can achieve a superior performance in high data rates and is also robust to variations of both weight coefficient and integration interval. In this paper, a multi-access (MA) scheme is proposed for the WTR system and its performance assuming perfect power control at the receiver is evaluated over dense multipath channels at 114Mbps in the presence of inter-block interference (IBI) for the first time. Closed-form representation of both synchronous and asynchronous MA scenarios are derived and validated by simulations, in the presence of noise and all interfering terms for the first time. Interfering terms are inter-path/pulse interference (IPaI/IPI), inter-symbol interference (ISI), and IBI. It is shown that the proposed MA scheme can significantly improve the system performance in multi-user scenario. Moreover, the single user performance of the WTR system is compared to those of a full-Rake receiver, conventional transmitted-reference (CTR), and differential transmitted-reference (DTR) through theoretical analysis and computer simulations by averaging over 100 realizations of IEEE 802.15.3a Channel Model 1 (CM1) including slow fading in the presence of noise and all aforementioned interfering terms.</t>
  </si>
  <si>
    <t>Inter-block interference | Inter-pulse interference | Inter-symbol interference | Multi-access | Ultra-wideband</t>
  </si>
  <si>
    <t>['AbstractRecently']</t>
  </si>
  <si>
    <t>10.1016/j.eswa.2016.01.046</t>
  </si>
  <si>
    <t>A multi-user perspective for personalized email communities</t>
  </si>
  <si>
    <t>Email classification and prioritization expert systems have the potential to automatically group emails and users as communities based on their communication patterns, which is one of the most tedious tasks. The exchange of emails among users along with the time and content information determine the pattern of communication. The intelligent systems extract these patterns from an email corpus of single or all users and are limited to statistical analysis. However, the email information revealed in those methods is either constricted or widespread, i.e. single or all users respectively, which limits the usability of the resultant communities. In contrast to extreme views of the email information, we relax the aforementioned restrictions by considering a subset of all users as multi-user information in an incremental way to extend the personalization concept. Accordingly, we propose a multi-user personalized email community detection method to discover the groupings of email users based on their structural and semantic intimacy. We construct a social graph using multi-user personalized emails. Subsequently, the social graph is uniquely leveraged with expedient attributes, such as semantics, to identify user communities through collaborative similarity measure. The multi-user personalized communities, which are evaluated through different quality measures, enable the email systems to filter spam or malicious emails and suggest contacts while composing emails. The experimental results over two randomly selected users from email network, as constrained information, unveil partial interaction among 80% email users with 14% search space reduction where we notice 25% improvement in the clustering coefficient.</t>
  </si>
  <si>
    <t>Graph clustering | Community detection | Collaborative similarity | K-Medoid clustering | Entropy | Density | F-measure | Personalized | Multi-user | Email network | Social media | PI-Net</t>
  </si>
  <si>
    <t>10.1016/j.dsp.2019.05.002</t>
  </si>
  <si>
    <t>A multi-user linear equalizer for uplink broadband millimeter wave massive MIMO</t>
  </si>
  <si>
    <t>Most previous work on hybrid beamforming millimeter wave (mmWave) communications and massive multiple input multiple output (MIMO) systems focused on narrowband channels. However, it is expected that the mmWave channels will be wideband, and for that reason, it is important to design solutions for frequency-selective channels. Therefore, in this paper, we consider the design of a hybrid analog/digital multiuser linear equalizer for broadband mmWave massive MIMO systems, optimized using the bit error rate (BER) as a metric. For the digital part, a closed-form solution is obtained by showing that the minimum mean square error (MMSE) and minimum BER solutions are identical. The analog part, which is assumed to be the same for all subcarriers, is computed iteratively over the radio frequency (RF) chains, and it is shown that the solution obtained in a previous iteration may be updated inexpensively to obtain a solution for the current iteration. The simulation results show that the performance gap between the proposed hybrid broadband multiuser equalizer and full digital equalizer decreases monotonically and exponentially with the number of RF chains until reaching zero. Moreover, the gap decay rate is faster for sparser mmWave channels, where fewer RF chains are required to achieve the same performance of the full digital architecture.</t>
  </si>
  <si>
    <t>Massive MIMO | Millimeter wave communications | Linear equalization | Hybrid analog/digital architectures</t>
  </si>
  <si>
    <t>10.1016/j.ijleo.2013.07.105</t>
  </si>
  <si>
    <t>Efficient parallel interference cancellation algorithm for multiuser detection schemes in CDMA-based 20.48-Gb/s optical MIMO-OFDM system over 1200km of SSMF</t>
  </si>
  <si>
    <t>This paper presents an efficient algorithm to cancel the parallel interference for multiuser detection (MUD) schemes in code division multiple access (CDMA) based 20.48Gb/s optical multiple input multiple output orthogonal frequency division multiplexing (O-MIMO-OFDM) system over 1200km of standard single mode fiber (SSMF). The performance of the system is compared by simulation results using the efficient algorithm and minimum mean square error (MMSE) schemes. It shows the superior performance of efficient algorithm.</t>
  </si>
  <si>
    <t>CDMA | Optical OFDM | SSMF</t>
  </si>
  <si>
    <t>10.1016/j.phycom.2023.102267</t>
  </si>
  <si>
    <t>A multi-user cognitive radio full-duplex channel under imperfect spectrum sensing: Achievable rates and energy efficiency</t>
  </si>
  <si>
    <t>In this work, the achievable rates and energy efficiency of a multi-user cognitive radio (CR) uplink channel with full-duplex (FD) are studied. For this multi-user CR channel, secondary users can work in FD mode to simultaneously transmit and listen to the channel. We consider a realistic scenario in which both FD operation and spectrum sensing are imperfect. At first, we examine the sensing performance and the rate region through the evaluation of the probability of miss-detection and the probability of false alarm when the primary user (PU) activity is assumed to be non-time-slotted. Due to an imperfect sensing operation, the cognitive radio channel is modeled as a non-Gaussian channel impacted by a Gaussian-mixture (GM) noise plus PU interference. Under this practical assumption, it is not possible to calculate the achievable rates and the rate region directly. Instead, we derive simple approximations of these metrics which can be easily calculated with arbitrarily small errors. In the second part of the paper, we further evaluate the derivatives of these achievable rates at low-power regimes. This calculation helps us evaluate the energy efficiency and obtain the minimum energy per bit Eb/N0min when Gaussian and discrete input signals are used.</t>
  </si>
  <si>
    <t>Achievable rates | Cognitive radio | Energy efficiency | Imperfect spectrum sensing | Multi-user | Self-interference suppression</t>
  </si>
  <si>
    <t>10.1016/j.proeng.2012.01.623</t>
  </si>
  <si>
    <t>10.1016/j.measurement.2021.110008</t>
  </si>
  <si>
    <t>DL Multi-sensor information fusion service selective information scheme for improving the Internet of Things based user responses</t>
  </si>
  <si>
    <t>Multi-sensor information fusion aids different services to meet the application requirements through independent and joint data assimilation. The role of multiple sensors in smart connected applications helps to improve their efficiency regardless of the users. However, the assimilation of different information is subject to resource and time constraints at the time of application response. This results in partial fulfillment of the application services, and hence, this article introduces a service selective information fusion processing (SSIFP) scheme. The proposed scheme identifies service-specific sensor information for satisfying the application service demands. The identification process is eased with deep recurrent learning in determining the level of sensor information fusion. This level identification reduces the unavailability of services (resource constraint) and delays in application services (time constraint). Through this identification, the applications' precise demands are detected, and selective fusion is performed to mitigate the issues above. The proposed system's performance is verified using the metrics delay, fusion rate, service loss, and backlogs.</t>
  </si>
  <si>
    <t>Deep Learning | Information Fusion | Multi-Sensor | Resource Constraint | Time Constraint</t>
  </si>
  <si>
    <t>10.1016/j.trd.2017.03.002</t>
  </si>
  <si>
    <t>Multi-criteria user equilibrium model considering travel time, travel time reliability and distance</t>
  </si>
  <si>
    <t>This paper proposes a multi-criteria user equilibrium model considering travel time, travel time reliability and distance (MUE-TRD). This new model hypothesizes that for each user class and each origin-destination (O-D) pair no traveler can reduce either his or her reliable travel time or travel distance or both without worsening the other objective by unilaterally changing routes in their route choice decision process. Travel time budget which consists of travel time and travel time reliability is used to describe the reliable travel time. A maximum entropy multi-criteria user equilibrium (ME-MUE) model is presented to address the non-uniqueness of the solution in MUE-TRD model. Furthermore, a route-based solution algorithm based on the partial linearization descent method (R-PLD) is developed to solve the ME-MUE model. Numerical examples are also provided to illustrate the essential ideas of the proposed model and the applicability of the developed solution algorithm. The results show that compared to traditional user equilibrium and travel time budget models, ME-MUE model is more consistent with the real trip process that the reliable travel time is increasing with the decreasing of travel distance in used routes; and the road traffic is smoother when using ME-MUE model to design the road network, thus ME-MUE model can reduce road traffic noise and air pollution in the urban road network.</t>
  </si>
  <si>
    <t>Multi-criteria user equilibrium | Travel time | Travel time reliability | Travel distance | Maximum entropy | Partial linearization descent method</t>
  </si>
  <si>
    <t>10.1016/j.neucom.2015.11.128</t>
  </si>
  <si>
    <t>Multi-objective community detection method by integrating users' behavior attributes</t>
  </si>
  <si>
    <t>Social networks usually have abundant attributes associated with users to describe their features. Behavior attribute is one of the most important types of attribute which can better reflect users' intrinsic interests. In practice, many network applications prefer communities that not only are densely intra-connected, but also have homogeneous attribute value on specific behavior attributes. Structure clustering and attribute categorization are two types of method which can take full advantage of structure information and attribute information to partition the network, respectively. In this paper, we propose a novel community detection method by realizing structure clustering technology and attribute categorization technology simultaneously. Specifically, structure clustering is realized by optimizing modularity which captures densely intra-connected nature of communities. As for attribute categorization, a new metric named as homogeneity is defined to achieve the goal that nodes within each community have homogeneous attribute value, while in different communities have diverse attribute values. A multi-objective optimization evolutionary mechanism is adopted to optimize modularity and homogeneity simultaneously. Extensive experiments on several real-world networks demonstrate that our method can get a set of community structures corresponding to different trade-offs between structure clustering and attribute categorization.</t>
  </si>
  <si>
    <t>Community detection | Structure clustering | Attribute categorization | Multi-objective optimization | Behavior analysis</t>
  </si>
  <si>
    <t>10.1016/j.ejor.2004.05.031</t>
  </si>
  <si>
    <t>User acceptance of multi-criteria decision support systems: The impact of preference elicitation techniques</t>
  </si>
  <si>
    <t>Previous research indicates that decision makers are often reluctant to use potentially beneficial multi-criteria decision support systems (MCDSS). Prior research has not examined the specific impact of preference elicitation techniques on user acceptance of MCDSS. The present research begins to fill this gap by examining the effect on users’ MCDSS evaluations of two commonly used preference elicitation techniques, absolute measurement and pairwise comparisons, while holding constant all other aspects of the MCDSS and decision making task. Experimental results (N=153) indicate that users consider MCDSS with pairwise comparisons to be higher in decisional conflict, more effortful, less accurate, and overall less desirable to use than MCDSS with absolute measurements. Thus, any potential normative superiority of a preference elicitation technique must be balanced against its potentially adverse effects on user acceptance of the MCDSS within which it is employed. We present a research agenda for exploring the tradeoffs between objective validity and user acceptance in the design of decision analysis tools.</t>
  </si>
  <si>
    <t>Decision support systems | Multiple criteria analysis | Preference elicitation techniques | Decisional conflict | Effort-accuracy framework</t>
  </si>
  <si>
    <t>10.1016/j.procs.2024.09.719</t>
  </si>
  <si>
    <t>Ontological model for intelligent assessment in collaborative environment based on serious games</t>
  </si>
  <si>
    <t>In today’s collaborative learning environments, effective assessment plays an important role in assessing knowledge acquisition and fostering skill development. The integration of serious games adds an interactive and engaging dimension to these environments, offering opportunities for immersive learning experiences. This combination not only evaluates learners’ progress but also enhances their engagement and motivation, contributing to more effective educational outcomes. This research proposes an innovative ontological model specifically designed for intelligent assessment scenarios with serious games in collaborative environments. Our research aims to enhance learning experiences and skill development by integrating artificial intelligence, education, and serious games. The suggested ontological model incorporates stealthy assessment methods, personalization, and adaptivity to accurately represent the dynamics of collaborative serious gaming. Our approach fills in the gaps in the research by integrating personalized instruction, stealth assessment, and adaptive gameplay in a collaborative environment. We validate the model to make sure it is accurate and consistent and to make sure there are no logical conflicts. This work creates paths for future research, focusing on intelligent assessment and collaborative learning within the context of educational serious games.</t>
  </si>
  <si>
    <t>Serious Games | Artificial Intelligence | Collaborative Learning | Intelligent Assessment | Ontological Model | Adaptivity | Personalization | Stealth Assessment</t>
  </si>
  <si>
    <t>10.1016/j.eswa.2017.03.062</t>
  </si>
  <si>
    <t>Identifying multiuser activity with overlapping acoustic data for mobile decision making in smart home environments</t>
  </si>
  <si>
    <t>Smart services, one of the most intriguing areas of current Internet of Things(IoT) research, require improvement in terms of recognizing user activities. Sound is a useful medium for making decisions based on activity recognition in the smart home environment, which includes mobile devices such as sensors and actuators. Instead of visual sensors to recognize human activity, acoustic sensor data is acquired in an unobtrusive manner for greater privacy. However, multiuser activity provides a formidable challenge for acoustic data-based activity recognition systems because of the difficulty of identifying multiple sources of activity from among a variety of sounds. In our study, we propose a statistical method to detect the interval of interference, which is also known as the unexpected mesa, distinguishing activities based on the pre- and post-mesa intervals. The results suggest that the proposed method outperforms previously presented classification algorithms in terms of the accuracy of multiuser activity recognition. Future studies may utilize this method for improvement of existing smart home systems.</t>
  </si>
  <si>
    <t>Smart home environment | Mobile decision making | Activity recognition | Multiuser activity | Acoustic classification</t>
  </si>
  <si>
    <t>10.1016/j.sbspro.2012.08.287</t>
  </si>
  <si>
    <t>Immersive Collaborative Environments for Teaching and Learning Traditional Design</t>
  </si>
  <si>
    <t>This paper investigates 3D immersive and collaborative environments designed for educational purposes, as a support for constructivist and experiential learning models, appropriate for artistic education and skill transfer, and in particular for teaching and learning the art of traditional design. The author's research method is based on a comparative analysis of educational environments based on Virtual Reality (VR) and respectively on Augmented Reality (AR)/Mixed Reality (MR) as particular immersive environments for developing student's 3D spatial skills, their cultural awareness and also for enabling self-training and social and professional collaboration. An additional purpose of the paper is to present design criteria to consider when creating high quality virtual educational spaces. The author will apply these findings in a doctoral thesis, and also in a research project at the National University of Arts, Bucharest, regarding an e-learning system for traditional design.</t>
  </si>
  <si>
    <t>traditional design | virtual reality | augmented reality | constructivist learning</t>
  </si>
  <si>
    <t>10.1016/j.cose.2018.01.010</t>
  </si>
  <si>
    <t>Authorship disambiguation in a collaborative editing environment</t>
  </si>
  <si>
    <t>“Wikipedia”, known as the world's largest online free encyclopedia, is one of the remarkable examples of crowdsourcing, where millions of articles have been produced by volunteers from all over the world. Wikipedia allows anyone to edit articles without being pre-screened or authorized. A user can edit articles using either a valid ID or an IP address. The freedom of editing using ID or IP makes editorial identities ambiguous. This may affect the integrity of the research process. It also facilitates malicious users to vandalize Wikipedia content. Disambiguation of users' identity in Wikipedia can assist in distinguishing between trusted and mischievous users and more important in defining authorship in a less ambiguous manner. The present paper introduces a new methodology to ascertain Wikipedia authorship and to reduce ambiguity of user IDs. Our methodology uses the editing activity of users as a distinguishing feature for identifying non-ambiguous profiles. Reducing ambiguity of authorship can facilitate understanding of human behavior in collaborative editing, predicting sock puppetry (duplicate accounts), detecting anomaly, identifying trustworthy as well as offensive authors, and in improving security procedures and research in online social media. Our experimental results indicate that it is possible to disambiguate with high degree of certainty the editorial activity by 75% at rank 1.</t>
  </si>
  <si>
    <t>Online communication | Authorship disambiguation | Score level fusion | Editing behavior | Cybersecurity | Social behavioral biometrics</t>
  </si>
  <si>
    <t>['collaborative', 'collaborative editing environment']</t>
  </si>
  <si>
    <t>10.1016/j.procir.2020.04.036</t>
  </si>
  <si>
    <t>Interaction design for multi-user virtual reality systems: An automotive case study</t>
  </si>
  <si>
    <t>Virtual reality (VR) technology have become ever matured today. Various research and practice have demonstrated the potential benefits of using VR in different application area of manufacturing, such as in factory layout planning, product design, training, etc. However, along with the new possibilities brought by VR, comes with the new ways for users to communicate with the computer system. The human computer interaction design for these VR systems becomes pivotal to the smooth integration. In this paper, it reports the study that investigates interaction design strategies for the multi-user VR system used in manufacturing context though an automotive case study.</t>
  </si>
  <si>
    <t>Virtual reality | interaction design | Automotive | Multi-user</t>
  </si>
  <si>
    <t>10.1016/j.dsp.2024.104488</t>
  </si>
  <si>
    <t>Low complexity hybrid beamforming for downlink multi-user MIMO OFDM systems</t>
  </si>
  <si>
    <t>Hybrid beamforming is critical for massive multiple input multiple output (MIMO) to achieve high spectral efficiency at reduced hardware cost. Existing hybrid beamforming schemes either design the analog beamforming and digital beamforming separately, or jointly optimize them through alternating optimization. Such strategies incur non-negligible performance degradation or huge computational complexity in optimization, which is especially evident with the partially connected architecture. In this work, we consider a general downlink multi-user MIMO orthogonal frequency division multiplexing (OFDM) system with the hybrid beamforming architecture, where finite-resolution phase shifters are adopted. We propose an efficient beamforming strategy on the sum rate maximization criterion. Rather than eliminating the interference entirely by digital beamforming, we optimize the analog beamforming by considering the interference at the same time. We consider a fixed digital beamforming structure to reduce the overall complexity. Given the fact of finite-resolution phase shifters, the analog beamforming is optimized over discrete phase values. Compared to existing hybrid beamforming designs, the proposed algorithm achieves much improved performance. By applying the average channel covariance to the analog beamforming design, the computational complexity of the proposed algorithm is further reduced. Meanwhile, the proposed algorithm is applicable to both fully and partially connected architectures.</t>
  </si>
  <si>
    <t>Multi-user massive MIMO | Hybrid beamforming | OFDM | Finite-resolution phase shifters | Low complexity</t>
  </si>
  <si>
    <t>10.1016/j.dsp.2007.09.007</t>
  </si>
  <si>
    <t>System performance analysis of situation awareness messaging using narrow-band multi-user detection</t>
  </si>
  <si>
    <t>This paper is concerned with enhancing situation awareness messaging using narrow-band multi-user detection techniques. Situation awareness messaging involves sending short packets of situation update data. Low latency is an important requirement. This paper focuses on using satellite communications which have a substantial propagation delay. These factors favour the use of a random access system such as Aloha. The main draw back of these systems is low channel utilisation. The capacity of an Aloha system using multi-user detection is analysed is this paper. The capacity is substantially improved by using multi-user detectors. Furthermore the distribution of user powers experienced at the ground station enhances the performance of a system based on multi-user detection.</t>
  </si>
  <si>
    <t>10.1006/dspr.2002.0436</t>
  </si>
  <si>
    <t>Iterative Multiuser Detection with Parameter Estimation</t>
  </si>
  <si>
    <t>Nguyen, V. K., and White, L. B., Iterative Multiuser Detection with Parameter Estimation, Digital Signal Processing12 (2002) 145–158In this paper we present an iterative multiuser receiver for CDMA systems which performs joint parameter estimation and symbol detection on an additive white Gaussian noise channel. This receiver operates online and iteratively estimates the signal amplitude and noise variance using the available soft decision of the transmitted symbol. Simulation results show that the performance of this adaptive receiver is very close to that of the nonadaptive version; i.e., when the signal amplitude of all users is known. We also present graphical results of the convergence of the original iterative scheme (with no parameter estimation) for a system with no interchip interference.</t>
  </si>
  <si>
    <t>10.1016/j.sigpro.2019.01.016</t>
  </si>
  <si>
    <t>A novel power allocation scheme for multi-user single-DF-relay networks</t>
  </si>
  <si>
    <t>In multi-user single-DF-relay cooperative networks, where the relay is shared by multiple users and its transmit power is constrained, power allocation scheme affects the performance of whole communication system. In this paper, the power allocation problem of this type system is investigated. Firstly, two theorems and a lemma are presented for different constraint conditions. Then, based on the proposed theorems and lemma, optimal power allocation schemes to minimize sum-system-power consumption and maximize system achievable sum-rate are derived, respectively. And the corresponding exact closed-form expressions to allocate power optimally are obtained as well. Numerical simulations are also supplemented to verify the optimality of the proposed solutions.</t>
  </si>
  <si>
    <t>Relays | Cooperative systems | Wireless communication | Decode-and-forward (DF)</t>
  </si>
  <si>
    <t>10.3182/20101005-4-RO-2018.00042</t>
  </si>
  <si>
    <t>A User Interface Framework for the Control of Component-Based Multi-Robot Systems</t>
  </si>
  <si>
    <t>This paper presents a user interface study for highly distributed system. The user interface is developed to control a multi-robot system, which is based on “component-based„ architecture using hardware abstraction. This paper present the general principles of the user interface and provides an example of Graphical User Interface for controlling a generic fleet of machines.</t>
  </si>
  <si>
    <t>Distributed systems | Mobile robots | User Interfaces</t>
  </si>
  <si>
    <t>10.1016/0731-7085(90)80117-8</t>
  </si>
  <si>
    <t>A fully automated chromatographic peak detection and treatment software for multi-user multi-task computers</t>
  </si>
  <si>
    <t>A fully automated method is presented for the detection and integration of chromatographic peak software in which the only parameter to define is the data acquisition frequency; this has to be chosen high enough to minimize some Nyquist frequency problems. Programmed in C language, the software is used on a Unix like system (Xenix) to emphasize its automaticity. The performance of the system in liquid chromatography has been studied in respect of noise frequency and intensity. It is shown that the classical signal-to-noise ratio is obsolete for definition of the detection limit since frequency analysis allows some signal filtration; these limitations are described. An example is given of simulation with Gaussian peaks convoluted with noise characterized by its intensity and frequency distribution. The validity of the software is demonstrated for some HPLC separations.</t>
  </si>
  <si>
    <t>Fast fourier transform | moment's theory | peak description and detection | Unix-like computer system | multi-user multi-task | noise frequency analysis and filtration.</t>
  </si>
  <si>
    <t>10.1016/j.procir.2022.05.232</t>
  </si>
  <si>
    <t>Comparing design review outcomes in immersive and non-immersive collaborative virtual environments</t>
  </si>
  <si>
    <t>Collaborative virtual environments (CVEs) such as virtual reality (VR) technologies have great potential to support design reviews. They enable users to view a design (solution) under review and simultaneously represent team members with social cues such as avatars. However, while CVEs are promising for design practice and education, it is still unclear how they affect review outcomes. This study presents an experiment that compares 10 three-member teams during design review sessions conducted within two different CVEs. The first CVE is non-immersive, that is, a collaborative computer-aided design (CAD) tool used on a conventional desktop interface, while the second CVE is immersive and employs three head-mounted display VR headsets. The results show that teams in immersive CVE identify fewer issues than the teams in non-immersive CVE. Furthermore, although the reviewed designs exhibit a similar level of complexity, the results show that the distribution of issues in immersive CVE was slightly different than the distribution in non-immersive CVE. These results suggest that teams might perform better when using collaborative CAD than collaborative VR when the review goal is to identify as many issues as possible. However, the decision on which CVE to employ should depend on the design under review, as the two technologies might support reviews of different types of designs.</t>
  </si>
  <si>
    <t>design reviews | virtual teams | collaborative CAD | virtual reality | design issues | design errors</t>
  </si>
  <si>
    <t>10.1016/j.jnca.2009.03.002</t>
  </si>
  <si>
    <t>An adaptive latency mitigation scheme for massively multiuser virtual environments</t>
  </si>
  <si>
    <t>As massively multiuser virtual environments (MMVEs) expand in terms of size and user population, they tend toward using P2P architectures as a way to provide scalability without the need for large centralized resources. Distributed hash table (DHT)-based networks have been introduced as a promising option for overlay-based distributed massively multiuser virtual environment applications. However, overlay latency stretch seriously affects MMVE performance where QoS is crucial for real-time user collaboration. This work includes a series of efforts in the alleviation of such undesired latency. Our approach to latency mitigation consists of two phases. First, we propose a position-based ID assignment approach to minimize message hop-count by exploiting the clustered pattern of traffic exchange among MMVE users. Second, we introduce a new ant-based distributed neighbor selection scheme that can be used by MMVE users to select the best neighbors within their areas of interest. In order to evaluate the performance of this heuristic approach, we model the neighbor selection problem in the form of a network flow problem and use its solution as an optimality bound to compare the results. Simulation results demonstrate that the proposed algorithms will compensate for DHT latency stretch to a high extent and the performance of the resulting system would closely follow the optimal bound while communication overhead is negligible.</t>
  </si>
  <si>
    <t>Massively multiuser virtual environments | Hilbert curve | Proximity neighbor selection | Network flow optimization | Ant routing</t>
  </si>
  <si>
    <t>['collaboration', 'multiuser', 'virtual environment']</t>
  </si>
  <si>
    <t>10.1016/j.prime.2023.100385</t>
  </si>
  <si>
    <t>Optimizing energy payment, user satisfaction, and self-sufficiency in flexibility-constrained smart home energy management: A multi-objective optimization approach</t>
  </si>
  <si>
    <t>Smart homes have assumed a pivotal role within energy communities, offering sophisticated home energy management systems tailored to end-users preferences across technical, economic, social, and environmental facets. Amid the proliferation of smart appliances and advanced communication infrastructure, these domiciles play a crucial part in optimizing energy utilization and fostering sustainable practices. Notably, they create an enabling environment for the integration of renewable energy resources, but their widespread adoption may potentially challenge the flexibility of the overarching energy system. In this paper, a novel flexibility-constrained smart home energy management framework is proposed aiming at optimizing energy payment, end-user satisfaction, and end-user self-sufficiency preferences. Diverse technologies including Combined Heat and power (CHP) units, PhotoVoltaic (PV) generation units, electrical energy storage systems, and electric vehicles are considered in the smart home where the PV unit uncertainty is modeled by a scenario-based approach. The lexicographic technique as a Multi-Criteria Decision Making (MCDM) approach is utilized to find an appropriate compromise among different targets. The proposed model is structured as a Mixed-Integer Linear Programming (MILP) problem that is solved by the CPLEX solver in the GAMS environment. The results reveal a significant disparity in energy payments when the flexibility limit falls below 40 % of the predefined amount. The results demonstrate that altering the priority order of the objective functions has led to significant changes in energy payment, end-user satisfaction, and end-user self-sufficiency, with variations of 27.4 %, 100 %, and 56.64 %, respectively.</t>
  </si>
  <si>
    <t>End-User Satisfaction | Self-sufficiency | Flexibility | Home Energy Management | Multi-Objective Optimization | Lexicographic</t>
  </si>
  <si>
    <t>10.1016/j.phycom.2018.09.005</t>
  </si>
  <si>
    <t>Performance improvement of multi-user MIMO system in the presence of nonlinear distortion</t>
  </si>
  <si>
    <t>In the presence of nonlinear distortion, the performance degradation of multiuser multiple-input multiple-output (MU-MIMO) systems becomes significant. The performance loss comes not only from the in-band nonlinear distortion, but also from the imperfect cancellation of multiuser interference (MUI) due to the nonlinear distortion. In this regard, we analyze characteristics of nonlinear distortion in an MU-MIMO system. Numerical results show that even tiny nonlinear distortion severely degrades the performance of MU-MIMO system. A nonlinear minimum mean square error (NMMSE) detection algorithm is proposed to improve the system performance. The proposed detection algorithm improves the system performance at low additional cost.</t>
  </si>
  <si>
    <t>MU-MIMO | Nonlinear distortion | MMSE detection | Precoding | Multiuser interference (MUI)</t>
  </si>
  <si>
    <t>10.1016/j.apergo.2024.104451</t>
  </si>
  <si>
    <t>Developing predictive models of user affective responses and a grading system for evaluating multi-crease patterns in foldable smartphones</t>
  </si>
  <si>
    <t>This study investigated the user affective (Kansei) evaluation of foldable smartphone creases. Twenty-five participants assessed twenty foldable smartphone display prototypes with various multi-crease patterns, for four affective dimensions (crease invisibility, flawlessness, luxuriousness and harmoniousness) using an 11-point rating scale, and, for overall goodness using a 7-point adjective-anchored scale. The adjectives for overall goodness evaluation represented different crease grade categories. Principal component analysis identified a composite measure, termed Affective Quality Score (AQS), which integrates the four affective dimensions. A regression model was developed to predict AQS based on physical features of a multi-crease pattern. Also, a crease grading system was established that determines the adjective grade category of a multi-crease pattern using its AQS. The regression model along with the crease grading system enables predicting and grading the affective quality of a given multi-crease pattern. The research outcomes would support design goal setting and continuous quality improvement for foldable smartphone products.</t>
  </si>
  <si>
    <t>Foldable smartphone creases | Affective evaluation | Grading system</t>
  </si>
  <si>
    <t>10.1016/S1005-8885(09)60460-X</t>
  </si>
  <si>
    <t>Group-blind multi-user detection under multi-path channel</t>
  </si>
  <si>
    <t>This article proposes an improved generalized side-lobe canceller (GSC) receiver structure based on a new group constraint, which is suitable to eliminate multiple-access interference (MAI), inter-symbol interference (ISI) in direct-sequence code-division multiple access (DS/CDMA) downlink multi-user system. The new group constraint is deduced to construct the group-blind adaptive multi-user detector. The analysis indicates that the improved GSC under the new constraint not only retains the property of suppressing ISI and canceling MAI, but also can extract useful information from the succeeding bit for the desired user. The simulations show that the improved GSC filter can cancel the MAI efficiently whether the wireless channel length is short or long, and achieve better performance than other compared filters.</t>
  </si>
  <si>
    <t>group-blind detection | GSC | constraint | ISI | MAI</t>
  </si>
  <si>
    <t>10.1016/j.sigpro.2023.109364</t>
  </si>
  <si>
    <t>Joint design of transmit precoding and antenna selection for multi-user multi-target MIMO DFRC</t>
  </si>
  <si>
    <t>Dual-function radar and communications (DFRC) systems based on multiple-input multiple-output (MIMO) arrays have received considerable attention in recent years due to their excellent ability to alleviate spectrum congestion. The MIMO DFRC systems enable high-resolution detection of multiple targets while communicating with multiple users simultaneously. However, MIMO arrays require numerous radio frequency (RF) units and suffer a strong mutual coupling among antennas, resulting in significant system overhead and performance degradation, respectively. In light of this, this paper investigates the joint optimization of transmit precoding and antenna selection for MIMO DFRC systems, aiming to improve the angular ambiguity function with a guaranteed communication quality of service (QoS) using a small number of antennas. To address the resultant non-convex optimization problem, both the indirect and direct precoding methods are proposed. In the former, the waveform covariance and antenna selection vector are first jointly optimized via a promoted sparsity along the covariance diagonal, followed by the precoding matrix indirectly derived from the optimal covariance. In the latter, the precoding matrix is directly optimized via an imposed group sparsity under the communication QoS and power constraints. Simulation results demonstrate that the proposed sparse MIMO DFRC system with fewer active antennas can achieve comparable dual-functional performance to that of the full array system.</t>
  </si>
  <si>
    <t>Dual-functional radar and communications | MIMO array | Transmit precoding | Antenna selection | Sparse array</t>
  </si>
  <si>
    <t>10.1016/j.comcom.2020.01.010</t>
  </si>
  <si>
    <t>Efficient scheduling and resource allocation in 802.11ax multi-user transmissions</t>
  </si>
  <si>
    <t>802.11ax introduces OFDMA to WiFi. It thus enables multiplexing users/user groups in the frequency domain. WiFi networks usually operate in a multipath environment which generates a frequency selective channel. Hence, the capacity of a user/user group changes over different subcarriers. A good scheduling and resource allocation scheme can maximize user rates by allocating users and user groups on subcarriers based on their CSI and other system considerations.In this paper, we investigate how to optimally assign users and user groups to subcarriers with the goal of maximizing the throughput in the context of 802.11ax. We introduce a novel divide and conquer based algorithm which we prove to be optimal under the assumption that a user can be assigned to more than one resource unit. We also introduce two practical algorithms, a greedy and a recursive one, which split the bandwidth into resource units and schedule users on them while observing all 802.11ax protocol constraints. Extensive simulations and experiments comparing the performance of the aforementioned algorithms establish that our practical schemes achieve very good performance in all studied scenarios while handling a plethora of real-world constraints.</t>
  </si>
  <si>
    <t>OFDMA | 802.11ax | MU-MIMO | Scheduling and resource allocation</t>
  </si>
  <si>
    <t>10.1016/j.fcij.2018.02.001</t>
  </si>
  <si>
    <t>HCIDL: Human-computer interface description language for multi-target, multimodal, plastic user interfaces</t>
  </si>
  <si>
    <t>From the human-computer interface perspectives, the challenges to be faced are related to the consideration of new, multiple interactions, and the diversity of devices. The large panel of interactions (touching, shaking, voice dictation, positioning …) and the diversification of interaction devices can be seen as a factor of flexibility albeit introducing incidental complexity. Our work is part of the field of user interface description languages. After an analysis of the scientific context of our work, this paper introduces HCIDL, a modelling language staged in a model-driven engineering approach. Among the properties related to human-computer interface, our proposition is intended for modelling multi-target, multimodal, plastic interaction interfaces using user interface description languages. By combining plasticity and multimodality, HCIDL improves usability of user interfaces through adaptive behaviour by providing end-users with an interaction-set adapted to input/output of terminals and, an optimum layout.</t>
  </si>
  <si>
    <t>Model driven engineering | Human-computer interface | User interface description languages | Multimodal applications | Plastic user interfaces</t>
  </si>
  <si>
    <t>10.1016/j.ins.2014.08.026</t>
  </si>
  <si>
    <t>Discovery and organization of multi-camera user-generated videos of the same event</t>
  </si>
  <si>
    <t>We propose a framework for the automatic grouping and alignment of unedited multi-camera User-Generated Videos (UGVs) within a database. The proposed framework analyzes the sound in order to match and cluster UGVs that capture the same spatio-temporal event and estimate their relative time-shift to temporally align them. We design a descriptor derived from the pairwise matching of audio chroma features of UGVs. The descriptor facilitates the definition of a classification threshold for automatic query-by-example event identification. We evaluate the proposed identification and synchronization framework on a database of 263 multi-camera recordings of 48 real-world events and compare it with state-of-the-art methods. Experimental results show the effectiveness of the proposed approach in the presence of various audio degradations.</t>
  </si>
  <si>
    <t>Multi-camera synchronization | User-generated video | Audio chroma feature | Video identification | Event clustering | Audio degradation</t>
  </si>
  <si>
    <t>10.1016/j.chbr.2023.100351</t>
  </si>
  <si>
    <t>Digital literacy, the use of collaborative technologies, and perceived social proximity in a hybrid work environment: Technology as a social binder</t>
  </si>
  <si>
    <t>The post-pandemic era is paving the way for the sustainable implementation of a new way of working that combines remote and in-person work, called hybrid work, which is enabled by Information and Communication Technologies, or ICTs. The use of these technologies in a hybrid work environment increases the importance of digital literacy in maintaining communication and social interactions. This paper aims to examine the role of digital literacy (and particularly the technical, cognitive, and socio-emotional dimensions) in the use of collaborative technologies, as well as the effect of the use of these technologies on perceived social proximity in a hybrid work environment. Data were collected from 5141 public service workers in 2023. The hypotheses were tested using structural equation modelling. The technical dimension of digital literacy is associated with the use of collaborative technologies, though the cognitive and socio-emotional dimensions are not. The use of collaborative technologies is associated with perceived social proximity. The study's findings highlight the importance of technical digital literacy, as well as the positive effect of the use of collaborative technologies on perceived social proximity in the hybrid work environment.</t>
  </si>
  <si>
    <t>Collaborative technologies | Perceived social proximity | Hybrid work | Digital literacy | ICTs</t>
  </si>
  <si>
    <t>10.1016/j.egypro.2012.02.144</t>
  </si>
  <si>
    <t>A new Multiuser Detection Algorithm Based on Robust Kalman Filtering</t>
  </si>
  <si>
    <t>Inspired from H∞ robust control technique, this research applies H∞ filtering to Multi-user Detection (MUD), and proposes a new MUD algorithm based on robust Kalman filtering. Because it can rapidly converge when the statistical property of interferences or noises are unknown, this algorithm has better performance than existing blind adapting MUD based Kalman filtering.</t>
  </si>
  <si>
    <t>Kalman filtering | Multi-user Detection | robust control technique</t>
  </si>
  <si>
    <t>10.1016/j.aei.2012.06.003</t>
  </si>
  <si>
    <t>An approach to assessing virtual environments for synchronous and remote collaborative design</t>
  </si>
  <si>
    <t>This paper considers applying novel Virtual Environments (VEs) in collaborative product design, focusing on reviewing activities. Companies are usually anchored to commercial ICT tools, which are mature and reliable. However, two main problems emerge: the difficulty in selecting the most suitable tools for specific purposes and the complexity in evaluating the impact that using technology has on design collaboration. The present work aims to face both aspects by proposing a structured benchmarking method based on expert judgements and defining a set of benchmarking weights based on experimental tests. The method considers both human–human interaction and teamwork-related aspects. A subsequent evaluation protocol considering both process efficiency and human–human interaction allows a closed-loop verification process. Pilot projects evaluate different technologies, and the benchmarking weights are verified and adjusted for more reliable system assessment. This paper focuses on synchronous and remote design review activities: three different tools have been compared according to expert judgements. The two best performing tools have been implemented as pilot projects within real industrial chains. Design collaboration has been assessed by considering both process performance and human–human interaction quality, as well as benchmarking results validated by indicating some corrective actions. The final benchmarking weights can thus be further adopted for an agile system benchmark in synchronous and remote design. The main findings suggest defining both an innovative process to verify the expert benchmark reliability and a trusty benchmarking method to evaluate tools for synchronous and remote design without experimental testing. Furthermore, the proposed method has a general validity and can be properly set for different collaborative dimensions.</t>
  </si>
  <si>
    <t>Collaborative design | Virtual environments | Metrics | Design review | Benchmarking method</t>
  </si>
  <si>
    <t>10.1016/j.sbspro.2015.01.696</t>
  </si>
  <si>
    <t>Teaching Migration Studies THROUGH Collaborative Learning Practices in an Intercultural Environment: The Case of the Erasmus IP Sono un Migrante</t>
  </si>
  <si>
    <t>Collaborative learning refers to methodologies and environments in which learners engage in a common task where each individual depends on and is accountable to each other. These include both face-to-face conversations, working group and online forums, chat, etc. The aim of this paper is to outline the main features of a project of collaborative learning in an international context: the Erasmus Intensive Programme Sono un Migrante to be implemented at the University of Salerno. Funded by the Italian Erasmus LLP Authority, the project involves the participation of students and teachers from 7 different universities of 6 EU countries.</t>
  </si>
  <si>
    <t>Collaborative learning | Erasmus Intensive Programme | intercultural context</t>
  </si>
  <si>
    <t>10.1016/j.sigpro.2009.10.005</t>
  </si>
  <si>
    <t>Semi-blind maximum-likelihood joint channel/data estimation for correlated channels in multiuser MIMO networks</t>
  </si>
  <si>
    <t>The aim of this paper is to investigate receiver techniques for maximum likelihood (ML) joint channel/data estimation in flat fading multiple-input multiple-output (MIMO) channels, that are both (i) data efficient and (ii) computationally attractive. The performance of iterative least squares (LS) for channel estimation combined with sphere decoding (SD) for data detection is examined for block fading channels, demonstrating the data efficiency provided by the semi-blind approach. The case of continuous fading channels is addressed with the aid of recursive least squares (RLS). The observed relative robustness of the ML solution to channel variations is exploited in deriving a block QR-based RLS-SD scheme, which allows significant complexity savings with little or no performance loss. The effects on the algorithms’ performance of the existence of spatially correlated fading and line-of-sight paths are also studied. For the multi-user MIMO scenario, the gains from exploiting temporal/spatial interference color are assessed. The optimal training sequence for ML channel estimation in the presence of co-channel interference (CCI) is also derived and shown to result in better channel estimation/faster convergence. The reported simulation results demonstrate the effectiveness, in terms of both data efficiency and performance gain, of the investigated schemes under realistic fading conditions.</t>
  </si>
  <si>
    <t>Channel estimation | Data detection | Interference | Least squares (LS) | Maximum likelihood (ML) | Mean squared error (MSE) | Multiple-input multiple-output (MIMO) | Semi-blind estimation | Sphere decoding (SD)</t>
  </si>
  <si>
    <t>10.1016/j.chb.2004.10.039</t>
  </si>
  <si>
    <t>Co-Lab: research and development of an online learning environment for collaborative scientific discovery learning</t>
  </si>
  <si>
    <t>There are many design challenges that must be addressed in the development of collaborative scientific discovery learning environments. This contribution presents an overview of how these challenges were addressed within Co-Lab, a collaborative learning environment in which groups of learners can experiment through simulations and remote laboratories, and express acquired understanding in a runnable computer model. Co-Lab’s architecture is introduced and explicated from the perspective of addressing typical problem areas for students within collaborative discovery learning. From this view the processes of collaboration, inquiry, and modeling are presented with a description of how they have been supported in the past and how they are supported within Co-Lab’s design and tools. Finally, a research agenda is proposed for collaborative discovery learning with the Co-Lab environment.</t>
  </si>
  <si>
    <t>Collaborative learning | Inquiry learning | Learning environments | Dynamic modeling</t>
  </si>
  <si>
    <t>10.1016/j.ophoto.2024.100059</t>
  </si>
  <si>
    <t>Integrating multi-user digitising actions for mapping gully outlines using a combined approach of Kalman filtering and machine learning</t>
  </si>
  <si>
    <t>Scalable and transferable methods for generating reliable reference data for automated remote sensing approaches are crucial, especially for mapping complex Earth surface processes such as gully erosion in low-populated and inaccessible areas. As an alternative for the labour-intense in-situ authoritative mapping, collaborative approaches enable volunteers to generate redundant independent geoinformation by digitising Earth observation imagery. We face the challenge of mapping the complex gully outlines integrating multi-user contributions of the same gully network. Comparing Sentinel 2, Bing Aerial, and unoccupied aerial vehicle orthophoto base maps, we examine the volunteered geographic information process and multi-contribution integration using Kalman filtering and machine learning to segment a gully border in a remote area in northwestern Namibia. The Kalman filtering integrates the different lines finding a smoothed solution, and a Random Forest model is used to identify mapping conditions and terrain features as key predictors for evaluating contributors' digitising quality. Assessing results with expert-based reference data, we identify ten contributions as optimal, yielding root mean square distance values of 19.1 m, 15.9 m and 16.6 m, and variability of 2.0 m, 4.2 m and 3.8 m (root mean square distance standard deviation) for Sentinel 2, Bing Aerial, and unoccupied aerial vehicle orthophoto, respectively. Eliminating the lowest performing contributions for Sentinel 2 using a Random Forest regression-based quality indicator improves the accuracy by up to 35% in the root mean square distance compared to a random selection, and up to 54% compared to a supervised remote sensing classification. Results for Sentinel 2 show that low slope, low terrain ruggedness index, and high normalised difference vegetation index values are correlated to high spatial mapping deviations, with Pearson correlation coefficients of −0.61, −0.5, and 0.18, respectively. Our approach is a powerful alternative for authoritative mapping of morphologically complex environmental phenomena and can provide independent reference data for supervised automatic remote sensing analysis.</t>
  </si>
  <si>
    <t>Crowdsourcing | Data integration | Gully monitoring | Kalman filtering | Machine learning</t>
  </si>
  <si>
    <t>10.1016/0141-9331(85)90274-1</t>
  </si>
  <si>
    <t>TSX-Plus: a multiuser operating system for the LSI-11 and PDP-11</t>
  </si>
  <si>
    <t>TSX-Plus is a multiuser extension to the RT-11 (realtime) operating system for the DEC LSI-11 and PDP-11 computers. There are some 6000 TSX-Plus users worldwide (about 10% of the RT-11 population). The latest release incorporates a novel scheduling algorithm and automatic data caching which combine to provide high job throughput. The article discusses TSX-Plus and gives an overview of the scheduler.</t>
  </si>
  <si>
    <t>microsystems | RT-11 | LSI-11</t>
  </si>
  <si>
    <t>10.1016/j.energy.2022.124063</t>
  </si>
  <si>
    <t>Optimization scheduling of integrated energy service system in community: A bi-layer optimization model considering multi-energy demand response and user satisfaction</t>
  </si>
  <si>
    <t>Multi-energy complementation and coupling are considered effective methods for solving the increasingly prominent supply and demand relationship and improving energy efficiency. Therefore, considering user satisfaction and multi-energy demand are the most efficient ways to improve multi-energy complementation and coupling. Herein, a bi-layer optimization model of community-integrated energy service system that considers the multi-energy demand response and user satisfaction is proposed based on user preferences. There are two types of people in the community, namely retirees and office workers, and their energy consumption characteristics are analyzed. Users consider multi-energy demand response, optimize energy consumption behavior, and aim at costs and comfort degree. In addition, the service provider optimizes the outputs of coupling components and considers the full consumption of wind and photovoltaic power to increase profit. The improved PSO algorithm and CPLEX solver are adopted to achieve bi-layer optimization. The results show that the costs of retirees and office workers are reduced by 7.32% and 5.69%, respectively. Furthermore, the profit of the service provider is increased by 12.01% when the proportion of retirees is relatively larger and renewable energy is fully consumed. The conclusions also provide suggestions for energy supply methods and site selection strategies to service providers.</t>
  </si>
  <si>
    <t>Bi-layer optimization | Community-integrated energy service system | Multi-energy demand response | User satisfaction</t>
  </si>
  <si>
    <t>10.1016/j.ijinfomgt.2020.102146</t>
  </si>
  <si>
    <t>Information Management in Smart Cities: Turning end users’ views into multi-item scale development, validation, and policy-making recommendations</t>
  </si>
  <si>
    <t>Smart-cities research has established itself as one of the most dynamic fields in research today, accommodating scholars from diverse disciplines, including engineering and computer science as well as social sciences. Even if only tacitly, the resultant debate increasingly oscillates around how the effective use of information and communication technology (ICT) might render cities and urban space better places. This article responds to this imperative by suggesting how to capture users’ views and perceptions of smart city services and applications and in this way enrich the decision- and policy-making processes. It is argued that by developing appropriate scales these otherwise subjective views and perceptions may be objectivized and hence made of great use to managers and policymakers. Accordingly, in this research, a process of scale development is conducted in four phases of both inductive and deductive methods. Following initial rounds of focus groups and assessment by experts, an international survey was conducted with 295 participants from Europe, Asia, Latin America, the Arab Peninsula, and other regions. The data were analyzed using IBM SPSS 24 and AMOS 20 tools. The study proposes a 20-item scale in five distinct dimensions: Technology anxiety; Work–life interface; Engagement orientation; Support orientation; and Quality of life. The significant theoretical and managerial implications are discussed to demonstrate how to manage information for the benefit of all stakeholders involved in the making of a smart city.</t>
  </si>
  <si>
    <t>smart city | information management | smart-city applications | scale development | policy-making | Smart cities | Smart-cities research | Information management | Emerging technology | ICT | Policy-making | Sustainability | Resilience | Inclusiveness | Soft computing | Well-being | Quality of life | Technology anxiety | Work–life interface | Engagement orientation | Support orientation | Life quality | Scale development</t>
  </si>
  <si>
    <t>10.1016/j.sigpro.2019.05.006</t>
  </si>
  <si>
    <t>Multi-layer beamforming in uplink/downlink massive MIMO Systems with multi-antenna users</t>
  </si>
  <si>
    <t>In this paper, considering a hybrid architecture at the base station (BS) in an m-MIMO system, multi-antenna users transmit/receive multiple symbols to/from the BS in the uplink/downlink transmissions. In the uplink transmission, we propose a hybrid analog/digital beamformer at the BS and digital precoders at users. The BS designs the analog beamformer via signal-to-leakage-plus-noise ratio (SLNR) maximization criterion. Then, in the baseband, each user designs its precoder maximizing its effective signal power. Finally, the received signal at the BS is digitally combined with a regularized zero-forcing (RZF) filter. For the downlink transmission, we also design the hybrid beamformer at the BS and digital reception filters at users. In such a configuration, in order to design the hybrid beamformer, the digital precoders and the reception filters, we need much less channel knowledge compared to the large dimensional original channel matrices. Besides, as we show in the simulations, in spatially correlated channels, with smaller number of RF chains compared to the number of antennas, the performance of the proposed approaches would achieve the performance of the fully digital beamformer in terms of sum spectral efficiency (SE) and bit error rate (BER). Moreover, applying beamforming techniques at multi-antenna users further improves the overall network throughput.</t>
  </si>
  <si>
    <t>10.1016/j.jsat.2016.08.018</t>
  </si>
  <si>
    <t>Development of a Multi-Target Contingency Management Intervention for HIV Positive Substance Users</t>
  </si>
  <si>
    <t>Contingency management (CM) interventions generally target a single behavior such as attendance or drug use. However, disease outcomes are mediated by complex chains of both healthy and interfering behaviors enacted over extended periods of time. This paper describes a novel multi-target contingency management (CM) program developed for use with HIV positive substance users enrolled in a CTN multi-site study (0049 Project HOPE). Participants were randomly assigned to usual care (referral to health care and SUD treatment) or 6-months strength-based patient navigation interventions with (PN+CM) or without (PN only) the CM program. Primary outcome of the trial was viral load suppression at 12-months post-randomization. Up to $1160 could be earned over 6 months under escalating schedules of reinforcement. Earnings were divided among eight CM targets; two PN-related (PN visits; paperwork completion; 26% of possible earnings), four health-related (HIV care visits, lab blood draw visits, medication check, viral load suppression; 47% of possible earnings) and two drug-use abatement (treatment entry; submission of drug negative UAs; 27% of earnings). The paper describes rationale for selection of targets, pay amounts and pay schedules. The CM program was compatible with and fully integrated into the PN intervention. The study design will allow comparison of behavioral and health outcomes for participants receiving PN with and without CM; results will inform future multi-target CM development.</t>
  </si>
  <si>
    <t>Contingency management | Behavior targets | HIV disease | Health care incentives | Substance use disorders</t>
  </si>
  <si>
    <t>10.1016/j.compedu.2015.12.005</t>
  </si>
  <si>
    <t>The effects of 3D multi-user virtual environments on freshmen university students' conceptual and spatial learning and presence in departmental orientation</t>
  </si>
  <si>
    <t>The purpose of this study was to examine the usefulness of 3D multi-user virtual environments (MUVEs) for freshmen orientation purposes. To do so, a virtual orientation environment was developed on the Active Worlds MUVE. The study sample included 55 students who were enrolled in a university department. The study has a quasi-experimental control group design. The orientation was carried out a week before the academic semester. The virtual departmental orientation was conducted with 25 participants in the 3D MUVE, while the authentic departmental orientation was conducted with 30 participants who were led through the department by a guide. Both groups were administered a Conceptual Knowledge Test before and after their orientations along with a Spatial Knowledge Inventory and an Orientation Evaluation Questionnaire after the interventions. In addition, the Presence Questionnaire in Virtual Environments was administered to the virtual orientation participants. While the conceptual knowledge posttest scores of experimental and control groups increased significantly, there was no significant difference between them. It was found that students in the virtual orientation recalled spatial route details better than the participants in the authentic orientation, while there was no significant difference between the groups in terms of spatial landmark details and overall spatial scores. When the groups were compared in terms of evaluation factors, significant differences were observed in the effect on general learning and simplicity in favor of the virtual orientation, while there were no significant differences in perceived usefulness and enjoyment. Participants perceived a high level of presence in the virtual orientation. There was a small positive correlation between presence and conceptual knowledge and a moderate positive correlation between presence and spatial knowledge. Decreasing distraction factors in the virtual environment had a positive influence on students' conceptual and spatial learning. In general, the virtual orientation has similar or better results than authentic orientation in terms of the variables examined in this study. These findings demonstrate that 3D MUVEs can be effectively used by freshmen students for orientation purposes.</t>
  </si>
  <si>
    <t>Interactive learning environments | Virtual reality | Applications in subject areas | Postsecondary education | Distance education and telelearning</t>
  </si>
  <si>
    <t>['multi-user', 'virtual environment', 'virtual orientation environment']</t>
  </si>
  <si>
    <t>10.1016/j.eswa.2024.125870</t>
  </si>
  <si>
    <t>Formation collaborative obstacle avoidance with multiple UGVs in restricted environments based on adaptive DWA</t>
  </si>
  <si>
    <t>Multiple unmanned ground vehicles (UGVs) can collaborate to complete tasks in complex scenarios and are increasingly attracting attention due to their wide applications. Developing a formation cooperative obstacle avoidance policy for multiple UGVs in restricted environments is still challenging. To deal with the problem, we propose a formation cooperative obstacle avoidance method based on adaptive DWA called Multi-ADWA. First, the adaptive DWA algorithm is proposed to address the global navigation task for a single UGV, which dynamically adjusts the trajectory prediction time of the DWA algorithm according to the danger level of the current environment and the density of obstacles. To solve the deadlock problem between UGVs, a dual-priority mechanism is proposed to coordinate the motion order of UGVs. Then, a distributed optimization method is proposed to compute the optimal formation configuration under byte-level shared information. It provides each follower with its easy-to-reach desired goal in real time to improve the formation recovery efficiency. Furthermore, an event-triggered behavior switching strategy is designed and combined with the leader–follower method to make multiple UGVs system to coordinate global navigation, local obstacle avoidance, and formation maintenance. Finally, the numerical simulation and virtual simulation experiments are conducted to verify the effectiveness and superiority of Multi-ADWA. Moreover, a real-world experiment further proves the effectiveness of our approach in practical applications.</t>
  </si>
  <si>
    <t>Multiple UGVs system | Dynamic window approach | Formation control | Cooperative obstacle avoidance | Distributed optimization | Behavioral switching</t>
  </si>
  <si>
    <t>10.1016/j.aeue.2024.155303</t>
  </si>
  <si>
    <t>Performance analysis of two-way multi-users cooperative communication system based on GSPIM-DCSK scheme</t>
  </si>
  <si>
    <t>Based on the Joint Grouping Subcarrier-Permutation Index Modulation-DCSK (GSPIM-DCSK) system, we provide a new two-way multi-user half-duplex cooperative communication system in this work. Given its many benefits, the GSPIM-DCSK modulation is specifically selected as a choice for network coding techniques. A permutation index is used in the GSPIM-DCSK system to incorporate additional data bits with the modulating and carrier index bits. Establishing a cooperative multiuser system where users attempt to make contact with one another over a common relay is the main goal of this effort. Multi-user nodes and a single relay with a cooperative operator on staff for decoding and forwarding make up this system. To avoid interference from other users, the user’s nodes multiplex across various time intervals. We derive analytical expressions for the average bit error rate (BER) of the GSPIM-DCSK multi-user cooperative communication system in the presence of additive white Gaussian noise (AWGN) and multiple paths Rayleigh fading channels. The analytical and simulated average BER findings have been contrasted to verify the accurateness of the average BER analysis. Additionally, a comparison is presented between the average bit error rate (BER) performance of a novel GSPIM-DCSK cooperative system and an established DCSK cooperative system. The throughput and link spectral efficiency of this novel cooperative system are analyzed and compared with those of existing traditional cooperative systems. For the two-way two-user cooperative system, this comparison is done with two-way two-user systems like DCSK-CC and one-way cooperative system based on CIM-SR-DCSK-CC; for the two-way three-user cooperative system, it is done with scheme1 and scheme2. To compare and assess the performance of various systems, simulation results are employed. Furthermore, an analysis demonstrates how the proposed cooperative system, when combined with GSPIM-DCSK techniques, improves the efficiency of conventional cooperative DCSK systems.</t>
  </si>
  <si>
    <t>Two-Way | Multi-user | Cooperative | Throughput | Permutation | Subcarrier | Link Spectral</t>
  </si>
  <si>
    <t>10.1016/j.ins.2011.01.017</t>
  </si>
  <si>
    <t>Collaborative virtual geographic environments: A case study of air pollution simulation</t>
  </si>
  <si>
    <t>The integration of high dimensional geo-visualization, geo-data management, geo-process modeling and computation, geospatial analysis, and geo-collaboration is a trend in GIScience. The technical platform that matches the trend forms a new framework unlike that of GIS and is conceptualized in this paper as a collaborative virtual geographic environment (CVGE). This paper focuses on two key issues. One is scientific research on CVGE including the concept definition and the conceptual and system framework development. The other is a prototype system development according to CVGE frameworks for air pollution simulation in the Pearl River Delta. The prototype system integrates air pollution source data, air pollution dispersion models, air pollution distribution/dispersion visualization in geographically referenced environments, geospatial analysis, and geo-collaboration. Using the prototype system, participants from geographically distributed locations can join in the shared virtual geographic environment to conduct collaborative simulation of air pollution dispersion. The collaborations supporting this simulation happen on air pollution source editing, air pollution dispersion modeling, geo-visualization of the output of the modeling, and geo-analysis.</t>
  </si>
  <si>
    <t>Collaborative virtual geographic environments | Geo-collaboration | Geo-visualization | Geo-modeling | Air pollution simulation</t>
  </si>
  <si>
    <t>['collaborative', 'collaboration', 'virtual geographic environments', 'virtual geographic environment']</t>
  </si>
  <si>
    <t>10.1016/j.egypro.2012.02.140</t>
  </si>
  <si>
    <t>Adaptive IA-TCNN Multiuser Detector Based on Simulated Annealing of Optimization</t>
  </si>
  <si>
    <t>In this paper, the action of annealing function in optimal process was researched. The sensibility of self-feedback connection weights was analyzed. The multiuser adaptive detector IA-TCNN based on simulated annealing of optimization is proposed. A new simulated annealing transiently chaotic network was applied to the CDMA multiuser detection technique. The IA-TCNN has powerful capability to escape from into the local minima. The simulation results show that the adaptive IA-TCNN multiuser detector based on simulated annealing is more effective than the existing neural network multiuser detectors.</t>
  </si>
  <si>
    <t>Multiuser Detector | Chaotic Neural Network | Simulated Annealing of Optimization</t>
  </si>
  <si>
    <t>10.1016/j.phycom.2024.102320</t>
  </si>
  <si>
    <t>NOMA-based retrodirective frequency diverse array for multi-user communication</t>
  </si>
  <si>
    <t>Frequency Diverse Array (FDA) and retrodirective array have found applications in wireless communication networks, offering cost-effective and efficient beamforming capabilities. In this paper, a novel concept of the retrodirective frequency diverse array (RFDA) is introduced, which empowers each array element to handle multiple communication channels, thereby enabling support for multiple users. This is made possible by utilizing the non-orthogonal multiple access (NOMA) scheme. The antenna elements are organized in a uniform circular array configuration. The system supports the multitude of users by assigning them into distinct clusters based on the serving antenna and then allocating transmit power to each user based on their respective channel conditions and distances from the base station. Consequently, efficient schemes for user clustering and power allocation tailored to the NOMA-RFDA system are developed. As a result, multi-user connectivity is achieved while maintaining low design costs. The simulation outcomes affirm that the proposed system attains superior performance in terms of both data rate and energy efficiency when compared to similar reference schemes.</t>
  </si>
  <si>
    <t>Frequency diverse array | NOMA | retrodirective arrays | energy efficiency</t>
  </si>
  <si>
    <t>10.1016/j.sbspro.2011.10.366</t>
  </si>
  <si>
    <t>Collaborative Critical Thinking in Online Environment</t>
  </si>
  <si>
    <t>To determine the factors affected students’ participation and critical thinking skill through online discussion the process of learning and teaching in one subject is revised. The findings of research affirmed A) the importance and effects of students’ participation in learning process and giving prompt on the base of Socratic questions through discussion to promote critical thinking ability and B) the persistence of students’ CT skills after the administration of teaching and the modeling of Socratic questioning in online discussion persuaded through Web Based Bulletin (WBB) discussions.</t>
  </si>
  <si>
    <t>10.1016/j.eij.2022.05.004</t>
  </si>
  <si>
    <t>A CR-5G network based on multi-user for various waveforms detection</t>
  </si>
  <si>
    <t>The 5G network is promised to provide all the requirements surfacing from the speedily rising number of mobile phone users rather than huge amount of data transmission. Many 5G waveforms can be used by 5G network such as Filtered-Orthogonal Frequency Division Multiplexing (F-OFDM), Universal Filtered Multi-Carrier (UFMC), or Filter Bank Multi-Carrier (FBMC) waveform. To effectively capitalize on the spectrum resources, Internet of Thing (IoT), and multimedia transmission, the Cooperative Spectrum Sensing (CSS) system is being extensively utilized by Cognitive Radio (CR). It is able to meet the requisite communication services, however, the conventional CSS systems have been designed to detect only single kind of 5G waveform and poor detection performance for low signal-to-noise ratio (SNR). In this paper, a hybrid filter based CSS system is proposed for detection of various 5G waveforms by multi-user. The proposed filter includes three cascaded stages: cosine filtering, Welch segmentation, and Hamming windowing. The proposed detection system is applied on different data such as various of waveforms and SNRs. The simulation results exhibit a significant detection performance for the parameters of less than zero dB of SNR, greater than 95% global detection probability, less than 1% global system error probability, and less than 1% global false alarm probability. In addition, the detection performance reveals that the proposed system is outperformed related works as shown in the comparison in terms of the previous parameters.</t>
  </si>
  <si>
    <t>Cooperative spectrum sensing | Detection performance | F-OFDM-5G | FBMC-5G | SNR wall | UFMC-5G</t>
  </si>
  <si>
    <t>10.1016/j.commtr.2024.100125</t>
  </si>
  <si>
    <t>Exploring levels of adoption of multi-function transport apps: Transtheoretical model of change on the customer journey of Transport-SuperApp (TSA) users</t>
  </si>
  <si>
    <t>This study utilises the modified Transtheoretical Model of Change (TTMC) to investigate the levels of adoption of transport-multi-function apps or Transport-SuperApp (TSA) and also examine the influence of users’ personality, socio-demographic factors, residential location, perceived built environment, and motivations of use. The analysis is based on data collected from 1,051 users in four Indonesian cities. In this study, a latent class cluster analysis (LCCA) was used which identified four distinct classes of TSA level of adoption: Over Enthusiast (OE) (42%) comprising users who extensively explore and utilise the functions of the apps; Exploring but has Disinterest (ED) (36%) comprising those who primarily use apps for popular functions such as transportation, shopping, and payment services, but lack interest in utilising other services; Shopping-oriented but has Broad Interest (SBI) (14%) comprising those who heavily use shopping services while displaying a high interest in other functions; and Minimalist and Unaware (MU) (8%) comprising those who utilises the core functions of TSA for transportation and shopping while exhibiting low awareness of other available functions within the apps. The study found that transportation and shopping services have the highest level of adoption compared to other TSAs’ functions. The findings also suggest that the behaviour surrounding TSA utilization may evolve in the future and adoption levels are influenced by hedonic and utilitarian motivations. The OE users are associated with authority/control and tend to be more disorganised. Whereas SBI users tend to be more creative and open to new experiences. Compared to other classes, OE users are mostly found in Jakarta, a megapolitan area, and primarily reside near activity centres.</t>
  </si>
  <si>
    <t>Transport-superapps | Level of adoption | Transtheoretical model of change | Hedonic and utilitarian motivations | Personality traits</t>
  </si>
  <si>
    <t>10.1016/j.rtbm.2022.100836</t>
  </si>
  <si>
    <t>Public transport users' willingness-to-pay for a multi-county and multi-operator integrated ticket: Valuation and policy implications</t>
  </si>
  <si>
    <t>Willingness-to-pay (WTP) is an institutionally accepted approach for deriving the monetary values of transport policy measures in many countries. Public transport (PT) service providers around the world are implementing integrated ticketing schemes to improve synergy and to remove or reduce the barriers to travelling across operators that are created by multimodal and deregulated public transport markets. Yet, users' preferences and WTP for integrated ticketing systems is mostly unexplored, leaving policymakers with little means of evaluating their potential economic benefits. Consequently, this case study was conducted to estimate PT users' WTP for multi-county and multi-operator integrated ticketing. Multinomial and mixed multinomial logit models were estimated using stated preference (SP) data, collected in relation to the Movingo multi-county and multi-operator integrated season ticket scheme in Mälardalen, Sweden. The findings showed strong evidence of users WTP for regional ticketing integration. Users' valuation of the integration is estimated to be at least 26% of the average integrated monthly ticket price. The mean WTP of non-commuting PT users' is estimated to be 42% higher than that of PT commuters. Women PT users showed less variability in their WTP compared to men. Still, the mean WTP of men is about twice as high as that of women. A higher proportion of men are willing to pay over 50% of the average integrated season ticket price to get the benefits of an intercounty integrated ticketing system. The resulting range of WTP values could be used in cost-benefit-analysis to infer policy conclusions about the value of integrated ticketing for users and society.</t>
  </si>
  <si>
    <t>Commuters | Integrated ticketing | Season tickets | Public transport | Willingness-to-pay | Valuation</t>
  </si>
  <si>
    <t>10.1016/j.apergo.2014.08.008</t>
  </si>
  <si>
    <t>A user study of auditory, head-up and multi-modal displays in vehicles</t>
  </si>
  <si>
    <t>This paper describes a user study on the interaction with an in-vehicle information system (IVIS). The motivation for conducting this research was to investigate the subjectively and objectively measured impact of using a single- or multi-modal IVIS while driving. A hierarchical, list-based menu was presented using a windshield projection (head-up display), auditory display and a combination of both interfaces. The users were asked to navigate a vehicle in a driving simulator and simultaneously perform a set of tasks of varying complexity. The experiment showed that the interaction with visual and audio-visual head-up displays is faster and more efficient than with the audio-only display. All the interfaces had a similar impact on the overall driving performance. There was no significant difference between the visual only and audio-visual displays in terms of their efficiency and safety; however, the majority of test subjects clearly preferred to use the multi-modal interface while driving.</t>
  </si>
  <si>
    <t>Auditory display | Head-up display | Vehicle</t>
  </si>
  <si>
    <t>10.1016/j.ijhcs.2013.08.013</t>
  </si>
  <si>
    <t>A multi-formalism approach for model-based dynamic distribution of user interfaces of critical interactive systems</t>
  </si>
  <si>
    <t>Evolution in the context of use requires evolutions in the user interfaces even when they are currently used by operators. User Centered Development promotes reactive answers to this kind of evolutions either by software evolutions through iterative development approaches or at runtime by providing additional information to the operators such as contextual help for instance. This paper proposes a model-based approach to support proactive management of context of use evolutions. By proactive management we mean mechanisms in place to plan and implement evolutions and adaptations of the entire user interface (including behaviour) in a generic way. The approach proposed handles both concentration and distribution of user interfaces requiring both fusion of information into a single UI or fission of information into several ones. This generic model-based approach is exemplified on a safety critical system from space domain. It presents how the new user interfaces can be generated at runtime to provide a new user interface gathering in a single place all the information required to perform the task. These user interfaces have to be generated at runtime as new procedures (i.e. sequences of operations to be executed in a semi-autonomous way) can be defined by operators at any time in order to react to adverse events and to keep the space system in operation. Such contextual, activity-related user interfaces complement the original user interfaces designed for operating the command and control system. The resulting user interface thus corresponds to a distribution of user interfaces in a focus+context way improving usability by increasing both efficiency and effectiveness.</t>
  </si>
  <si>
    <t>Model-based approaches | Formal description techniques | Interactive software engineering | Automation | Distributed user interfaces | Dynamic reconfiguration of user interfaces</t>
  </si>
  <si>
    <t>10.1016/j.dsp.2009.05.007</t>
  </si>
  <si>
    <t>Imperfect cross-correlation and amplitude balance effects on conventional multiuser decoder with turbo encoding</t>
  </si>
  <si>
    <t>The present work aims to illustrate the improvement that turbo encoding/decoding algorithms can bring to a multiuser detection system, evaluated in terms of bit error rate (BER). Extended simulations have been performed for conventional multiuser detection algorithms and are still under study for other algorithms, like the optimal, the MMSE and the classical MMSE ones. Simulations have been performed in both optimal conditions and imperfect ones, like non-equal power of users and non-zero correlations between them and for different number of users. Several interesting conclusions have been highlighted with respect to parameters influence on overall system performances.</t>
  </si>
  <si>
    <t>Imperfect detection conditions | Multiuser detection | Performance evaluation turbo coding</t>
  </si>
  <si>
    <t>10.1016/j.chb.2014.03.029</t>
  </si>
  <si>
    <t>Collaborative digital environments to enhance the creativity of designers</t>
  </si>
  <si>
    <t>This study explores the interaction of the essential components of creativity and collaboration in a digital environment in the design process. The framework is based on Amabile’s componential theory of creativity, which is composed of three intra-individual components of creativity and the social environment. The digital environment as the social component of creativity provides the technical infrastructure for the analysis of data related to creativity and collaboration. Protocol coding method is used for the analysis of the qualitative and quantitative data stored in The Modular Object Oriented Developmental Learning Environment (MOODLE) forum posts that were formed by the comments or critiques given during the collaboration process by the team members, instructors or jury members. Findings indicate that the social environment component named as the reactivity to proposals is closely related to idea generation as the creative relevant process component and group interaction as the task motivation component. Furthermore, it is found that the number of sketches and design ideas produced through critiques are the main design issues that enhance creativity in collaborative digital environments.</t>
  </si>
  <si>
    <t>Collaboration | Creativity | Design process | Digital environment | Protocol coding | Social environments</t>
  </si>
  <si>
    <t>['collaborative', 'collaboration', 'collaborative digital environments']</t>
  </si>
  <si>
    <t>10.1016/j.phycom.2025.102622</t>
  </si>
  <si>
    <t>Design and optimization of uplink multi-user time-reversal DSSS systems</t>
  </si>
  <si>
    <t>Time reversal (TR) filtering can enhance signal strength and reduce interference by exploring multipath transmission in wireless channels. In this paper, for uplink multi-user direct sequence spread spectrum (DSSS) communication systems, a multi-user detection performance enhancement scheme is designed using TR receive filtering and successive interference cancellation (SIC). Under the constraints of the minimum rate requirement and the maximum transmit power of each user, the TR filters and the transmit power of each user are jointly optimized to minimize the total system power consumption or to maximize the sum capacity of the system. In the optimization, the imperfect SIC is considered. The two optimization problems with different objectives are both non-convex. Each original problem is transformed into two optimization sub-problems about the TR filters and the transmit power of each user. The optimal impulse responses (IRs) of the TR filters are obtained by finding the eigenvector corresponding to the maximum eigenvalue of the equivalent channel matrix beam. The transmit power of each user is determined one by one according to the minimum rate requirement when the optimization is to minimize the transmit power, and is obtained by solving the transmit power optimization sub-problem with successive convex approximation when the optimization is to maximize the sum capacity. Simulation results show that the system performance can be effectively improved by using TR filters and SIC, and can be further promoted by jointly optimizing the TR filters and each user’s transmit power.</t>
  </si>
  <si>
    <t>Time reversal | Direct sequence spread spectrum | Filter design | Multi-user</t>
  </si>
  <si>
    <t>10.1016/j.procs.2019.11.006</t>
  </si>
  <si>
    <t>A Secure Multi-User Database-as-a-Service Approach for Cloud Computing Privacy</t>
  </si>
  <si>
    <t>Database-as-a-Service (DBaaS) is a new trend that allows industries and organizations outsource their databases and computations to external parties. However, despite the many advantages provided by this service in terms of cost reduction and efficiency, DBaaS raises many security issues regarding data privacy. The protection of privacy has been addressed by several research contributions proposing efficient solutions such as encrypted databases and blind queries over encrypted records. However, access control techniques still suffer from a lack of efficiency especially when dealing with encrypted databases. In this latter context, almost all proposed schemes consider an architecture of a single user (the data owner) that queries his encrypted database that he is the only one capable of decrypting. From a practical perspective, a database system is set up to support not only a single user but multiple users initiating multiple queries. However, managing multiple accesses to an encrypted database introduces several challenges like key sharing, key revocation, and data re-encryption. In this paper, we propose a simple and efficient proved protocol that allows multiple users to query the same database and decrypt the retrieved results without getting access to the secret key. In this protocol, the data owner is not risking the data privacy since he does not need to share the secret key to enable a multi-party collaboration.</t>
  </si>
  <si>
    <t>Database-as-a-Service | Data Retrival | Cloud Computing | Homomorphic Encryption Schemes | Bling Decryption | Multi-user Environmen</t>
  </si>
  <si>
    <t>10.1016/S1005-8885(11)60296-3</t>
  </si>
  <si>
    <t>Low-complexity SAGE-based MMSE channel estimation for CoMP multi-user systems</t>
  </si>
  <si>
    <t>Coordinated multiple point (CoMP) transmission/reception has been investigated recently as a promising technology to increase the cell-edge user performance of long term evolution-advanced (LTE-A), and channel estimation is a crucial technology for CoMP systems. In this paper, we consider a reduced-complexity minimum mean square error (MMSE) channel estimator for CoMP systems. The estimator uses space alternating generalized expectation maximization (EM) (SAGE) algorithm to avoid the inverse operation of the joint MMSE estimator. In the proposed scheme, the base stations (BSs) in the CoMP system estimate the channels of all the coordinated users serially and iteratively. We derive the SAGE-based estimators and analyze complexity. Simulation results verify that the performance of the proposed algorithm is close to the joint MMSE estimation algorithm while reducing the complexity greatly.</t>
  </si>
  <si>
    <t>CoMP | multiple user | SAGE | MMSE | channel estimation</t>
  </si>
  <si>
    <t>10.1016/S1474-6670(17)39421-1</t>
  </si>
  <si>
    <t>Object-Oriented Modelling of Manual, Automatic, Interactive Tasks in Mono or Multi-User Contexts</t>
  </si>
  <si>
    <t>Human-task modelling constitutes a field of research in its own right. This one also proves particularly significant since it is integrated, in the stages upstream of the development process of a mono or multi-user interactive system, as well as in the stages downstream aiming to evaluate and validate a human-machine system. A large number of methods exist in the literature on this subject. This article starts with a comparison of those. The TOOD (Task Object Oriented Design) method is then described, andillustrated with examples. This method aims at modelling manual, automatic, interactivetasks in mono or multi-user contexts</t>
  </si>
  <si>
    <t>tasks | human-centered design | petri nets | object modelling techniques | human-machine interface | methodology</t>
  </si>
  <si>
    <t>10.1016/j.psychres.2014.07.066</t>
  </si>
  <si>
    <t>Alexithymia components in excessive internet users: A multi-factorial analysis</t>
  </si>
  <si>
    <t>The increasing use of computers and the internet – especially among young people – apart from its positive effects, sometimes leads to excessive and pathological use. The present study examined the relationship among the excessive use of the internet by university students, the alexithymia components and sociodemographic factors associated with internet users and their online activities. 515 university students from the University of Thessaly participated in the study. Participants anonymously completed: a) the Internet Addiction Test (IAT), b) the Toronto Alexithymia Test (TAS 20) and c) a questionnaire covering various aspects of internet use and demographic characteristics of internet users. Excessive use of the internet among Greek university students was studied within a multi-factorial context and was associated with the alexithymia and demographic factors in nonlinear correlations, forming thus a personalized emotional and demographic profile of the excessive internet users.</t>
  </si>
  <si>
    <t>Internet addiction | Externally oriented thinking | Non-linear canonical correlation analysis (OVERALS)</t>
  </si>
  <si>
    <t>['OVERALS']</t>
  </si>
  <si>
    <t>10.1016/j.ijggc.2015.11.025</t>
  </si>
  <si>
    <t>Screening the geomechanical stability (thermal and mechanical) of shared multi-user CO2 storage assets: A simple effective tool applied to the Captain Sandstone Aquifer</t>
  </si>
  <si>
    <t>Multi-user storage systems are anticipated in the near future to permanently store CO2 captured at industrial sources to meet emissions reductions targets. Multiple storage permit applications will be required to exploit the immense potential capacity within extensive CO2 storage assets. To retain 99% of the injected CO2 for 1000 years the geomechanical stability of the sealing strata above the pressurised storage reservoir is a key factor which needs to be included in the geo-engineering design of shared storage assets The potential for interaction of increased pressure at multiple injection sites needs to be predicted and assessed at a regional scale to assure the integrity at all existing sites before a storage permit is granted. Geomechanical models coupled with the expected fluid pressure response predict the stability of the storage asset during and after injection of CO2 at multiple injection sites, and can be used as a tool to ensure efficient utilisation of the storage capacity. The geomechanical analysis of the thermal stress as well as local and regional fluid pressure changes requires a detailed numerical evaluation, often at a resolution significantly higher than the data available. Coupling of regional-scale static geological models, dynamic multi-phase flow models and detailed geomechanical models requires extensive computational resources. Such models often produce seemingly detailed results, but are usually only one or two realisations of a system populated by a statistically generated parameter set. Limits on time and computational resources prevent more simulations within fixed time and financial budgets. To enable a more time and cost efficient methodology of assessing the geomechanical stability of potential storage sites we present a four-tier modelling approach with increasing complexity that allows an in-depth evaluation of the geomechanical stability at a regional scale of a multi-user storage asset taking into account the fluid pressure increase and the thermal stress impact on the stability of the strata sealing the CO2 store. The tiers include: (1) development of a geo-mechanical facies model of the storage system, (2) development of an analytical geomechanical model for the storage site static stress conditions, (3) fitting an empirical multivariable polynomial function to the analytical modal, and (4) conditioning the empirical function using coupled numerical THM modelling for dynamic stress conditions. The result is look up function which gives the maximum possible fluid pressure as a function of location. This approach significantly simplifies the computational requirements and time for the prediction of geomechanical behaviour. In addition to presenting this methodology, using the Captain Sandstone of the North Sea as an example, three key findings are further examined. Firstly, detailed analysis of the stress changes as a result of cold fluid injection suggests that the redistribution of thermal stress can, in some cases, be beneficial to the storage system depending on the stress bridging which occurs. Secondly, pressure plume migration over time in dipping strata, from deeper injection sites to shallower sites, needs to be taken into account. Thirdly, the nature of the strata underlying the storage formation is critical to the pressure increase in response to the fluid injection. The methodology developed in this paper enables a rapid and efficient screening of the dynamic geomechanical stability and facilitates an efficient coupling to diverse discrete multiphase fluid flow models using commonly available computational resources.</t>
  </si>
  <si>
    <t>Geomechanical simulation | scCO2 storage | Reservoirs | Rock mechanics | THM numerical modelling | Screening tool</t>
  </si>
  <si>
    <t>10.1016/j.chb.2013.12.008</t>
  </si>
  <si>
    <t>Perceptions and experiences of, and outcomes for, university students in culturally diversified dyads in a computer-supported collaborative learning environment</t>
  </si>
  <si>
    <t>The introduction of computer-supported collaborative learning (CSCL), specifically into intercultural learning environments, mirrors the largely internet-based and intercultural workplace of many professionals. This paper utilized a mixed methods approach to examine differences between students’ perceptions of collaborative learning, their reported learning experiences, and learning outcomes when they collaborated in a CSCL environment working with a culturally similar or dissimilar partner. Culturally diverse student dyads worked together to perform an online learning task in the domain of life sciences. Our sample of 120 BSc and MSc students was comprised of 56 Dutch and 64 international students, representing 26 countries. The results showed that students from an individualist cultural background had a more negative perception of collaborative learning than did students with a collectivist background, regardless of group composition. For women, working in a culturally similar dyad consisting of students from an individualist cultural background resulted in a more negative perception of collaborative learning than did working in this type of group for men or women working in a culturally similar dyad consisting of students from a collectivist cultural background. Students from an individualist cultural background achieved better learning outcomes than did students with a collectivist background, regardless of group composition. These findings suggest that cultural background adds an important dimension to collaborative learning, which requires students to manage collaboration that is not only virtual but also intercultural.</t>
  </si>
  <si>
    <t>Computer-supported collaborative learning | Cultural diversity | Higher education | Multicultural groups</t>
  </si>
  <si>
    <t>10.1016/j.dsp.2017.06.018</t>
  </si>
  <si>
    <t>A low-complexity Lanczos-algorithm-based detector with soft-output for multiuser massive MIMO systems</t>
  </si>
  <si>
    <t>Zero-Forcing (ZF) algorithm achieves the near-optimal detection performance for massive multiple-input multiple-output (MIMO) systems at expense of performing the complicated matrix inversion of a high dimensional matrix. In this paper, a novel Lanczos-algorithm-based signal detection method with soft-output is proposed to iteratively realize ZF algorithm for multiuser massive MIIMO systems, which avoids the exact computation of matrix inversion and in turn reduces the computational complexity from O(K3) to O(K2), where K denotes the number of users. In the development of the proposed method, by analyzing the iterative process of Lanczos algorithm, an approximate low-complexity scheme is proposed to calculate the log likelihood ratios (LLRs) for soft channel decoding. Simulation results show that the proposed detector provides a relatively good tradeoff between the complexity and performance compared with the several recently proposed detectors, and achieves almost the same performance as the ZF algorithm with only 3 iterations.</t>
  </si>
  <si>
    <t>Massive multiple-input multiple-output (MIMO) | Lanczos algorithm | Soft-output | Signal detection | Zero-forcing (ZF)</t>
  </si>
  <si>
    <t>10.1016/j.aeue.2023.155058</t>
  </si>
  <si>
    <t>Design and analysis of quantized feedback based user-antenna joint scheduling scheme for ongoing 5G and beyond multi-user massive MIMO FDD communication systems</t>
  </si>
  <si>
    <t>For the efficient user scheduling (US) and interference mitigation, channel state information (CSI) is mandatory at the base station (BS), particularly for the frequency division duplexing (FDD) systems where the users need to provide some CSI back to the BS for performing the scheduling process. As the feedback overhead increases drastically with increase of antennas as well as users, so, US with limited/reduced feedback is essential. Deploying massive multiple-input multiple-output frequency division duplexing (mMIMO FDD) systems remains an open area for research with major difficulties of associated uplink CSI feedback load as the downlink and uplink channels are not reciprocal. Therefore, smart balancing is required between feedback data and achievable throughput while scheduling the users. In order to handle the above mentioned issue, we employed a selective 4-bit quantized CSI feedback based user-antenna paired/joint scheduling scheme for the multi user (MU) FDD mMIMO systems. The key idea involves in this process is that, only a limited set of users qualifying a predefined selection threshold feed back the 4-bit quantized signal-to-interference-plus-noise ratio (SINR) values based on angle-of-departure (AoD) along with the antenna indices for the scheduling process. The BS schedules the users with respective best antenna. Furthermore, using this scheme the multi user diversity gain is also achieved. This dynamic adjustment of antenna/user selection and collision free antenna sharing between the users majorly helps in improving the throughput of the system with this selective 4-bit quantized limited feedback. The mathematical sum rate performance analysis has been demonstrated along with simulation results for different system parameters.</t>
  </si>
  <si>
    <t>Multi-user FDD massive MIMO | Limited feedback | Multi-user diversity | SINR quantization | Joint antenna selection and user scheduling</t>
  </si>
  <si>
    <t>['multi user', 'multi-user']</t>
  </si>
  <si>
    <t>10.1016/j.procs.2017.03.135</t>
  </si>
  <si>
    <t>A Successive SLNR Based Pre-processing Matrix for Downlink Multi-user MIMO Systems</t>
  </si>
  <si>
    <t>Aiming to co-channel interference (CCI) for LTE downlink multi-user MIMO-OFDM system, maximizing the successive signal to leakage plus noise ratio (SSLNR) interference cancellation algorithm based on Pre-processing is proposed. The algorithm utilizes SSLNR based on precoding matrix scheme to process emission signal and the known leakages is canceled by dirty paper coding (DPC) algorithm at the transmitter. At the receiver, the received signal are treated by preconditioned matrix, the interference between different users are eliminated in further, the sum-capacity is improved by pre-processing Matrix. Meanwhile, the algorithm is not limited by the number of transmit and receive antennas. The performance improvement is verified by simulation, when BER is 10-4, signal noise ratio (SNR) is improved about 4dB.</t>
  </si>
  <si>
    <t>SSLNR | pre-coding matrix | dirty paper coding | MIMO-OFDM</t>
  </si>
  <si>
    <t>10.1016/S1005-8885(10)60025-8</t>
  </si>
  <si>
    <t>Flexible paired-orthogonal codes for multi-user MIMO-OFDM</t>
  </si>
  <si>
    <t>The work proposes two novel spreading codes, called extensive double-orthogonal code (EDOC) and flexible paired-orthogonal code (FPOC), for multi-user downlink multiple-input multiple-output (MIMO) orthogonal frequency division multiplexing (OFDM) systems. The goal of code designs is to obtain an improved bit error rate (BER) performance without loss of bandwidth efficiency. The code designs achieve space diversity by employing multiple antennas at both transmit ends and receive ends. Codes are reasonably spread into time, frequency and space domain. The proposed codes are attractively characterized with length flexibility, which breaks the “power of two” constraint. The simulation results indicate that the proposed codes improve overall BER performance, by exploiting space diversity gains. The flexibility in code length also results in high spectral efficiency.</t>
  </si>
  <si>
    <t>flexible paired-orthogonality | MIMO | OFDM | multi-user | space diversity</t>
  </si>
  <si>
    <t>10.1016/j.compeleceng.2017.02.005</t>
  </si>
  <si>
    <t>Kernel-based parallel multi-user detector for massive-MIMO</t>
  </si>
  <si>
    <t>One of the proposed solutions to meet the ever growing demand for data rates in 5G communication systems is to use large number of antennas (100–1000) in a massive multiple input multiple output (MIMO) communication system. Performing multi-user (MU) detection over massive-MIMO systems presents many challenges, prime among them being: large-dimensionality of the received dataset which can increase the computational complexity of traditional algorithms, and susceptibility to device impairments like power amplifier (PA) nonlinearity. Due to these factors, detection of the users’ symbols over uplink-MU massive-MIMO systems in a fast and computationally efficient way is an open problem. In this work, a reproducing kernel Hilbert space (RKHS) based block symbol detector is proposed for uplink-MU massive-MIMO systems that works on decomposed blocks of the observations, and selectively decides the use of an incoming observation, thereby rendering the detector to be computationally tractable, and robust to PA-nonlinearity encountered in uplink-MU massive-MIMO. Simulations have been carried out in this work that demonstrate superior performance of the proposed approach as compared to batch/iterative least squares based algorithms.</t>
  </si>
  <si>
    <t>Massive-MIMO detection | Power-amplifier nonlinearity | Online detection | RKHS techniques</t>
  </si>
  <si>
    <t>10.1016/j.future.2016.05.017</t>
  </si>
  <si>
    <t>A multi-user searchable encryption scheme with keyword authorization in a cloud storage</t>
  </si>
  <si>
    <t>Multi-user searchable encryption (MSE) allows a user to encrypt its files in such a way that these files can be searched by other users that have been authorized by the user. The most immediate application of MSE is to cloud storage, where it enables a user to securely outsource its files to an untrusted cloud storage provider without sacrificing the ability to share and search over it. Any practical MSE scheme should satisfy the following properties: concise indexes, sublinear search time, security of data hiding and trapdoor hiding, and the ability to efficiently authorize or revoke a user to search over a file. Unfortunately, there exists no MSE scheme to achieve all these properties at the same time. This seriously affects the practical value of MSE and prevents it from deploying in a concrete cloud storage system. To resolve this problem, we propose the first MSE scheme to satisfy all the properties outlined above. Our scheme can enable a user to authorize other users to search for a subset of keywords in encrypted form. We use asymmetric bilinear map groups of Type-3 and keyword authorization binary tree (KABtree) to construct this scheme that achieves better performance. We implement our scheme and conduct performance evaluation, demonstrating that our scheme is very efficient and ready to be deployed.</t>
  </si>
  <si>
    <t>Cloud storage | Encrypted data | Keyword authorization | Multi-user searchable encryption</t>
  </si>
  <si>
    <t>10.1016/j.aeue.2019.153022</t>
  </si>
  <si>
    <t>Performance analysis of power beacon-assisted energy harvesting NOMA multi-user relaying system over Nakagami-m fading channels</t>
  </si>
  <si>
    <t>In this paper, we propose and analyze a multi-user non-orthogonal multiple access (NOMA) relaying system under the effect of Nakagami-m fading. In this system, both source and the relay harvest the energy from a multiple-antenna power beacon (PB) in the first time duration by using the time switching protocol and then use the harvested energy to transmit and receive the signals in the remaining time duration. We derive the exact closed-form expressions of the outage probability in two cases of successive interference cancellation (SIC), i.e., perfect SIC and imperfect SIC. Moreover, we determine the optimal time switching ratio that maximizes the system throughput. We also compare the achievable sum rate of the proposed NOMA relaying system with that of the orthogonal multiple access (OMA) relaying system. The correctness of all derived mathematical expressions results in this paper is verified by Monte-Carlo simulations. Numerical results show that: (1) the fading severity of wireless channels has a significant impact on the outage probability and the diversity; (2) increasing the number of antennas of PB helps to lower the outage probability, decrease the energy harvesting time, and increase the throughput; (3) the sum rate of the proposed NOMA relaying system is proportional to the SIC quality and is higher than that of the OMA relaying system in the low and moderate signal-to-noise ratio (SNR) regimes.</t>
  </si>
  <si>
    <t>Non-orthogonal multiple access | Power beacon | Energy harvesting | Successive interference cancellation | Performance evaluation</t>
  </si>
  <si>
    <t>10.1016/j.dsp.2017.08.011</t>
  </si>
  <si>
    <t>Improved sparse multiuser detection based on modulation-alphabets exploitation</t>
  </si>
  <si>
    <t>In this paper, we focus on sporadic random-access communications and consider compressed-sensing (CS) techniques to perform the multiuser detection (MUD). Since all the users do not necessarily transmit information, MUD consists in detecting the transmitting users (activity detection) and their corresponding transmitted data (data detection). The main results presented here rely on the exploitation of the user signal alphabet knowledge within the detection step. To this aim, several modifications of the group orthogonal matching pursuit (GOMP) algorithm were proposed, differing in the way the modulation alphabet knowledge is considered within the detection stage. These modifications can be extended to any greedy-based CS-MUD. To overcome the error floor occurring at high SNR with a higher number of active users, we then propose an iterative ℓ1 minimization-based MUD algorithm that alternates between activity and data detection. Compared to the existing GOMP-based CS-MUD, the proposed modified GOMP algorithms exhibit a significant gain with almost the same complexity. The iterative ℓ1 minimization-based MUD algorithm has a higher complexity but outperforms all the others without any observed error-floor.</t>
  </si>
  <si>
    <t>Compressed sensing | Group orthogonal matching pursuit | ℓ1-Minimization | Sparsity | Multiuser detection | Sporadic communication</t>
  </si>
  <si>
    <t>10.1016/j.phycom.2014.09.004</t>
  </si>
  <si>
    <t>Sum rates for multi-user MIMO vector perturbation precoding with regularization</t>
  </si>
  <si>
    <t>In this paper, we analyze the sum rate performance of multiuser multi-antenna downlink channel. We consider Rayleigh fading environment when regularized vector perturbation precoding (R-VPP) method is used at the transmitter. We derive expressions for the sum rate in terms of the variance of the received signal. We also provide a closed form approximation for the mean squared error (MSE) which is shown to work well for the whole range of SNR. Further, we also propose a simpler expression for R-VPP sum rate based on MSE. The simulation results show that the proposed expressions for R-VPP sum rate closely match the sum rate found by the entropy estimation. Our results show that when compared with other linear and non-linear precoding methods (like zero-forcing precoder, linear minimum mean square error (MMSE) precoder and VPP), R-VPP sum rate performance is very close to DPC for all SNR values. It is also noted that the sum rate performance of the linear MMSE precoder is very close to the R-VPP at low to medium SNR range. Finally we also compared the merits of performing regularization for VPP as compared to the greedy rate maximizing user scheduling. It turns out that the R-VPP with or without user selection performs better than the VPP systems with user selection.</t>
  </si>
  <si>
    <t>Precoding | Regularized vector perturbation | Multi-user | User scheduling | Broadcast channel | MIMO systems</t>
  </si>
  <si>
    <t>10.1016/j.chb.2004.10.036</t>
  </si>
  <si>
    <t>Computer support for knowledge construction in collaborative learning environments</t>
  </si>
  <si>
    <t>Organisations increasingly use multidisciplinary teams to construct solutions for complex problems. Research has shown that multidisciplinary teams do not guarantee good problem solutions. Common ground is seen as vital to team performance. In this paper an ICT-tool to support complex problem solving is studied. A framework for knowledge construction inspired the design of computer support for knowledge construction. The basic support principle consisted of making individual perspectives explicit, which serves as a basis for negotiating common ground. This principle was embedded in a collaborative learning environment in three ways, which differed from each other in the extent to which users were coerced to adhere to the embedded support principles. Coercion, as expected, was correlated with negotiation of common ground; the more coercion, the more participants would negotiate the meaning of contributions to the ICT-tool, and the more common ground they would have. Self-report data suggested that Intermediate coercion resulted in the least common ground. This may have been caused by some disruption of group processes.</t>
  </si>
  <si>
    <t>Negotiation | Common ground | ICT-tools | Knowledge construction | Coercion</t>
  </si>
  <si>
    <t>10.1016/j.phycom.2023.102219</t>
  </si>
  <si>
    <t>Common structured sparsity based multi-user channel estimation for double-RIS assisted millimeter wave systems</t>
  </si>
  <si>
    <t>Compared to a single reconfigurable intelligent surface (RIS) system, a double RIS system can achieve better passive beamforming gain, while requiring more accurate channel state information (CSI). However, due to the presence of double-reflection links, channel estimation with low pilot overhead is quite challenging. In this paper, we investigate channel estimation of double-RIS assisted multi-user millimeter wave (mmWave) communication systems. Firstly, the channel estimation problem for double-reflection links is formulated as a sparse signal recovery problem. Then, we analyze and exploit the common structured sparsity of the cascaded channel among multiple users, i.e., the common row and column sparsity in the angular channel matrix, and the corresponding common sparsity after being transformed into the channel vector. Inspired by this, we further propose a novel common structured sparsity based orthogonal matching pursuit (CSS-OMP) algorithm for multi-user joint channel estimation. Simulation results show that CSS-OMP algorithm can provide more accurate channel estimation with reduced pilot overhead compared to the conventional OMP algorithm.</t>
  </si>
  <si>
    <t>Double-RIS | Channel estimation | Compressive sensing | Structured sparsity | Multi-user</t>
  </si>
  <si>
    <t>10.1016/j.compeleceng.2023.108747</t>
  </si>
  <si>
    <t>GDPR compliance verification through a user-centric blockchain approach in multi-cloud environment</t>
  </si>
  <si>
    <t>With cloud-hosted web applications becoming ubiquitous, the security risks presented for user personal data that is migrated to the cloud are at an all-time high. When using a cloud-hosted web application, users only ever interact with web interfaces of the web applications and are usually completely unaware of how their data is distributed amongst the multiple cloud service providers that the web application uses, making it difficult to verify the lawful use and ownership of personal data. The General Data Protection Regulation (GDPR) seeks to empower users to gain better control over their personal data. Blockchain-based approaches have risen in popularity over the recent years to tackle the challenge of verifying GDPR compliance in multi-cloud environments. By deploying smart contracts on the blockchain, we can create transparent and immutable logs of data processes in the hopes of automating GDPR compliance verification. However, the existing works are still limited to provide a user-centric compliance verification. To this end, we propose a user-centric, blockchain-based framework for data management in a cloud environment where all GDPR-relevant data operations take place on the blockchain through well-defined smart contracts.</t>
  </si>
  <si>
    <t>Compliance verification | Blockchain | GDPR | Privacy protection | Security</t>
  </si>
  <si>
    <t>10.1016/j.entcom.2022.100490</t>
  </si>
  <si>
    <t>An architecture for multi-layer object coding in 2D game streaming using shared data in a multi-user environment</t>
  </si>
  <si>
    <t>Through cloud computing, systems and services that offload game logic and rendering to a streaming server that provides content to a hardware-independent client are becoming more common. But there are still challenges on cloud gaming systems to keep low bandwidth usage and latency at acceptable rates. This work proposes a novel technique, called LACES (LAyer Caching gamE Streaming), to separate 2D game content into multiple layers that allows a server to encode and stream them separately, reusing workloads for multiple clients and updating only modified parts of a frame. We measured server workload, especially processing time spent on encoding tasks, stream bitrates and overall cache reuse. Using our methods, we were able to reduce encoding time in over 35% for cases with high number of layers and reduce stream bitrates in up to 90%, by having the client store a local client-side cache and update the layer data with small update packets, with no noticeable user input delay or impact on video resolution and quality. Finally, when allowing the cache generated at server-side to be reused for new users, we reduced encoding times to negligible amounts after the initial runs where the cache is being generated.</t>
  </si>
  <si>
    <t>Cloud computing | Streaming | Game streaming | Games</t>
  </si>
  <si>
    <t>10.1016/j.dsp.2019.102575</t>
  </si>
  <si>
    <t>Distortion-less PAPR reduction algorithm for multi-user MIMO system with linear precoding</t>
  </si>
  <si>
    <t>High peak-to-average power ratio (PAPR) is a major factor degrading power efficiency of communication systems. In multi-user (MU) multiple-input multiple-output (MIMO) systems, the PAPR becomes even worse since the power efficiency of the system is determined by the transmission stream with the highest PAPR. In this paper, we propose two PAPR reduction algorithms based on linear precoding, which exploit extra degree-of-freedom of the channel state matrix in MU-MIMO systems. The basic idea is to generate candidate output signals by multiplying the input signal with a set of equivalent linear precoding matrices, and find the signal with the lowest PAPR for transmission. The proposed algorithms are distortion-less PAPR reduction algorithms that do not sacrifice the system performance. Comparing to other distortion-less PAPR reduction algorithms, the proposed algorithms do not need to transmit side information, thus comply with existing MU-MIMO systems. Numerical results further validate our designs.</t>
  </si>
  <si>
    <t>Multi-user MIMO | Precoding | Degree-of-freedom | Peak-to-average power ratio</t>
  </si>
  <si>
    <t>['PAPR']</t>
  </si>
  <si>
    <t>10.1016/j.comcom.2020.02.026</t>
  </si>
  <si>
    <t>A novel three-phase target channel allocation scheme for multi-user Cognitive Radio Networks</t>
  </si>
  <si>
    <t>Generation and allocation of Target Channel Sequence (TCS) in relation to spectrum handoff introduces several challenges in a multi-user Cognitive Radio Network. The primary challenge is to ensure fair and unique TCS allocation to multiple Secondary Users (SUs) in order to prevent channel access conflict during concurrent handoff operations. Another challenge is to perform dynamic TCS generation to guard against channel obsolescence effects under time-varying user activities. Inclusion of real-time SUs further mandates the use of time-bound TCS generation in order to prevent call drops due to time-outs during handoff. To address these issues of fairness, uniqueness, dynamic and time-bounded TCS generation, this paper proposes a novel machine-learning enabled three-phase TCS generation and allocation scheme for multiple real-time SUs involved in Voice over IP (VoIP) communication. While proactive and periodic phases compute unique TCS in O (n log n) time, the reactive phase performs on-demand TCS generation. Generation of TCS is formulated as a fractional knapsack problem and greedy technique is applied therein to optimally select channels based on their existing conditions. A novel HMM-BiLSTM (Hidden Markov Model-Bidirectional Long Short Term Memory) framework is further devised to safeguard VoIP interests through periodic channel eligibility prediction. Additionally, an analytical framework is developed which records negligible probability of channel access conflict among multiple SUs. Simulation results confirm fair and dynamic channel allocation with reduced handoff delays and call-drops and intelligent learning based decision-making operations with high accuracy in comparison to existing approaches. Finally, test-bed implementation validates practical applicability of the proposed methodology.</t>
  </si>
  <si>
    <t>Cognitive Radio Network | Machine Learning | Quality of Service | Spectrum handoff | Target Channel Sequence | Test-bed implementation | Voice over IP</t>
  </si>
  <si>
    <t>10.1016/j.chb.2013.10.045</t>
  </si>
  <si>
    <t>Physical and social presence in collaborative virtual environments: Exploring age and gender differences with respect to empathy</t>
  </si>
  <si>
    <t>Collaborative virtual environments (CVEs) hold the immense potential of enhancing social inclusion and social support not only in younger but especially also in older people. However, there is still considerably little knowledge about the experiences of elderly when using CVEs. Additionally, there is reason to assume that men and women regardless of their age might also differ in their perceptions of CVEs, with this difference very likely being mediated by empathic abilities. Consequently, the main objective of the current study was to evaluate gender specific experiences of social and physical presence in a group of older (N=62) and younger adults (N=62) with respect to possible mediating influences of empathy. Results indicate no differences in physical and social presence between the two age groups, yet they support past findings that men experience more spatial presence, involvement and a higher sense of being there than women. Also, the empathy scale Fantasy considerably mediated gender differences in spatial presence, thus strengthening the theoretical assumption of a relationship between presence and empathy. Implications and future directions of these findings are discussed in detail.</t>
  </si>
  <si>
    <t>Physical presence | Social presence | Age | Gender | Empathy | Collaborative virtual environment</t>
  </si>
  <si>
    <t>['collaborative', 'virtual environment', 'collaborative virtual environment', 'collaborative virtual environments']</t>
  </si>
  <si>
    <t>Blockchain technology has been widely touted for building and supporting supply chain management capabilities. The technology has substantial potential to enhance operational effectiveness and profitability. Blockchain platform evaluation and selection still requires investigation. Blockchain platform selection and adoption decision making in a multi-organizational supply chain context is complex. Effective blockchain adoption and operations requires consideration of multiple vendors—service providers—and platforms while satisfying multiple users and stakeholders. This study introduces a managerial decision support method to assist organizations evaluate and select joint blockchain service vendor and platforms for multiple organizational functions and organizations. Using literature and practice, we introduce blockchain service vendor and platform attributes from user, vendor, and platform perspectives. A social network theory lens sets the foundation for an innovative group decision-making method—a DEMATEL-based hierarchical best-worst method—integrating characteristics from this decision environment. The technological and distributed network nature of blockchain technology requires evaluation by decision makers from various levels of a supply chain network. These decision makers will likely have varying blockchain technology knowledge and subjective preferences that need integration. The proposed method helps to operationalize social network relationships to comprehend partial and idiosyncratic expert opinions about blockchain technology. An illustrative example and various scenarios are presented to identify managerial and research implications. Methodological limitations and future research are presented for this emergent managerial and technological concern across supply chains.</t>
  </si>
  <si>
    <t>10.1016/0360-1315(95)00066-6</t>
  </si>
  <si>
    <t>Establishing an electronic collaborative learning environment in a university consortium: The CIRCLE project</t>
  </si>
  <si>
    <t>The Consortium Interactive Research on Collaborative Learning Environments (or CIRCLE) project, was designed to examine (a) how the distance among remote universities can be bridged electronically; and (b) how this bridge can be used to develop truly collaborative learning with shared, distributed student and faculty responsibilities. Although the problem of “distance learning” based on the model of instructional television has been well-studied, the problem of collaborative distance learning, based on a design team model, poses new technological and psychological issues. The CIRCLE project was designed to develop a model of four-way instructional collaboration that places relatively small demands on existing university technological resources. Thus, this project focused on an examination of the human resources, the nature of video and audio interaction, and simple schemes for synchronous computer-based communication. The results of a number of collaborative trials indicated that interaction over high bandwidth video channels worked well with little training. However, the trials also indicated a need for better synchronous computer-based media to facilitate interactions. Further, the trials raised a number of technical, social, and task constraints that influence the effectiveness of the interactions.</t>
  </si>
  <si>
    <t>10.1016/j.comnet.2023.110020</t>
  </si>
  <si>
    <t>Mobility-aware multi-user service placement and resource allocation in edge computing</t>
  </si>
  <si>
    <t>The rise of Mobile Edge Computing (MEC) has brought us its enormous potential and value in mobile service applications. By pushing computing and storage resources from the cloud to the network edge, it reduces transmission latency, and supports applications that require low latency, such as virtual reality and video analytics IoT services. However, many existing works only consider the problem of service placement in MEC, and the problem of computing resource allocation has received less attention. This paper focuses on the joint optimization of Service Placement and computational Resource Allocation (SPRA) in the MEC environment, with the goal of minimizing the total cost of service latency, communication latency, and service migration. For offline cases, we propose an optimal algorithm, D-SPA , based on dynamic programming and an improved algorithm, S-SPA, based on state sampling, which effectively alleviates the state explosion problem in D-SPA. In the online case, due to the unpredictability of future environmental information, we propose the online greedy algorithm OGA, and theoretically show the approximate ratio of OGA. Extensive experiments show that our algorithm is more efficient than other baseline algorithms, and it reduces the total cost by 28.6% on average.</t>
  </si>
  <si>
    <t>Mobile edge computing | Service placement | Resource allocation | State sampling | Approximation</t>
  </si>
  <si>
    <t>10.1016/j.heliyon.2023.e13615</t>
  </si>
  <si>
    <t>Differences in perception of safety in driving environment according to shared PMD user experience through multi-criteria analysis</t>
  </si>
  <si>
    <t>A shared personal mobility device (PMD) is a transportation model that rents personal transportation devices, such as bicycles and kickboards, through a sharing platform. The use of shared PMD has increased, but related complaints and traffic accidents are doubling with it every year. This study applied an analytic network process (ANP) methodology for the multi-criteria analysis. A survey including normal citizens was conducted to evaluate the importance of safety regarding shared PMD experience.The evaluation factors differ according to the experience of using the shared PMD device, although ‘driving continuity’ and ‘separation of sidewalks and roadways’ were the most important. PMD users gave greater priority to ‘removal of the road gap’, ‘traffic safety signs’, ‘dedicated parking area’ and ‘management of obstacles’ compared to non-users. On the other hand, for non-PMD users, ‘bicycle lane width’, ‘strengthening enforcement’, and ‘user safety education’ were more important. The results showed that importance differed depending on the participant's experience of using a shared PMD or the lack of it. In the case of users, factors that have a direct effect on driving were prioritised, and in the case of non-users, auxiliary operations and management, such as crackdowns and education, were prioritised.</t>
  </si>
  <si>
    <t>Shared personal mobility device | Personal mobility | Driving environment | Analytic network process | Decision-making | Traffic accidents | Multi-criteria analysis</t>
  </si>
  <si>
    <t>10.1016/j.tra.2020.12.011</t>
  </si>
  <si>
    <t>Multi-class stochastic user equilibrium assignment model with ridesharing: Formulation and policy implications</t>
  </si>
  <si>
    <t>This paper proposes a logit-based multi-class ridesharing user equilibrium assignment framework that can incorporate different policy measures such as car restrictions, cordon tolling, and subsidization. The framework is formulated as a mixed complementarity problem (MCP). Numerical studies are conducted to illustrate model properties and compare the effects of these measures under different circumstances. The results show that the effectiveness of different policy measures can be greatly influenced by the performance of the transit mode compared with that of the driving mode and the users’ preference for traveling by car. The “cordon toll” policy can be better than the “car restriction” policy in terms of the improvement in social surplus when the performance of the competing transit system is poor. Subsidizing ridesharing (transit fares) using the toll income is the most effective when the performance of the competing transit system is poor (good). It is also found that the implementation of the cordon toll policy cannot effectively promote ridesharing when the performance of the transit system is good.</t>
  </si>
  <si>
    <t>Cordon tolling | Stochastic user equilibrium | Mixed complementarity problem | Car restriction policy | Subsidization | Ridesharing</t>
  </si>
  <si>
    <t>10.1016/j.sigpro.2013.03.012</t>
  </si>
  <si>
    <t>Flexible coordinated beamforming (FlexCoBF) for the downlink of multi-user MIMO systems in single and clustered multiple cells</t>
  </si>
  <si>
    <t>For the multi-user MIMO downlink in a single and in clustered multiple cells, we consider the situation in which the total number of receive antennas of the served users is larger than the number of transmit antennas of the serving base station (BS). This situation is relevant for many scenarios. For instance, in multi-user MIMO broadcast channels, the BS simultaneously serves as many users as possible and hence a large total number of receive antennas is present. Furthermore, considering coordinated multi-point (CoMP) transmissions in clustered cellular scenarios, cluster edge users have to be jointly considered by adjacent clusters, which results in a large total number of receive antennas. We propose a flexible coordinated beamforming (FlexCoBF) algorithm which is applicable to this situation. Compared to the existing approaches, FlexCoBF has a much simpler design principle and an attractive flexibility in the choice of the transmit–receive strategies. The achievable sum rate performance of FlexCoBF is the same as the best known coordinated beamforming algorithm with significantly fewer iterations. Although FlexCoBF is first designed for a single cell, we show that it can be naturally extended to clustered multiple cells by introducing limited cooperation among adjacent clusters. Consequently, both inter-cluster and intra-cluster interferences are efficiently mitigated.</t>
  </si>
  <si>
    <t>Coordinated beamforming (CBF) | Multi-user MIMO | Coordinated multipoint transmission (CoMP)</t>
  </si>
  <si>
    <t>10.1016/j.procs.2016.07.364</t>
  </si>
  <si>
    <t>Handoff Decision for Multi-user Multi-class Traffic in MIMO-LTE-A Networks</t>
  </si>
  <si>
    <t>LTE-A networks do not have a central controlling system or node and is made up of several networking technologies. Handover is a method to assure that users can move freely within a network without losing the network connection. Thus, handoff is important in LTE-A to maintain the quality of service. But, handoffs in LTE-A face numerous issues like rapid change in network topology, failure in calls maintenance, etc. Thus, making efficient handoff decision is important. So, in this paper we develop a vertical handoff decision model on the basis of the utility model such that the handoff occurs only to the suitable cells in order to avoid any problem in maintaining the network connectivity.</t>
  </si>
  <si>
    <t>LTE-A Network | Handoffs | Benefit function | Utility Function | Penalty Function | Vertical handover decision</t>
  </si>
  <si>
    <t>10.1016/j.ejor.2005.12.026</t>
  </si>
  <si>
    <t>A heuristic for the multi-satellite, multi-orbit and multi-user management of Earth observation satellites</t>
  </si>
  <si>
    <t>Earth observation satellites are platforms equipped with optical instruments that orbit the Earth in order to take photographs of specific areas at the request of users. This article is concerned with the management of several satellites performing multiple orbits over a given planning horizon. It describes a tabu search heuristic for the problem of selecting and scheduling the requests to be satisfied, under operational constraints. An upper bounding procedure based on column generation is used to evaluate the quality of the solutions. The results of extensive computational experiments performed on data provided by the French Centre National d’Études Spatiales are reported.</t>
  </si>
  <si>
    <t>Earth observation satellites | Multiple orbits | Multiple users | Tabu search heuristic | Column generation</t>
  </si>
  <si>
    <t>10.1016/j.aeue.2008.11.010</t>
  </si>
  <si>
    <t>Performance analysis of discrete feedback schemes for downlink multiuser diversity in OFDMA systems</t>
  </si>
  <si>
    <t>This paper analyzes discrete feedback of various feedback schemes for multiuser diversity in a multiple subchannel environment. In these schemes of full feedback, fixed feedback, adaptive feedback, and threshold-based feedback, users report a quantized discrete value to indicate their modulation and coding scheme instead of feeding back the full values of the channel state. A closed-form expression of the sum-rate capacity is developed to evaluate the feedback schemes. By comparing the feedback schemes in terms of the sum-rate capacity and the feedback load, this paper provides guidance for the selection of a feedback scheme. Additionally, a mixed-feedback scheme is proposed to reduce the amount of allocated feedback resources in the threshold-based feedback scheme, where the base station adjusts the capacity-feedback tradeoff by controlling two parameters, namely the number of subchannels and a threshold.</t>
  </si>
  <si>
    <t>Feedback | Multiuser diversity | Adaptive modulation | Scheduling | IEEE 802.16e</t>
  </si>
  <si>
    <t>10.1016/S1093-3263(00)00055-3</t>
  </si>
  <si>
    <t>Design and implementation of a collaborative molecular graphics environment</t>
  </si>
  <si>
    <t>During the determination of macromolecular structures, scientists routinely use complex graphics software to display various representations of the molecule of interest. Once the structure determination is complete, coordinates are deposited in the Protein Data Bank (PDB), from where anyone with an Internet connection may download and view them or request them on CD-ROM. However, the currently available visualization software is such that casual users, whose expertise may not be in structure determination, often cannot obtain useful images of interesting molecules without expendiing considerable time and effort. Existing visualization software is generally very complex, requiring a high degree of familiarity to obtain the best results, or else it is too simplistic to provide users with the level of customizability needed to get the most out of the atomic coordinates. Few of the existing software packages have the capability for collaborative visualization via the Internet. These and other issues are being addressed by the Molecular Interactive Collaborative Environment (MICE) project (http://mice.sdsc.edu/). The core of the MICE project is the MICE application, an interactive molecular structure viewer with built-in collaborative capabilities. MICE not only addresses the issues of usability and flexibility but also extends the role of traditional visualization tools by allowing multiple users to view, manipulate, and interact with a single representation of a macromolecular structure. MICE is written entirely in Java, using the Java3D extensions for rendering and manipulation of the three-dimensional scene, and the Common Object Request Broker Architecture (CORBA) communications suite to enable collaborative manipulation of that scene.</t>
  </si>
  <si>
    <t>MICE | molecular visualization | interactive | Internet | collaborative | Java | Java3D | CORBA</t>
  </si>
  <si>
    <t>10.1016/S1005-8885(13)60093-X</t>
  </si>
  <si>
    <t>Multi-user selection based on particle swarm optimization and power control scheme in the uplink CoMP-MU-MIMO system</t>
  </si>
  <si>
    <t>Orthogonal frequency division multiplexing (OFDM) which has been adopted in the long-term evolution (LTE) system can improve the system capacity obviously. However, it also brings about severe inter-cell interference (ICI) for cell-edge users (CEUs). To tackle this problem, multi-user selection and power control (MuS-PC) is proposed as an efficient scheme in uplink coordinated multi-point multi-user multi-input multi-output (CoMP-MU-MIMO) transmission/reception. This paper jointly considers user's signal to interference plus noise ratio (SINR) and proportional fairness (PF) to maximize the total channel capacity in multi-user selection by formulating a penalty function. To simplify the penalty function's computation, particle swarm optimization (PSO) algorithm is introduced. In addition, power control is adopted to maximize overall energy efficiency. Simulation results demonstrate that the MuS-PC scheme can not only obtain the optimal total channel capacity while guarantee each user's quality of service (QoS) and PF, but also largely reduce computational complexity and improve energy efficiency. As a result, the poor communication quality of CEUs can be enhanced.</t>
  </si>
  <si>
    <t>CoMP-MU-MIMO system | PSO algorithm | penalty function | multi-user selection | power control | zero forcing (ZF) equalization</t>
  </si>
  <si>
    <t>10.1016/j.ijcce.2024.02.002</t>
  </si>
  <si>
    <t>Deep learning-based approaches for abusive content detection and classification for multi-class online user-generated data</t>
  </si>
  <si>
    <t>With the rapid growth of social media culture, the use of offensive or hateful language has surged, which necessitates the development of effective abusive language detection models for online platforms. This paper focuses on developing a multi-class classification model to identify different types of offensive language. The input data is taken in the form of labeled tweets and is classified into offensive language detection, offensive language categorization, and offensive language target identification. The data undergoes pre-processing, which removes NaN value and punctuation, as well as performs tokenization followed by the generation of a word cloud to assess data quality. Further, the tf-idf technique is used for the selection of features. In the case of classifiers, multiple deep learning techniques, namely, bidirectional gated recurrent unit, multi-dense long short-term memory, bidirectional long short-term memory, gated recurrent unit, and long short-term memory, are applied where it has been found that all the models, except long short-term memory, achieved a high accuracy of 99.9 % for offensive language target identification. Bidirectional LSTM and multi-dense LSTM obtained the lowest loss and RMSE values of 0.01 and 0.1, respectively. This research provides valuable insights and contributes to the development of effective abusive language detection methods to promote a safe and respectful online environment. The insights gained can aid platform administrators in efficiently moderating content and taking appropriate actions against offensive language.</t>
  </si>
  <si>
    <t>Abusive language | Deep learning models | Offensive language categorization | Long short term memory | Offensive language | Target identification | Gated recurrent unit</t>
  </si>
  <si>
    <t>10.1016/j.ijepes.2021.107123</t>
  </si>
  <si>
    <t>Prediction of user outage under typhoon disaster based on multi-algorithm Stacking integration</t>
  </si>
  <si>
    <t>Prediction of user outage under typhoon disaster is of great significance for power grid disaster prevention and mitigation. Based on the idea of Stacking integration in machine learning, this paper constructs a forecasting model of user outage under typhoon disaster. It includes base learner layer and meta learner layer. In the base learner layer, random forest, adaptive boosting, extremely tree, gradient boosting decision tree, support vector machine and logistic regression are selected. Then the XGBoost algorithm is selected in the meta learner layer. Taking one of the most frequently struck area Xuwen County of Guangdong, China as the research object, the model is verified by typhoon “Rammasun(2014)”,“Kalmaegi(2014)” and “Mujigae(2015)”. The results show that the accuracy and recall of the prediction model based on multi-algorithm Stacking integration can reach 0.7678 and 0.9059 respectively. It can well realize the prediction of user outage under typhoon disaster.</t>
  </si>
  <si>
    <t>Typhoon | User outage | Stacking integration | Outage prediction</t>
  </si>
  <si>
    <t>10.1016/j.eswa.2011.04.190</t>
  </si>
  <si>
    <t>A secure dynamic ID based remote user authentication scheme for multi-server environment using smart cards</t>
  </si>
  <si>
    <t>Recently, Hsiang et al. pointed out that Liao-Wang’s dynamic ID based remote user authentication scheme for multi-server environment is vulnerable to insider attack, masquerade attack, server spoofing attack, registration center attack and is not easily reparable. Besides, Liao-Wang’s scheme cannot achieve mutual authentication. For this, Hsiang et al. proposed an improved scheme to overcome these weaknesses and claimed that their scheme is efficient, secure, and suitable for the practical application environment. However, we observe that Hsiang et al.’s scheme is still vulnerable to a masquerade attack, server spoofing attack, and is not easily reparable. Furthermore, it cannot provide mutual authentication. Therefore, in this paper we propose an improved scheme to solve these weaknesses.</t>
  </si>
  <si>
    <t>Authentication | Smart cards | Dynamic ID | Multi-server system | Password</t>
  </si>
  <si>
    <t>10.1016/j.dcan.2018.10.003</t>
  </si>
  <si>
    <t>Deep reinforcement learning-based joint task offloading and bandwidth allocation for multi-user mobile edge computing</t>
  </si>
  <si>
    <t>The rapid growth of mobile internet services has yielded a variety of computation-intensive applications such as virtual/augmented reality. Mobile Edge Computing (MEC), which enables mobile terminals to offload computation tasks to servers located at the edge of the cellular networks, has been considered as an efficient approach to relieve the heavy computational burdens and realize an efficient computation offloading. Driven by the consequent requirement for proper resource allocations for computation offloading via MEC, in this paper, we propose a Deep-Q Network (DQN) based task offloading and resource allocation algorithm for the MEC. Specifically, we consider a MEC system in which every mobile terminal has multiple tasks offloaded to the edge server and design a joint task offloading decision and bandwidth allocation optimization to minimize the overall offloading cost in terms of energy cost, computation cost, and delay cost. Although the proposed optimization problem is a mixed integer nonlinear programming in nature, we exploit an emerging DQN technique to solve it. Extensive numerical results show that our proposed DQN-based approach can achieve the near-optimal performance.</t>
  </si>
  <si>
    <t>Mobile edge computing | Joint computation offloading and resource allocation | Deep-Q network</t>
  </si>
  <si>
    <t>10.1016/S0747-5632(01)00018-8</t>
  </si>
  <si>
    <t>Collaborative learning in an educational robotics environment</t>
  </si>
  <si>
    <t>Learning to collaborate is an important educational goal. The concept of collaborative learning is differently defined by several authors. Problem solving and problem-based learning are also important in our educational framework. We shall situate and clarify here the instructional design concepts used in an educational setting based on a “collaborative and problem based learning environment” applied to educational robotics. Educational robotics activities are developed at several school levels (primary, secondary) and in adults' training contexts. The instructional design of such learning activities is based on a constructivist approach of learning. Their educational objectives are varied. In our approach, the goal is not only that the learners acquire specific skills (e.g. knowledge on electricity, electronics, robotics…), but also and mainly demultiplicative, strategic and dynamic skills. The methodology focuses on collaboration to design and develop common projects and on problem solving skills development. The pupils work in small groups (2–4). In the reported research, some learners' interactions have been observed during the activity in a primary school with an observation grid. The analysis of the verbalisations between the learners and their actions on the computers, and the robotics materials coming from those observations offer the opportunity to study the way the learners are collaborating.</t>
  </si>
  <si>
    <t>Constructivism | Collaboration | Educational robotics | Evaluation | Educational technology | Problem based learning</t>
  </si>
  <si>
    <t>10.1016/j.jnca.2018.11.014</t>
  </si>
  <si>
    <t>Bit allocation approach of spatial modulation for multi-user scenario</t>
  </si>
  <si>
    <t>In this study, a multi-user bit allocation approach using spatial modulation (SM) technique is proposed. Massive connectivity can be covered using the proposed scheme such as for massive downlink (DL) internet of things (IoT). In the proposed scheme, like single-user DL SM, a single antenna is activated to send information to multiple DL users. At each user, the antenna index and constellation symbol are then estimated and converted into information bits. The information bits are extracted to obtain bits that are addressed only to the particular user. Consequently, both inter-channel and inter-user interference can be avoided among the users in the proposed scheme. As performance measures, average bit error probability (ABEP) and throughput are evaluated. It is shown that the ABEP of each user in the proposed scheme outperforms that in a single-user DL SM system by both analysis and simulation. The throughput analysis also shows that overall throughput of proposed system outperforms that in a single-user DL system. Moreover, the receiver complexity comparison between the existing technique with the proposed scheme for multi-user is presented. It is shown that the proposed system achieves the lowest receiver complexity compared to the others with the same system configurations. Finally, the energy efficiency comparison with the existing technique is also presented. It shown that the proposed system achieves lower energy consumption compared with the existing technique.</t>
  </si>
  <si>
    <t>Spatial modulation | DL users | Single-user | Average bit error probability</t>
  </si>
  <si>
    <t>10.1016/j.cose.2015.06.001</t>
  </si>
  <si>
    <t>Continuous user authentication using multi-modal biometrics</t>
  </si>
  <si>
    <t>As modern mobile devices increase in their capability and accessibility, they introduce additional demands in terms of security – particularly authentication. With the widely documented poor use of PINs, Active Authentication is designed to overcome the fundamental issue of usable and secure authentication through utilizing biometric-based techniques to continuously verify user identity. This paper proposes a novel text-based multimodal biometric approach utilizing linguistic analysis, keystroke dynamics and behavioural profiling. Experimental investigations show that users can be discriminated via their text-based entry, with an average Equal Error Rate (EER) of 3.3%. Based on these findings, a framework that is able to provide robust, continuous and transparent authentication is proposed. The framework is evaluated to examine the effectiveness of providing security and user convenience. The result showed that the framework is able to provide a 91% reduction in the number of intrusive authentication requests required for high security applications.</t>
  </si>
  <si>
    <t>Biometrics | Transparent authentication | Multimodal biometrics | Linguistic profiling | Keystroke dynamics | Behavioural profiling | Mobile device</t>
  </si>
  <si>
    <t>10.1016/j.comnet.2016.02.015</t>
  </si>
  <si>
    <t>Per-user throughput analysis for secondary users in multi-hop cognitive radio networks</t>
  </si>
  <si>
    <t>Cognitive radio networks (CRNs) allow secondary users (SUs) to opportunistically transmit over the channel to enhance the utilization of spectrum authorized to primary users (PUs). This paper investigates the throughput of SUs in ad hoc multi-hop CRNs. Specifically, we conduct a comprehensive analysis on per-user throughput for SUs, considering multiple factors that influence the SU transmissions, e.g., PU activity, spectrum sensing errors, media access for SUs and hop count. To model these factors, we develop an impairment process, which describes the service unused by SUs. For non-asymptotic analysis, numerical results reveal that the throughput decreases with the increase of average arrival rate of PU, sensing error probability, number of SUs and hop count. For asymptotic analysis, our theoretical results show that the throughput is dominantly impacted by the number of SUs, while independent with the hop count. Our study provides novel insights for the design of multi-hop cognitive radio networks.</t>
  </si>
  <si>
    <t>Cognitive radio | Multi-hop wireless networks | Throughput bound</t>
  </si>
  <si>
    <t>10.1016/j.procs.2012.10.086</t>
  </si>
  <si>
    <t>Multi User Virtual Environments and Serious Games for Team Building</t>
  </si>
  <si>
    <t>In this study, a team building Multi User Virtual Environment (MUVE) is designed specifically for professional teams to practice and improve communication and collaboration skills in a relaxed, non-task related, game like environment. Web.alive platform is used as MUVE. The game “Zoom”, by Istvan Banyai, that is used for improving team building skills in real life is adapted into this environment. The game is applied to a pilot group. The results are promising, implying that MUVEs can be substituted for face-to-face played serious games and organizations can benefit from these environments.</t>
  </si>
  <si>
    <t>serious game | multi user virtual environment | team building</t>
  </si>
  <si>
    <t>['multi user', 'collaboration', 'virtual environment']</t>
  </si>
  <si>
    <t>10.1016/j.adhoc.2015.05.020</t>
  </si>
  <si>
    <t>A secure light weight scheme for user authentication and key agreement in multi-gateway based wireless sensor networks</t>
  </si>
  <si>
    <t>Wireless sensor networks can be deployed in any attended or unattended environments like environmental monitoring, agriculture, military, health care etc., where the sensor nodes forward the sensing data to the gateway node. As the sensor node has very limited battery power and cannot be recharged after deployment, it is very important to design a secure, effective and light weight user authentication and key agreement protocol for accessing the sensed data through the gateway node over insecure networks. Most recently, Turkanovic et al. proposed a light weight user authentication and key agreement protocol for accessing the services of the WSNs environment and claimed that the same protocol is efficient in terms of security and complexities than related existing protocols. In this paper, we have demonstrated several security weaknesses of the Turkanovic et al. protocol. Additionally, we have also illustrated that the authentication phase of the Turkanovic et al. is not efficient in terms of security parameters. In order to fix the above mentioned security pitfalls, we have primarily designed a novel architecture for the WSNs environment and basing upon which a proposed scheme has been presented for user authentication and key agreement scheme. The security validation of the proposed protocol has done by using BAN logic, which ensures that the protocol achieves mutual authentication and session key agreement property securely between the entities involved. Moreover, the proposed scheme has simulated using well popular AVISPA security tool, whose simulation results show that the protocol is SAFE under OFMC and CL-AtSe models. Besides, several security issues informally confirm that the proposed protocol is well protected in terms of relevant security attacks including the above mentioned security pitfalls. The proposed protocol not only resists the above mentioned security weaknesses, but also achieves complete security requirements including specially energy efficiency, user anonymity, mutual authentication and user-friendly password change phase. Performance comparison section ensures that the protocol is relatively efficient in terms of complexities. The security and performance analysis makes the system so efficient that the proposed protocol can be implemented in real-life application.</t>
  </si>
  <si>
    <t>Authentication | Security Attacks | WSNs</t>
  </si>
  <si>
    <t>10.1016/j.prime.2024.100495</t>
  </si>
  <si>
    <t>An integrative numerical method for evaluating Ergodic capacity of multi-user NOMA over faded channels with imperfect-CSI and SIC</t>
  </si>
  <si>
    <t>With increased demand for the internet and the Internet of Things (IoT), future wireless communication networks are draw more attention to afford the massive connectivity, capacity, and extensive coverage requirements. Recently, multi-user (MU) NOMA was introduced as a potential technique to address these challenges. Owing to the wide applicability of MU-NOMA, precise expressions for Ergodic capacity under realistic scenarios are very much required to evaluate its performance. Hence, in this paper, we derive the ergodic capacity expressions for MU-NOMA for generalized fading channels. To achieve precision, we have taken imperfect-successive interference cancellation (SIC) and channel state information (CSI) into account. The impact of imperfect SIC and CSI and fading parameters is investigated over Nakagami-m, Rayleigh, and Rician fading channels. The proposed approach is valid for any type fading channels. The obtained expressions for the Ergodic capacity over various fading channels are validated through the simulation results.</t>
  </si>
  <si>
    <t>Multi-cell NOMA | Imperfect-SIC | Ergodic capacity | Imperfect-CSI</t>
  </si>
  <si>
    <t>10.1016/j.aeue.2007.05.007</t>
  </si>
  <si>
    <t>Throughput enhancement with a modified 802.11 MAC protocol with multi-user detection support</t>
  </si>
  <si>
    <t>A modification to the traditional CSMA-based media access control protocol, named 802.11-MUD, is proposed in this paper which differs from the IEEE 802.11 in its support of simultaneous transmissions/receptions with multi-user detection (MUD). A joint information and renewal theoretic analysis framework is introduced to study the performance of 802.11-MUD. While the information theoretic part is useful for modeling the increase in sum capacity attributed to MUD, the renewal theoretic part is good for modeling the impact of MUD on alleviating the collision probability and increasing the network throughput. In addition, this analytical framework helps us finetune the 802.11-MUD system (called 802.11-MUD* after the optimal tuning) and achieve significantly enhanced network throughput especially in busy networks.</t>
  </si>
  <si>
    <t>Wireless LAN | MAC protocols | Multi-user detection</t>
  </si>
  <si>
    <t>10.1016/j.egypro.2018.11.123</t>
  </si>
  <si>
    <t>Decentralized Control Design for User Comfort and Energy Saving in Multi-zone Buildings</t>
  </si>
  <si>
    <t>This paper proposes novel decentralized control design methods for occupant comfort and energy saving in smart multi-zone buildings. First, the graph-based modeling technique for buildings is utilized to obtain a simplified lumped model for thermal dynamics of zones. Second, the graph theory is employed to derive features of the model useful for the control design. Next, two methods are proposed based on the pole placement in linear matrix inequality (LMI) region technique and the Lyapunov inequality to synthesize decentralized controllers to track the reference temperatures set by users for their thermal comfort and to save energy. The effectiveness of the proposed designs are then illustrated in a numerical example.</t>
  </si>
  <si>
    <t>Occupant comfort | Energy Efficiency | Multi-agent System | Multi-zone building | Decentralized control</t>
  </si>
  <si>
    <t>10.1016/j.nancom.2014.09.001</t>
  </si>
  <si>
    <t>An interference-free and simultaneous molecular transmission model for multi-user nanonetworks</t>
  </si>
  <si>
    <t>Recent studies in nanotechnology show that the membrane selection process and distance adaptation algorithms can be used to maintain the simultaneous molecular communication in multi-user nanonetworks. However, such methods prevent the cooperation between different nanodevices, thus, degrade the performance. Moreover, the existing frameworks are not suitable for dense nanonetworks containing huge number of nano-devices. To the best of our knowledge, a simultaneous communication framework that enables cooperation has not been covered based on the challenges caused by the diffusion nature of the Concentration Shift Keying (CSK)-based molecular communication. First of all, the transmission of the molecular signal through all available channels is one of the most important challenge as it increases the interference between devices. Moreover, the experienced latency and attenuation of the chemical signal complicate the decoding process at the receiver side and necessitate a more complex nanomachine model. Additionally, synchronization between nanodevices becomes problematic. Having these challenges in mind, we propose an interference-free, simultaneous and selective communication model for Flow-Based Architecture (FBA)-based Nanonetwork. The proposed framework uses a molecule blocking filter structure that enables inter-group synchronization and limits the side effects of the diffusion nature. The packet-based communication is used in the proposed framework, and we defined a complete packet architecture that consists of synchronization bits, the address of the receiver and the data. The filters transmission control mechanism is also presented as a Markov chain-based active flow control structure. The performance of the proposed framework is evaluated from both user perspective and network perspective. We observed that the proposed framework can support up to 8 simultaneous selective molecular communications in a 10-user nanonetwork.</t>
  </si>
  <si>
    <t>Flow-based communication | Interference model | Molecular transmission | Markov filter</t>
  </si>
  <si>
    <t>10.1016/0168-583X(93)95521-6</t>
  </si>
  <si>
    <t>The LLNL Multi-user Tandem Laboratory PIXE microprobe</t>
  </si>
  <si>
    <t>We have recently completed the construction of a new ion beamline primarily for particle-induced X-ray emission (PIXE) analysis. This will supplement our current ion microtomography (IMT) material characterization capabilities using accelerator microanalysis. In this paper we describe the PIXE beamline and give some results that characterize the system. We also report the results of some initial experiments.</t>
  </si>
  <si>
    <t>10.1016/j.comnet.2022.109420</t>
  </si>
  <si>
    <t>Joint resource allocation, user clustering and 3-D location optimization in multi-UAV-enabled mobile edge computing</t>
  </si>
  <si>
    <t>This paper studies a multi-unmanned aerial vehicle (UAV)-enabled mobile edge computing (MEC) system, where UAVs are equipped with a powerful MEC server to provide computation services for ground users. Under NOMA protocol and partial offloading mode, we aim to jointly optimize the NOMA user clustering, sub-carrier assignment, transmit power of users, CPU frequency, and 3-D location of UAVs to maximize the sum computation bits of all users. Since the formulated problem is a mixed-integer non-linear optimization, we propose a three-stage algorithm to address the four sub-problems iteratively. First, two efficient NOMA user clustering algorithms are proposed to divide the users into several NOMA clusters. Second, a heuristic sub-carrier assignment algorithm is presented based on the channel gain and interfering users. Third, by adopting the successive convex approximation (SCA) technique and Lagrange dual method, the closed-form expressions of the transmit power and CPU frequency of users are derived. Forth, a convex optimization problem is obtained to optimize the 3-D location of UAVs. The numerical evaluations illustrate that the proposed system outperforms the benchmark schemes in terms of sum computation bits performance.</t>
  </si>
  <si>
    <t>Unmanned aerial vehicle | Mobile edge computing | NOMA | User clustering | Successive convex approximation</t>
  </si>
  <si>
    <t>10.1006/dspr.2001.0388</t>
  </si>
  <si>
    <t>Nonlinear Iterative Multiuser Detection and Equalization for CDMA Receivers in the Presence of Interchip Interference</t>
  </si>
  <si>
    <t>Perreau, S. L., and White L. B., Nonlinear Iterative Multiuser Detection and Equalization for CDMA Receivers in the Presence of Interchip Interference, Digital Signal Processing11 (2001) 94–109This paper addresses the problem of (nonlinear) iterative multiuser detection (MUD) for synchronous CDMA. In the literature, there are several related methods for solving this problem. These methods involve a linear estimator combined with nonlinear detection of the transmitted symbols but generally do not apply per-symbol iteration. However, the convergence analysis of iterative schemes has not been addressed yet (to our knowledge). In this paper, we present a new algorithm for MUD and provide a convergence analysis for an approximation to it. We believe this approach yields an understanding not only of the behavior of our proposed scheme but also of other possible iterative algorithms for MUD.</t>
  </si>
  <si>
    <t>10.1016/j.mcm.2012.06.033</t>
  </si>
  <si>
    <t>A novel smart card and dynamic ID based remote user authentication scheme for multi-server environments</t>
  </si>
  <si>
    <t>With the purpose of using numerous different network services with single registration, various multi-server authentication schemes have been proposed. Furthermore, in order to protect the users from being tracked when they login to the remote server, researchers have proposed some dynamic ID based remote user authentication schemes for multi-server environments. Recently, Lee et al. have pointed out the security weaknesses of Hsiang and Shih’s dynamic ID based multi-server authentication scheme, and proposed an improved dynamic ID based authentication scheme for multi-server environments. They claimed that their scheme provided user anonymity, mutual authentication, session key agreement and can resist several kinds of attacks. In this paper, however, we find that Lee et al.’s scheme is still vulnerable to forgery attack and server spoofing attack. Besides, their scheme cannot provide proper authentication if the mutual authentication message is partly modified by the attacker. In order to remove these security weaknesses, we propose a novel smart card and dynamic ID based authentication scheme for multi-server environments. In order to protect the user from being tracked, the proposed scheme enables the user’s identity to change dynamically when the user logs into the server. The proposed scheme is suitable for use in multi-server environments such as financial security authentication since it can ensure security while maintaining efficiency.</t>
  </si>
  <si>
    <t>Authentication | Dynamic ID | Smart card | Password | Multi-server environments</t>
  </si>
  <si>
    <t>10.1016/j.jclepro.2021.126485</t>
  </si>
  <si>
    <t>A user-based relocation model for one-way electric carsharing system based on micro demand prediction and multi-objective optimization</t>
  </si>
  <si>
    <t>As a promising sustainable mode of transportation, electric carsharing can relieve the urban traffic pressure and environmental pollution problems, which has been promoted all over the world to reduce or replace fossil-fueled private cars. However, the operation of electric carsharing is faced with difficulties in profitability and management. Vehicle relocation can alleviate the imbalance between supply and demand, and compared with operator-based relocation, user-based relocation is more sustainable and cost-efficient. In this paper, we develop a user-based relocation model with the optimization objectives of profit maximization and using failure rate minimization. Two station pricing schemes of pure preferential and preferential combined with fine are proposed as the constraints. For the input of the relocation model, the back propagation neural network of the quantity demand and the distribution fitting model of the energy demand are constructed to predict user demand. The demand prediction model and relocation model are validated through the operation data of EVCARD in Shanghai. The results demonstrate that the user-based relocation can effectively reduce the using failure rate and has the potential to increase the net profit. Compared with the situation without vehicle relocation, the user-based relocation strategy can reduce using failure rate by 13.6% and increase net profit by 76.9% in the best situation. Through sensitivity analysis of key parameters, it is found that the station pricing of pure preferential can reduce the using failure rate, but the profitability of the electric carsharing system is weakened. The introduction of fine can effectively slow down the erosion of user incentive on the system profit and increase the profit.</t>
  </si>
  <si>
    <t>Sustainable transportation | Electric carsharing | User-based relocation | Multi-objective optimization | Demand prediction | BP neural Network</t>
  </si>
  <si>
    <t>['EVCARD']</t>
  </si>
  <si>
    <t>10.1016/j.techfore.2014.08.005</t>
  </si>
  <si>
    <t>Future user-product arrangements: Combining product impact and scenarios in design for multi age success</t>
  </si>
  <si>
    <t>The presence of four generations in business and organisations and the prevalence of ever-evolving technology, pose questions for technology design; a much wider range of user-product arrangements needs to be forecast and designed for. To provide a theoretical framework that accommodates the need to forecast product appeal for various age groups and contexts this paper compares and combines the dual use of scenarios from scenario based design and scenario planning with the approach of technical mediation in the philosophy of technology. It introduces ‘scenario based design’ and ‘scenario planning’ as well as ‘mediation theory’ and specifically the ‘product impact model’. In scenario based design direct product impact can be used for drawing and evaluating scenarios with a focus how ways of doing are directed and changed by products. In scenario planning indirect product impacts are helpful. Utopian/dystopian conceptions of technology help to draw extreme scenarios, while historical patterns in sociotechnical evolution guide the evaluation and definition of realistic forecasts. Our examples suggest that these effects may just as well go in the direction of augmenting the divide between generations, and full attention is called for to prevent or solve this.</t>
  </si>
  <si>
    <t>Forecasting methods | Scenario based design | Scenario planning | Product impact theory | Technical mediation | Multi-age workforce</t>
  </si>
  <si>
    <t>10.1016/0169-2607(86)90002-7</t>
  </si>
  <si>
    <t>Real-time acquisition and data analysis of skeletal muscle contraction in a multi-user environment</t>
  </si>
  <si>
    <t>A data acquisition system is described which acquires data from contracting skeletal muscle. The system is designed to run in a multi-user environment while acquiring contractile data in real-time. Time dedicated solely to laboratory experiments is thus eliminated. A menu-driver is included to allow users to enter experimental commands with or without command arguments. Error monitoring functions prevent operator errors from causing data loss. Data storage in both ASCII and binary formats maximizes file flexibility, readability and accessibility. Finally, an on-line tutorial and help facility is provided for user training. The system developed is applicable to any experimental environment involving data acquisition, storage and analysis.</t>
  </si>
  <si>
    <t>Data acquisition | Muscle contraction | Time-sharing | On-line analysis</t>
  </si>
  <si>
    <t>10.1016/j.procs.2020.06.116</t>
  </si>
  <si>
    <t>Sentiment Analysis of Sina Weibo Users Under the Impact of Super Typhoon Lekima Using Natural Language Processing Tools: A Multi-Tags Case Study</t>
  </si>
  <si>
    <t>Since August 10th, Super Typhoon Lekima has dealt huge damage to south-east of China and also caused great panic and anxiety among people. In order to figure out levels of people’s negative feelings and how factors such as gender, age, location and publishment time affected people’s emotions, this paper conducted a sentiment analysis by analyzing microblogs that people pushed on Sina Weibo. This study extracted users’ contents and user information on Sina Weibo August 10th to establish a database. Then we applied to the database a word segmentation tool based on algorithms that Jieba used along with a sentiment word dictionary. Finally, with users’ moments and posters classified, labeled and rated, people’s sentimental negativity scores during the attack of Super Typhoon Lekima and relevance between people’s negativity scores and their individual information are gained.</t>
  </si>
  <si>
    <t>Sentiment Analysis | Natural Language Processing | Tag | Negativity Score</t>
  </si>
  <si>
    <t>10.1016/j.trd.2010.07.001</t>
  </si>
  <si>
    <t>Transportation Risk ANalysis tool for hazardous Substances (TRANS) – A user-friendly, semi-quantitative multi-mode hazmat transport route safety risk estimation methodology for Flanders</t>
  </si>
  <si>
    <t>The paper develops a methodology for assessing the relative risk levels in moving hazardous materials by various transport modes. Transportation Risk ANalysis tool for hazardous Substances (TRANS) divides routes into smaller segments using multi-criteria analysis and likelihood scores of accidents in which dangerous cargoes are involved possibly causing fatalities. The consequences of accident scenarios are calculated in terms of the number of people within 1% of the lethal distance from the accident centre. This provides a user-friendly, semi-quantitative risk analysis tool. The generic method allows for comparing the risk levels of the segments of routes used in the transportation of hazardous goods.</t>
  </si>
  <si>
    <t>Transportation risk analysis | Transportation of dangerous substances | Dangerous freights</t>
  </si>
  <si>
    <t>10.1016/j.trpro.2015.06.018</t>
  </si>
  <si>
    <t>Optimal Multi-Step Toll Design under General User Heterogeneity</t>
  </si>
  <si>
    <t>This paper studies the optimal multi-step toll design problem for the bottleneck model with general user heterogeneity. The design model is formulated as a mathematical program with equilibrium constraints (MPEC), which is NP-hard due to non-convexity inboth the objective function and the feasible set. An analytical method is proposed to solve the MPEC by decomposing it into smaller and easier quadratic programs, each corresponding to a unique departure order of different user classes. The quadraticprograms are defined on a polyhedral set, which makes it easier to identify a local optimum. Importantly, each quadratic program is constrained by a set of linear feasibility cuts that define the presence of each user class in the arrival window. We prove that the proposed method ensures global optimality provided that each quadratic program can be solved globally. To obviate enumerating all departure orders, a heuristic method is developed to navigate through the solution space by using the multipliers associated withthe feasibility cuts. Numerical experiments are conducted on several small examples to validate the proposed methodology. These experiments show that the proposed heuristic method is effective in finding near-optimal solution within a relatively small number of iterations.</t>
  </si>
  <si>
    <t>step toll | general user heterogeneity | mathematical program with equilibrium constraint | quadratic program | bottleneck model</t>
  </si>
  <si>
    <t>10.1016/j.future.2017.10.034</t>
  </si>
  <si>
    <t>A quick-response framework for multi-user computation offloading in mobile cloud computing</t>
  </si>
  <si>
    <t>The execution of much sophisticated applications on the resource-constrained mobile device will lead to the fast exhaustion of the battery of mobile device. Therefore, mobile cloud computing (MCC) is regarded as an energy-effective approach by offloading tasks from mobile device to the resource-enough cloud, which cannot only save energy for mobile devices but also prolong the operation time of battery. However, it still remains a challenging issue to coordinate task offloading among mobile devices and get offloading results quickly at the same time. In this paper, we propose an agent-based MCC framework to enable the device to receive offloading results faster by making offloading decision on the agent. Moreover, to get an offloading strategy, we formulate the problem of maximizing energy savings among multiple users under the completion time and bandwidth constraints. To solve the optimization problem, we propose a Dynamic Programming After Filtering (DPAF) algorithm. In the algorithm, firstly, the original offloading problem is transformed to the classic 0–1 Knapsack problem by the filtering process on the agent. Furthermore, we adopt dynamic programming algorithm to find an optimal offloading strategy. Simulation results show that the framework can more quickly get response from agent than other schemes and the DPAF algorithm outperforms other solutions in energy saving.</t>
  </si>
  <si>
    <t>Computation offloading | Energy saving | Task filtering | Completion time constraint | Mobile cloud computing</t>
  </si>
  <si>
    <t>10.1016/0745-7138(84)90089-7</t>
  </si>
  <si>
    <t>A multi-user microprocessor system used for teaching</t>
  </si>
  <si>
    <t>A multi-user processor system has been in use for student teaching. It is based on the CP/M∗∗Trademark of Digital Research Corporation. compatible operating system McNOS. The experience of its use and possible limitations are described in the light of providing a cost effective reliable alternative to single user microprocessors with the additional benefit of utilization for teaching concurrent programming techniques.</t>
  </si>
  <si>
    <t>10.1016/j.optcom.2019.06.012</t>
  </si>
  <si>
    <t>Generic blind spectrum sensing scheme for all optical-wavelength multi-user free space optical communications</t>
  </si>
  <si>
    <t>Spectrum sensing is a fundamental component in multi-user free space optical communication systems. In order to avoid interference among the users, it is required to periodically sense the optical frequency spectrum to detect if the channel is occupied by active transceiver pairs. Spectrum sensing allows the user to continuously sense the optical spectrum within their operating range to detect the channels. In this paper, we propose a generic novel blind spectrum sensing scheme for an unknown optical signal over strong atmospheric turbulence channel. By generic, we mean that the proposed scheme is applicable to all optical wavelengths, i.e. ultraviolet (UV), visible light, and infrared. The proposed blind spectrum sensing scheme is based on the estimated signal-to-noise ratio (SNR) and the noise power, for which we have derived expressions from a statistical ratio of the received signal. The atmospheric turbulence is the main reason behind the signal fading in free space optical links as it causes fluctuations in the received signal intensity. To mitigate this adverse effect, the proposed scheme is equipped with a spatial diversity scheme in the form of switch-and-stay combining. We use Gamma–Gamma distribution to model both small-scale and large-scale turbulence fadings. From the estimated SNR and noise power expressions, we formulate the novel closed-form expressions for the probabilities of detection and false alarm mathematically. Numerical and simulation results based on randomly generated optical signals are presented to verify the effectiveness of the proposed scheme.</t>
  </si>
  <si>
    <t>Gamma–Gamma turbulence | Optical wireless communication | Spectrum sensing</t>
  </si>
  <si>
    <t>10.1016/0168-9002(88)90532-3</t>
  </si>
  <si>
    <t>LLNL multi-user tandem laboratory</t>
  </si>
  <si>
    <t>The Physics Department at Lawrence Livermore National Laboratory (LLNL) is building a new tandem Van de Graaff laboratory for nuclear physics and applied physics and technology programs. The laboratory has been funded by a coalition of users including several LLNL divisions, Sandia National Laboratories Livermore, and the University of California. The tandem is the former University of Washington injector FN. The accelerator is upgraded with a Pelletron charging system, Dowlish spiral inclined field beam tubes and SF6 insulation. The laboratory incorporates several novel design concepts. Initial operation will be in June, 1987 with full operation in October, 1987. Design features, radiological controls, computer assisted operation, and experimental facilities of the laboratory are discussed.</t>
  </si>
  <si>
    <t>Venue</t>
  </si>
  <si>
    <t>Date</t>
  </si>
  <si>
    <t>12 October 2014</t>
  </si>
  <si>
    <t>08 December 2014</t>
  </si>
  <si>
    <t>13 June 2017</t>
  </si>
  <si>
    <t>21 March 2011</t>
  </si>
  <si>
    <t>07 November 2011</t>
  </si>
  <si>
    <t>30 September 2007</t>
  </si>
  <si>
    <t>18 March 2013</t>
  </si>
  <si>
    <t>06 July 2013</t>
  </si>
  <si>
    <t>02 November 2015</t>
  </si>
  <si>
    <t>09 December 2013</t>
  </si>
  <si>
    <t>21 November 2024</t>
  </si>
  <si>
    <t>23 April 2018</t>
  </si>
  <si>
    <t>24 August 2024</t>
  </si>
  <si>
    <t>24 March 2014</t>
  </si>
  <si>
    <t>30 April 2023</t>
  </si>
  <si>
    <t>24 November 2015</t>
  </si>
  <si>
    <t>21 June 2014</t>
  </si>
  <si>
    <t>14 September 2023</t>
  </si>
  <si>
    <t>11 February 2025</t>
  </si>
  <si>
    <t>11 July 2024</t>
  </si>
  <si>
    <t>28 September 2010</t>
  </si>
  <si>
    <t>18 November 2009</t>
  </si>
  <si>
    <t>23 March 2016</t>
  </si>
  <si>
    <t>10 December 2012</t>
  </si>
  <si>
    <t>21 October 2023</t>
  </si>
  <si>
    <t>26 September 2023</t>
  </si>
  <si>
    <t>11 April 2016</t>
  </si>
  <si>
    <t>08 October 2024</t>
  </si>
  <si>
    <t>25 September 2024</t>
  </si>
  <si>
    <t>03 November 2019</t>
  </si>
  <si>
    <t>11 January 2023</t>
  </si>
  <si>
    <t>07 November 2022</t>
  </si>
  <si>
    <t>07 July 2009</t>
  </si>
  <si>
    <t>25 July 2020</t>
  </si>
  <si>
    <t>24 July 2024</t>
  </si>
  <si>
    <t>22 September 2020</t>
  </si>
  <si>
    <t>09 September 2024</t>
  </si>
  <si>
    <t>09 October 2023</t>
  </si>
  <si>
    <t>30 October 2021</t>
  </si>
  <si>
    <t>11 September 2013</t>
  </si>
  <si>
    <t>07 February 2022</t>
  </si>
  <si>
    <t>14 February 2019</t>
  </si>
  <si>
    <t>29 October 2012</t>
  </si>
  <si>
    <t>20 April 2020</t>
  </si>
  <si>
    <t>12 June 2023</t>
  </si>
  <si>
    <t>22 October 2019</t>
  </si>
  <si>
    <t>12 January 2024</t>
  </si>
  <si>
    <t>29 June 2013</t>
  </si>
  <si>
    <t>15 February 2022</t>
  </si>
  <si>
    <t>13 November 2023</t>
  </si>
  <si>
    <t>22 July 2021</t>
  </si>
  <si>
    <t>26 September 2024</t>
  </si>
  <si>
    <t>30 November 2022</t>
  </si>
  <si>
    <t>11 December 2011</t>
  </si>
  <si>
    <t>13 January 2025</t>
  </si>
  <si>
    <t>13 November 2018</t>
  </si>
  <si>
    <t>17 December 2020</t>
  </si>
  <si>
    <t>08 November 2010</t>
  </si>
  <si>
    <t>18 July 2023</t>
  </si>
  <si>
    <t>07 September 2022</t>
  </si>
  <si>
    <t>19 October 2020</t>
  </si>
  <si>
    <t>07 June 2017</t>
  </si>
  <si>
    <t>27 November 2021</t>
  </si>
  <si>
    <t>27 January 2023</t>
  </si>
  <si>
    <t>06 January 2024</t>
  </si>
  <si>
    <t>12 August 2013</t>
  </si>
  <si>
    <t>09 March 2015</t>
  </si>
  <si>
    <t>17 July 2017</t>
  </si>
  <si>
    <t>27 October 2023</t>
  </si>
  <si>
    <t>28 October 2024</t>
  </si>
  <si>
    <t>12 June 2017</t>
  </si>
  <si>
    <t>07 June 2006</t>
  </si>
  <si>
    <t>18 January 2024</t>
  </si>
  <si>
    <t>29 June 2022</t>
  </si>
  <si>
    <t>17 October 2019</t>
  </si>
  <si>
    <t>10 January 2024</t>
  </si>
  <si>
    <t>19 September 2024</t>
  </si>
  <si>
    <t>27 September 2017</t>
  </si>
  <si>
    <t>28 October 2022</t>
  </si>
  <si>
    <t>31 March 2009</t>
  </si>
  <si>
    <t>03 June 2021</t>
  </si>
  <si>
    <t>27 June 2006</t>
  </si>
  <si>
    <t>14 November 2019</t>
  </si>
  <si>
    <t>01 June 2014</t>
  </si>
  <si>
    <t>07 August 2024</t>
  </si>
  <si>
    <t>10 April 2018</t>
  </si>
  <si>
    <t>26 March 2024</t>
  </si>
  <si>
    <t>05 June 2017</t>
  </si>
  <si>
    <t>12 March 2012</t>
  </si>
  <si>
    <t>09 December 2024</t>
  </si>
  <si>
    <t>01 February 2014</t>
  </si>
  <si>
    <t>24 June 2021</t>
  </si>
  <si>
    <t>18 June 2021</t>
  </si>
  <si>
    <t>07 September 2018</t>
  </si>
  <si>
    <t>22 September 2021</t>
  </si>
  <si>
    <t>05 December 2005</t>
  </si>
  <si>
    <t>03 January 2025</t>
  </si>
  <si>
    <t>11 November 2014</t>
  </si>
  <si>
    <t>['augmented reality', 'virtual environment', 'AR', 'ARgo']</t>
  </si>
  <si>
    <t>14 January 2022</t>
  </si>
  <si>
    <t>21 June 2010</t>
  </si>
  <si>
    <t>14 March 2022</t>
  </si>
  <si>
    <t>08 October 2021</t>
  </si>
  <si>
    <t>15 January 2019</t>
  </si>
  <si>
    <t>05 March 2013</t>
  </si>
  <si>
    <t>04 March 2024</t>
  </si>
  <si>
    <t>13 September 2021</t>
  </si>
  <si>
    <t>19 October 2004</t>
  </si>
  <si>
    <t>01 November 2021</t>
  </si>
  <si>
    <t>17 December 2010</t>
  </si>
  <si>
    <t>17 September 2017</t>
  </si>
  <si>
    <t>21 October 2024</t>
  </si>
  <si>
    <t>19 July 2018</t>
  </si>
  <si>
    <t>14 August 2022</t>
  </si>
  <si>
    <t>22 November 2021</t>
  </si>
  <si>
    <t>01 April 2016</t>
  </si>
  <si>
    <t>18 July 2019</t>
  </si>
  <si>
    <t>23 February 2013</t>
  </si>
  <si>
    <t>03 March 2022</t>
  </si>
  <si>
    <t>28 February 2024</t>
  </si>
  <si>
    <t>25 November 2021</t>
  </si>
  <si>
    <t>06 March 2024</t>
  </si>
  <si>
    <t>03 February 2020</t>
  </si>
  <si>
    <t>15 April 2010</t>
  </si>
  <si>
    <t>27 February 2023</t>
  </si>
  <si>
    <t>06 September 2022</t>
  </si>
  <si>
    <t>22 April 2008</t>
  </si>
  <si>
    <t>09 April 2018</t>
  </si>
  <si>
    <t>24 September 2005</t>
  </si>
  <si>
    <t>18 September 2020</t>
  </si>
  <si>
    <t>15 April 2021</t>
  </si>
  <si>
    <t>10 November 2020</t>
  </si>
  <si>
    <t>17 October 2010</t>
  </si>
  <si>
    <t>04 August 2023</t>
  </si>
  <si>
    <t>22 February 2019</t>
  </si>
  <si>
    <t>12 November 2023</t>
  </si>
  <si>
    <t>20 September 2024</t>
  </si>
  <si>
    <t>07 March 2020</t>
  </si>
  <si>
    <t>24 June 2010</t>
  </si>
  <si>
    <t>24 November 2014</t>
  </si>
  <si>
    <t>29 September 2013</t>
  </si>
  <si>
    <t>06 February 2025</t>
  </si>
  <si>
    <t>11 November 2013</t>
  </si>
  <si>
    <t>09 March 2022</t>
  </si>
  <si>
    <t>04 December 2012</t>
  </si>
  <si>
    <t>01 November 1999</t>
  </si>
  <si>
    <t>08 November 2023</t>
  </si>
  <si>
    <t>16 June 2004</t>
  </si>
  <si>
    <t>08 March 2009</t>
  </si>
  <si>
    <t>20 June 2023</t>
  </si>
  <si>
    <t>04 December 2006</t>
  </si>
  <si>
    <t>20 February 2005</t>
  </si>
  <si>
    <t>18 January 2005</t>
  </si>
  <si>
    <t>20 August 2020</t>
  </si>
  <si>
    <t>01 June 2016</t>
  </si>
  <si>
    <t>01 January 2004</t>
  </si>
  <si>
    <t>13 June 2007</t>
  </si>
  <si>
    <t>04 December 2024</t>
  </si>
  <si>
    <t>24 February 2002</t>
  </si>
  <si>
    <t>22 March 2004</t>
  </si>
  <si>
    <t>01 October 2016</t>
  </si>
  <si>
    <t>26 October 2018</t>
  </si>
  <si>
    <t>22 October 2007</t>
  </si>
  <si>
    <t>06 September 2016</t>
  </si>
  <si>
    <t>16 October 2023</t>
  </si>
  <si>
    <t>01 April 1988</t>
  </si>
  <si>
    <t>14 March 2015</t>
  </si>
  <si>
    <t>01 October 2001</t>
  </si>
  <si>
    <t>11 August 2022</t>
  </si>
  <si>
    <t>13 October 2015</t>
  </si>
  <si>
    <t>17 October 2021</t>
  </si>
  <si>
    <t>28 January 2018</t>
  </si>
  <si>
    <t>13 July 2023</t>
  </si>
  <si>
    <t>13 October 2016</t>
  </si>
  <si>
    <t>29 April 2022</t>
  </si>
  <si>
    <t>29 January 2021</t>
  </si>
  <si>
    <t>10 September 2010</t>
  </si>
  <si>
    <t>20 March 2018</t>
  </si>
  <si>
    <t>19 February 2012</t>
  </si>
  <si>
    <t>11 December 2020</t>
  </si>
  <si>
    <t>30 January 2019</t>
  </si>
  <si>
    <t>23 October 2017</t>
  </si>
  <si>
    <t>26 June 2019</t>
  </si>
  <si>
    <t>03 November 2020</t>
  </si>
  <si>
    <t>25 July 2019</t>
  </si>
  <si>
    <t>10 July 2023</t>
  </si>
  <si>
    <t>18 June 2014</t>
  </si>
  <si>
    <t>10 October 2022</t>
  </si>
  <si>
    <t>25 February 2017</t>
  </si>
  <si>
    <t>08 December 2008</t>
  </si>
  <si>
    <t>04 June 2024</t>
  </si>
  <si>
    <t>30 January 2007</t>
  </si>
  <si>
    <t>13 April 2015</t>
  </si>
  <si>
    <t>12 December 2023</t>
  </si>
  <si>
    <t>11 August 2018</t>
  </si>
  <si>
    <t>21 August 2017</t>
  </si>
  <si>
    <t>19 September 2013</t>
  </si>
  <si>
    <t>16 July 2007</t>
  </si>
  <si>
    <t>06 December 2022</t>
  </si>
  <si>
    <t>25 February 2011</t>
  </si>
  <si>
    <t>04 September 2020</t>
  </si>
  <si>
    <t>01 August 2015</t>
  </si>
  <si>
    <t>09 August 2021</t>
  </si>
  <si>
    <t>20 April 2002</t>
  </si>
  <si>
    <t>16 November 1996</t>
  </si>
  <si>
    <t>13 December 2017</t>
  </si>
  <si>
    <t>07 July 2013</t>
  </si>
  <si>
    <t>07 October 2019</t>
  </si>
  <si>
    <t>16 August 2022</t>
  </si>
  <si>
    <t>18 April 2011</t>
  </si>
  <si>
    <t>09 September 2023</t>
  </si>
  <si>
    <t>08 November 2011</t>
  </si>
  <si>
    <t>11 March 2019</t>
  </si>
  <si>
    <t>08 March 2021</t>
  </si>
  <si>
    <t>12 March 2016</t>
  </si>
  <si>
    <t>02 December 2019</t>
  </si>
  <si>
    <t>16 March 2020</t>
  </si>
  <si>
    <t>09 July 2018</t>
  </si>
  <si>
    <t>06 October 2013</t>
  </si>
  <si>
    <t>06 July 2020</t>
  </si>
  <si>
    <t>18 August 2021</t>
  </si>
  <si>
    <t>03 November 2008</t>
  </si>
  <si>
    <t>10 September 2019</t>
  </si>
  <si>
    <t>16 April 2014</t>
  </si>
  <si>
    <t>07 February 2015</t>
  </si>
  <si>
    <t>22 September 2022</t>
  </si>
  <si>
    <t>01 April 2004</t>
  </si>
  <si>
    <t>22 June 2019</t>
  </si>
  <si>
    <t>12 April 2015</t>
  </si>
  <si>
    <t>14 April 2019</t>
  </si>
  <si>
    <t>04 August 2024</t>
  </si>
  <si>
    <t>07 November 2019</t>
  </si>
  <si>
    <t>08 December 2022</t>
  </si>
  <si>
    <t>28 July 2017</t>
  </si>
  <si>
    <t>12 August 2020</t>
  </si>
  <si>
    <t>03 November 2014</t>
  </si>
  <si>
    <t>23 February 2009</t>
  </si>
  <si>
    <t>2023 3rd International Conference on Intelligent Cybernetics Technology &amp; Applications (ICICyTA)</t>
  </si>
  <si>
    <t>13-15 December 2023</t>
  </si>
  <si>
    <t>2022 8th International Conference of the Immersive Learning Research Network (iLRN)</t>
  </si>
  <si>
    <t>30 May 2022 - 04 June 2022</t>
  </si>
  <si>
    <t>2019 IEEE Games, Entertainment, Media Conference (GEM)</t>
  </si>
  <si>
    <t>18-21 June 2019</t>
  </si>
  <si>
    <t>2024 46th Annual International Conference of the IEEE Engineering in Medicine and Biology Society (EMBC)</t>
  </si>
  <si>
    <t>15-19 July 2024</t>
  </si>
  <si>
    <t>2024 IEEE International Conference on Pervasive Computing and Communications Workshops and other Affiliated Events (PerCom Workshops)</t>
  </si>
  <si>
    <t>11-15 March 2024</t>
  </si>
  <si>
    <t>IEEE Computer Graphics and Applications</t>
  </si>
  <si>
    <t>29 February 2004</t>
  </si>
  <si>
    <t>The 3rd International Conference on Data Mining and Intelligent Information Technology Applications</t>
  </si>
  <si>
    <t>24-26 October 2011</t>
  </si>
  <si>
    <t>2024 IEEE Conference on Virtual Reality and 3D User Interfaces Abstracts and Workshops (VRW)</t>
  </si>
  <si>
    <t>16-21 March 2024</t>
  </si>
  <si>
    <t>2022 IEEE Conference on Virtual Reality and 3D User Interfaces Abstracts and Workshops (VRW)</t>
  </si>
  <si>
    <t>12-16 March 2022</t>
  </si>
  <si>
    <t>IEEE Transactions on Cloud Computing</t>
  </si>
  <si>
    <t>21 December 2020</t>
  </si>
  <si>
    <t>2020 6th International Conference of the Immersive Learning Research Network (iLRN)</t>
  </si>
  <si>
    <t>21-25 June 2020</t>
  </si>
  <si>
    <t>Proceedings IEEE Virtual Reality 2001</t>
  </si>
  <si>
    <t>13-17 March 2001</t>
  </si>
  <si>
    <t>2019 International Conference on Indoor Positioning and Indoor Navigation (IPIN)</t>
  </si>
  <si>
    <t>30 September 2019 - 03 October 2019</t>
  </si>
  <si>
    <t>23 November 2023</t>
  </si>
  <si>
    <t>17 January 2023</t>
  </si>
  <si>
    <t>26 October 2024</t>
  </si>
  <si>
    <t>26 April 2023</t>
  </si>
  <si>
    <t>14 November 2024</t>
  </si>
  <si>
    <t>01 April 2024</t>
  </si>
  <si>
    <t>['mixed reality', 'virtual environment', 'virtual environment', 'VR', 'VAMR', 'AR']</t>
  </si>
  <si>
    <t>01 June 2024</t>
  </si>
  <si>
    <t>29 July 2021</t>
  </si>
  <si>
    <t>13 August 2024</t>
  </si>
  <si>
    <t>12 August 2024</t>
  </si>
  <si>
    <t>24 June 2024</t>
  </si>
  <si>
    <t>24 November 2023</t>
  </si>
  <si>
    <t>07 September 2023</t>
  </si>
  <si>
    <t>['augmented reality', 'virtual environment', 'virtual environment', 'AR', 'MRs', 'MR']</t>
  </si>
  <si>
    <t>08 March 2024</t>
  </si>
  <si>
    <t>['multi-user', 'virtual environment', 'virtual lab environment', 'virtual lab environments']</t>
  </si>
  <si>
    <t>Computers &amp; Education</t>
  </si>
  <si>
    <t>Future Generation Computer Systems</t>
  </si>
  <si>
    <t>Procedia Computer Science</t>
  </si>
  <si>
    <t>Entertainment Computing</t>
  </si>
  <si>
    <t>Computer Communications</t>
  </si>
  <si>
    <t>Journal of Information Security and Applications</t>
  </si>
  <si>
    <t>Automation in Construction</t>
  </si>
  <si>
    <t>Computers in Human Behavior</t>
  </si>
  <si>
    <t>Expert Systems with Applications</t>
  </si>
  <si>
    <t>Ad Hoc Networks</t>
  </si>
  <si>
    <t>Physical Communication</t>
  </si>
  <si>
    <t>['collaborative', 'virtual environment', 'collaborative virtual environment', 'collaborative learning environments']</t>
  </si>
  <si>
    <t>Robotics and Computer-Integrated Manufacturing</t>
  </si>
  <si>
    <t>Applied Ergonomics</t>
  </si>
  <si>
    <t>Nurse Education Today</t>
  </si>
  <si>
    <t>Computer-Aided Design</t>
  </si>
  <si>
    <t>AEU - International Journal of Electronics and Communications</t>
  </si>
  <si>
    <t>Vehicular Communications</t>
  </si>
  <si>
    <t>Signal Processing</t>
  </si>
  <si>
    <t>Procedia CIRP</t>
  </si>
  <si>
    <t>['collaborative', 'collaboration', 'collaborative learning environment', 'collaborative learning environments']</t>
  </si>
  <si>
    <t>Computers &amp; Electrical Engineering</t>
  </si>
  <si>
    <t>Computer Networks</t>
  </si>
  <si>
    <t>Physics Procedia</t>
  </si>
  <si>
    <t>Optics and Lasers in Engineering</t>
  </si>
  <si>
    <t>Information Sciences</t>
  </si>
  <si>
    <t>Engineering Applications of Artificial Intelligence</t>
  </si>
  <si>
    <t>Robotics and Autonomous Systems</t>
  </si>
  <si>
    <t>Digital Signal Processing</t>
  </si>
  <si>
    <t>Digital Communications and Networks</t>
  </si>
  <si>
    <t>Information Systems</t>
  </si>
  <si>
    <t>ICT Express</t>
  </si>
  <si>
    <t>Optik</t>
  </si>
  <si>
    <t>Procedia - Social and Behavioral Sciences</t>
  </si>
  <si>
    <t>The Journal of China Universities of Posts and Telecommunications</t>
  </si>
  <si>
    <t>Optics Communications</t>
  </si>
  <si>
    <t>Journal of Building Engineering</t>
  </si>
  <si>
    <t>International Journal of Information Management</t>
  </si>
  <si>
    <t>Tsinghua Science &amp; Technology</t>
  </si>
  <si>
    <t>Simulation Modelling Practice and Theory</t>
  </si>
  <si>
    <t>Fusion Engineering and Design</t>
  </si>
  <si>
    <t>Journal of Biomedical Informatics</t>
  </si>
  <si>
    <t>International Journal of Human-Computer Studies</t>
  </si>
  <si>
    <t>International Journal of Child-Computer Interaction</t>
  </si>
  <si>
    <t>['virtual environment', 'VR', 'REVERIE']</t>
  </si>
  <si>
    <t>IFAC Proceedings Volumes</t>
  </si>
  <si>
    <t>['ENVIRONMENTS', 'VIRTUAL', 'COLLABORATIVE', 'IMPROVEMENT']</t>
  </si>
  <si>
    <t>Information Processing &amp; Management</t>
  </si>
  <si>
    <t>Alexandria Engineering Journal</t>
  </si>
  <si>
    <t>Applied Soft Computing</t>
  </si>
  <si>
    <t>Journal of Visual Languages &amp; Computing</t>
  </si>
  <si>
    <t>IFAC-PapersOnLine</t>
  </si>
  <si>
    <t>Mechanics of Materials</t>
  </si>
  <si>
    <t>Computers in Industry</t>
  </si>
  <si>
    <t>Applied Energy</t>
  </si>
  <si>
    <t>Microprocessors and Microsystems</t>
  </si>
  <si>
    <t>Design Studies</t>
  </si>
  <si>
    <t>Journal of the Franklin Institute</t>
  </si>
  <si>
    <t>Computer Methods and Programs in Biomedicine</t>
  </si>
  <si>
    <t>e-Prime - Advances in Electrical Engineering, Electronics and Energy</t>
  </si>
  <si>
    <t>Energy</t>
  </si>
  <si>
    <t>Journal of Systems and Software</t>
  </si>
  <si>
    <t>Heliyon</t>
  </si>
  <si>
    <t>Physica A: Statistical Mechanics and its Applications</t>
  </si>
  <si>
    <t>Nuclear Instruments and Methods in Physics Research Section B: Beam Interactions with Materials and Atoms</t>
  </si>
  <si>
    <t>Technological Forecasting and Social Change</t>
  </si>
  <si>
    <t>Computer Aided Chemical Engineering</t>
  </si>
  <si>
    <t>Blockchain: Research and Applications</t>
  </si>
  <si>
    <t>Learning and Instruction</t>
  </si>
  <si>
    <t>Information Fusion</t>
  </si>
  <si>
    <t>Transportation Research Part B: Methodological</t>
  </si>
  <si>
    <t>Advanced Engineering Informatics</t>
  </si>
  <si>
    <t>Fuel</t>
  </si>
  <si>
    <t>Computers and Electrical Engineering</t>
  </si>
  <si>
    <t>Computers &amp; Graphics</t>
  </si>
  <si>
    <t>Government Information Quarterly</t>
  </si>
  <si>
    <t>Computers &amp; Operations Research</t>
  </si>
  <si>
    <t>Advances in Engineering Software</t>
  </si>
  <si>
    <t>CIRP Annals</t>
  </si>
  <si>
    <t>Electric Power Systems Research</t>
  </si>
  <si>
    <t>Computer Vision and Image Understanding</t>
  </si>
  <si>
    <t>Journal of Space Safety Engineering</t>
  </si>
  <si>
    <t>Travel Behaviour and Society</t>
  </si>
  <si>
    <t>Interacting with Computers</t>
  </si>
  <si>
    <t>Performance Evaluation</t>
  </si>
  <si>
    <t>Chip</t>
  </si>
  <si>
    <t>Procedia Engineering</t>
  </si>
  <si>
    <t>Journal of Water Process Engineering</t>
  </si>
  <si>
    <t>Computers &amp; Industrial Engineering</t>
  </si>
  <si>
    <t>Journal of Network and Computer Applications</t>
  </si>
  <si>
    <t>International Journal of Industrial Ergonomics</t>
  </si>
  <si>
    <t>Biomedical Signal Processing and Control</t>
  </si>
  <si>
    <t>Building and Environment</t>
  </si>
  <si>
    <t>Neurocomputing</t>
  </si>
  <si>
    <t>Journal of Computational Science</t>
  </si>
  <si>
    <t>European Journal of Operational Research</t>
  </si>
  <si>
    <t>Internet of Things</t>
  </si>
  <si>
    <t>Journal of Manufacturing Systems</t>
  </si>
  <si>
    <t>Procedia Technology</t>
  </si>
  <si>
    <t>Accident Analysis &amp; Prevention</t>
  </si>
  <si>
    <t>Omega</t>
  </si>
  <si>
    <t>Knowledge-Based Systems</t>
  </si>
  <si>
    <t>International Journal of Electrical Power &amp; Energy Systems</t>
  </si>
  <si>
    <t>Ain Shams Engineering Journal</t>
  </si>
  <si>
    <t>Procedia Manufacturing</t>
  </si>
  <si>
    <t>Marine Policy</t>
  </si>
  <si>
    <t>Journal of Substance Use and Addiction Treatment</t>
  </si>
  <si>
    <t>CIRP Journal of Manufacturing Science and Technology</t>
  </si>
  <si>
    <t>Digital Investigation</t>
  </si>
  <si>
    <t>Pervasive and Mobile Computing</t>
  </si>
  <si>
    <t>Transport Policy</t>
  </si>
  <si>
    <t>Sustainable Energy, Grids and Networks</t>
  </si>
  <si>
    <t>Computer Standards &amp; Interfaces</t>
  </si>
  <si>
    <t>Nuclear Instruments and Methods in Physics Research Section A: Accelerators, Spectrometers, Detectors and Associated Equipment</t>
  </si>
  <si>
    <t>Information and Computation</t>
  </si>
  <si>
    <t>Journal of Molecular Graphics and Modelling</t>
  </si>
  <si>
    <t>iScience</t>
  </si>
  <si>
    <t>['collaborative', 'collaboration', 'collaborative working environment', 'collaborative work environment', 'collaborative working environments']</t>
  </si>
  <si>
    <t>Integration</t>
  </si>
  <si>
    <t>Measurement</t>
  </si>
  <si>
    <t>Journal of King Saud University - Computer and Information Sciences</t>
  </si>
  <si>
    <t>Transportation Research Procedia</t>
  </si>
  <si>
    <t>Journal of Hydrology</t>
  </si>
  <si>
    <t>Sustainable Production and Consumption</t>
  </si>
  <si>
    <t>Journal of Computer and System Sciences</t>
  </si>
  <si>
    <t>Technology in Society</t>
  </si>
  <si>
    <t>Energy Research &amp; Social Science</t>
  </si>
  <si>
    <t>Journal of Parallel and Distributed Computing</t>
  </si>
  <si>
    <t>Pattern Recognition</t>
  </si>
  <si>
    <t>Cities</t>
  </si>
  <si>
    <t>Theoretical Computer Science</t>
  </si>
  <si>
    <t>The Lancet HIV</t>
  </si>
  <si>
    <t>Computer Physics Communications</t>
  </si>
  <si>
    <t>Archives of Physical Medicine and Rehabilitation</t>
  </si>
  <si>
    <t>['virtual reality', 'virtual environment', 'VR', 'VERGE']</t>
  </si>
  <si>
    <t>Regional Studies in Marine Science</t>
  </si>
  <si>
    <t>Sensors and Actuators B: Chemical</t>
  </si>
  <si>
    <t>Journal of Cleaner Production</t>
  </si>
  <si>
    <t>Biocybernetics and Biomedical Engineering</t>
  </si>
  <si>
    <t>The International Journal of Management Education</t>
  </si>
  <si>
    <t>Telematics and Informatics</t>
  </si>
  <si>
    <t>Renewable Energy</t>
  </si>
  <si>
    <t>European Neuropsychopharmacology</t>
  </si>
  <si>
    <t>['collaborative', 'multiuser', 'virtual environment', 'collaborative virtual environment', 'virtual simulation environment', 'virtual simulation environments']</t>
  </si>
  <si>
    <t>International Journal of Naval Architecture and Ocean Engineering</t>
  </si>
  <si>
    <t>Progress in Natural Science</t>
  </si>
  <si>
    <t>Postharvest Biology and Technology</t>
  </si>
  <si>
    <t>Journal of Psychiatric Research</t>
  </si>
  <si>
    <t>Computers and Education Open</t>
  </si>
  <si>
    <t>Electronic Commerce Research and Applications</t>
  </si>
  <si>
    <t>Signal Processing: Image Communication</t>
  </si>
  <si>
    <t>Case Studies on Transport Policy</t>
  </si>
  <si>
    <t>Information and Software Technology</t>
  </si>
  <si>
    <t>EURO Journal on Transportation and Logistics</t>
  </si>
  <si>
    <t>Ultrasonics</t>
  </si>
  <si>
    <t>Transportation Research Part F: Traffic Psychology and Behaviour</t>
  </si>
  <si>
    <t>Journal of Industrial Information Integration</t>
  </si>
  <si>
    <t>Clinical Simulation in Nursing</t>
  </si>
  <si>
    <t>Transportation Research Part D: Transport and Environment</t>
  </si>
  <si>
    <t>International Journal of Medical Informatics</t>
  </si>
  <si>
    <t>International Journal of Production Economics</t>
  </si>
  <si>
    <t>Remote Sensing of Environment</t>
  </si>
  <si>
    <t>Energy Nexus</t>
  </si>
  <si>
    <t>International Journal of Disaster Risk Reduction</t>
  </si>
  <si>
    <t>Journal of Energy Storage</t>
  </si>
  <si>
    <t>Neural Networks</t>
  </si>
  <si>
    <t>Data &amp; Knowledge Engineering</t>
  </si>
  <si>
    <t>Sensors and Actuators A: Physical</t>
  </si>
  <si>
    <t>Computers in Human Behavior Reports</t>
  </si>
  <si>
    <t>Delay-Doppler Communications</t>
  </si>
  <si>
    <t>Transportation Research Part A: Policy and Practice</t>
  </si>
  <si>
    <t>Communications in Nonlinear Science and Numerical Simulation</t>
  </si>
  <si>
    <t>Applied Mathematics and Computation</t>
  </si>
  <si>
    <t>Applied Thermal Engineering</t>
  </si>
  <si>
    <t>Materials Today: Proceedings</t>
  </si>
  <si>
    <t>Virtual Reality &amp; Intelligent Hardware</t>
  </si>
  <si>
    <t>Computer Languages, Systems &amp; Structures</t>
  </si>
  <si>
    <t>International Journal of Greenhouse Gas Control</t>
  </si>
  <si>
    <t>Computers &amp; Security</t>
  </si>
  <si>
    <t>['ADRs', 'ADR']</t>
  </si>
  <si>
    <t>Genomics, Populations, and Society</t>
  </si>
  <si>
    <t>Nurse Leader</t>
  </si>
  <si>
    <t>Finite Elements in Analysis and Design</t>
  </si>
  <si>
    <t>Microelectronic Engineering</t>
  </si>
  <si>
    <t>Journal of Interprofessional Education &amp; Practice</t>
  </si>
  <si>
    <t>Swarm and Evolutionary Computation</t>
  </si>
  <si>
    <t>Chinese Journal of Aeronautics</t>
  </si>
  <si>
    <t>Journal of Hand Therapy</t>
  </si>
  <si>
    <t>Engineering Science and Technology, an International Journal</t>
  </si>
  <si>
    <t>Journal of Environmental Management</t>
  </si>
  <si>
    <t>Science Bulletin</t>
  </si>
  <si>
    <t>The Internet and Higher Education</t>
  </si>
  <si>
    <t>Transportation Research Part E: Logistics and Transportation Review</t>
  </si>
  <si>
    <t>Transportation Research Part C: Emerging Technologies</t>
  </si>
  <si>
    <t>Computers in Biology and Medicine</t>
  </si>
  <si>
    <t>Composites Part B: Engineering</t>
  </si>
  <si>
    <t>AASRI Procedia</t>
  </si>
  <si>
    <t>Academic Radiology</t>
  </si>
  <si>
    <t>['CXRs', 'CXR']</t>
  </si>
  <si>
    <t>Ocean Engineering</t>
  </si>
  <si>
    <t>Methods in Enzymology</t>
  </si>
  <si>
    <t>Optical Fiber Technology</t>
  </si>
  <si>
    <t>Clinical Biochemistry</t>
  </si>
  <si>
    <t>Applied Surface Science</t>
  </si>
  <si>
    <t>Decision Support Systems</t>
  </si>
  <si>
    <t>Social Science &amp; Medicine</t>
  </si>
  <si>
    <t>Applied Mathematical Modelling</t>
  </si>
  <si>
    <t>Journal of Visual Communication and Image Representation</t>
  </si>
  <si>
    <t>Computers &amp; Education: X Reality</t>
  </si>
  <si>
    <t>Applied Geography</t>
  </si>
  <si>
    <t>Chemometrics and Intelligent Laboratory Systems</t>
  </si>
  <si>
    <t>Journal of Chromatography B</t>
  </si>
  <si>
    <t>Drug and Alcohol Dependence</t>
  </si>
  <si>
    <t>['collaborative', 'collaborative learning environment', 'collaborative learning environments']</t>
  </si>
  <si>
    <t>['virtual environment', 'AR', 'CSAR']</t>
  </si>
  <si>
    <t>Contraception: X</t>
  </si>
  <si>
    <t>Ocean &amp; Coastal Management</t>
  </si>
  <si>
    <t>Food Control</t>
  </si>
  <si>
    <t>Addictive Behaviors</t>
  </si>
  <si>
    <t>Thinking Skills and Creativity</t>
  </si>
  <si>
    <t>Sustainable Computing: Informatics and Systems</t>
  </si>
  <si>
    <t>Journal of Industrial and Engineering Chemistry</t>
  </si>
  <si>
    <t>Energy and Buildings</t>
  </si>
  <si>
    <t>Advances in Space Research</t>
  </si>
  <si>
    <t>Journal of Behavioral and Experimental Finance</t>
  </si>
  <si>
    <t>Ampersand</t>
  </si>
  <si>
    <t>Journal of Rural Studies</t>
  </si>
  <si>
    <t>Computers and Education: Artificial Intelligence</t>
  </si>
  <si>
    <t>Nurse Education in Practice</t>
  </si>
  <si>
    <t>Journal of Systems Architecture</t>
  </si>
  <si>
    <t>Asian Journal of Psychiatry</t>
  </si>
  <si>
    <t>Image and Vision Computing</t>
  </si>
  <si>
    <t>Optik - International Journal for Light and Electron Optics</t>
  </si>
  <si>
    <t>Computers, Environment and Urban Systems</t>
  </si>
  <si>
    <t>Pattern Recognition Letters</t>
  </si>
  <si>
    <t>Journal of Chemical Health and Safety</t>
  </si>
  <si>
    <t>Mathematics and Computers in Simulation</t>
  </si>
  <si>
    <t>Children and Youth Services Review</t>
  </si>
  <si>
    <t>Research in Autism Spectrum Disorders</t>
  </si>
  <si>
    <t>Science of Computer Programming</t>
  </si>
  <si>
    <t>European Journal of Vascular and Endovascular Surgery</t>
  </si>
  <si>
    <t>Egyptian Informatics Journal</t>
  </si>
  <si>
    <t>Optics &amp; Laser Technology</t>
  </si>
  <si>
    <t>Preventive Medicine Reports</t>
  </si>
  <si>
    <t>Environmental Impact Assessment Review</t>
  </si>
  <si>
    <t>Energy Procedia</t>
  </si>
  <si>
    <t>Optical Switching and Networking</t>
  </si>
  <si>
    <t>Advances in Human Factors/Ergonomics</t>
  </si>
  <si>
    <t>['collaborative', 'collaboration', 'collaborative environment', 'collaborative learning environment', 'collaborative learning environments']</t>
  </si>
  <si>
    <t>Automatica</t>
  </si>
  <si>
    <t>Research in Transportation Economics</t>
  </si>
  <si>
    <t>Agricultural Water Management</t>
  </si>
  <si>
    <t>Information &amp; Management</t>
  </si>
  <si>
    <t>Microprocessing and Microprogramming</t>
  </si>
  <si>
    <t>Sustainable Energy Technologies and Assessments</t>
  </si>
  <si>
    <t>Journal of Pharmaceutical and Biomedical Analysis</t>
  </si>
  <si>
    <t>Future Computing and Informatics Journal</t>
  </si>
  <si>
    <t>ISPRS Open Journal of Photogrammetry and Remote Sensing</t>
  </si>
  <si>
    <t>Journal of Substance Abuse Treatment</t>
  </si>
  <si>
    <t>Communications in Transportation Research</t>
  </si>
  <si>
    <t>Research in Transportation Business &amp; Management</t>
  </si>
  <si>
    <t>Psychiatry Research</t>
  </si>
  <si>
    <t>International Journal of Cognitive Computing in Engineering</t>
  </si>
  <si>
    <t>Nano Communication Networks</t>
  </si>
  <si>
    <t>Mathematical and Computer Modelling</t>
  </si>
  <si>
    <t>Journal of Microcomputer Applications</t>
  </si>
  <si>
    <t>EMSOFT '14: Proceedings of the 14th International Conference on Embedded Software</t>
  </si>
  <si>
    <t>UCC '14: Proceedings of the 2014 IEEE/ACM 7th International Conference on Utility and Cloud Computing</t>
  </si>
  <si>
    <t>ACM Transactions on Design Automation of Electronic Systems (TODAES), Volume 22, Issue 4</t>
  </si>
  <si>
    <t>SIMUTools '11: Proceedings of the 4th International ICST Conference on Simulation Tools and Techniques</t>
  </si>
  <si>
    <t>CASCON '11: Proceedings of the 2011 Conference of the Center for Advanced Studies on Collaborative Research</t>
  </si>
  <si>
    <t>EMSOFT '07: Proceedings of the 7th ACM &amp; IEEE international conference on Embedded software</t>
  </si>
  <si>
    <t>EDBT '13: Proceedings of the 16th International Conference on Extending Database Technology</t>
  </si>
  <si>
    <t>GECCO '13: Proceedings of the 15th annual conference on Genetic and evolutionary computation</t>
  </si>
  <si>
    <t>Q2SWinet '15: Proceedings of the 11th ACM Symposium on QoS and Security for Wireless and Mobile Networks</t>
  </si>
  <si>
    <t>CoNEXT '13: Proceedings of the ninth ACM conference on Emerging networking experiments and technologies</t>
  </si>
  <si>
    <t>Proceedings of the ACM on Interactive, Mobile, Wearable and Ubiquitous Technologies (IMWUT), Volume 8, Issue 4</t>
  </si>
  <si>
    <t>WWW '18: Companion Proceedings of the The Web Conference 2018</t>
  </si>
  <si>
    <t>KDD '24: Proceedings of the 30th ACM SIGKDD Conference on Knowledge Discovery and Data Mining</t>
  </si>
  <si>
    <t>DATE '14: Proceedings of the conference on Design, Automation &amp; Test in Europe</t>
  </si>
  <si>
    <t>WWW '23: Proceedings of the ACM Web Conference 2023</t>
  </si>
  <si>
    <t>Middleware '15: Proceedings of the 16th Annual Middleware Conference</t>
  </si>
  <si>
    <t>WWW '23 Companion: Companion Proceedings of the ACM Web Conference 2023</t>
  </si>
  <si>
    <t>ITiCSE '14: Proceedings of the 2014 conference on Innovation &amp; technology in computer science education</t>
  </si>
  <si>
    <t>RecSys '23: Proceedings of the 17th ACM Conference on Recommender Systems</t>
  </si>
  <si>
    <t>ASIACCS '18: Proceedings of the 2018 on Asia Conference on Computer and Communications Security</t>
  </si>
  <si>
    <t>Proceedings of the ACM on Management of Data (PACMMOD), Volume 3, Issue 1</t>
  </si>
  <si>
    <t>SIGIR '24: Proceedings of the 47th International ACM SIGIR Conference on Research and Development in Information Retrieval</t>
  </si>
  <si>
    <t>PerMIS '10: Proceedings of the 10th Performance Metrics for Intelligent Systems Workshop</t>
  </si>
  <si>
    <t>VRST '09: Proceedings of the 16th ACM Symposium on Virtual Reality Software and Technology</t>
  </si>
  <si>
    <t>VRIC '16: Proceedings of the 2016 Virtual Reality International Conference</t>
  </si>
  <si>
    <t>VRST '12: Proceedings of the 18th ACM symposium on Virtual reality software and technology</t>
  </si>
  <si>
    <t>CIKM '23: Proceedings of the 32nd ACM International Conference on Information and Knowledge Management</t>
  </si>
  <si>
    <t>EMS '23: Proceedings of the 2023 Workshop on Emerging Multimedia Systems</t>
  </si>
  <si>
    <t>IPSN '16: Proceedings of the 15th International Conference on Information Processing in Sensor Networks</t>
  </si>
  <si>
    <t>RecSys '24: Proceedings of the 18th ACM Conference on Recommender Systems</t>
  </si>
  <si>
    <t>Web3D '24: Proceedings of the 29th International ACM Conference on 3D Web Technology</t>
  </si>
  <si>
    <t>CIKM '19: Proceedings of the 28th ACM International Conference on Information and Knowledge Management</t>
  </si>
  <si>
    <t>AAMAS '08: Proceedings of the 7th international joint conference on Autonomous agents and multiagent systems: demo papers</t>
  </si>
  <si>
    <t>Proceedings of the ACM on Interactive, Mobile, Wearable and Ubiquitous Technologies (IMWUT), Volume 6, Issue 4</t>
  </si>
  <si>
    <t>ICIEAI '23: Proceedings of the 2023 International Conference on Information Education and Artificial Intelligence</t>
  </si>
  <si>
    <t>SoCC '22: Proceedings of the 13th Symposium on Cloud Computing</t>
  </si>
  <si>
    <t>UbiMob '09: Proceedings of the 5th French-Speaking Conference on Mobility and Ubiquity Computing</t>
  </si>
  <si>
    <t>SIGIR '20: Proceedings of the 43rd International ACM SIGIR Conference on Research and Development in Information Retrieval</t>
  </si>
  <si>
    <t>CSAIDE '24: Proceedings of the 2024 3rd International Conference on Cyber Security, Artificial Intelligence and Digital Economy</t>
  </si>
  <si>
    <t>RecSys '20: Proceedings of the 14th ACM Conference on Recommender Systems</t>
  </si>
  <si>
    <t>CF '13: Proceedings of the ACM International Conference on Computing Frontiers</t>
  </si>
  <si>
    <t>Proceedings of the ACM on Interactive, Mobile, Wearable and Ubiquitous Technologies (IMWUT), Volume 8, Issue 3</t>
  </si>
  <si>
    <t>Web3D '23: Proceedings of the 28th International ACM Conference on 3D Web Technology</t>
  </si>
  <si>
    <t>CIKM '21: Proceedings of the 30th ACM International Conference on Information &amp; Knowledge Management</t>
  </si>
  <si>
    <t>PPPJ '13: Proceedings of the 2013 International Conference on Principles and Practices of Programming on the Java Platform: Virtual Machines, Languages, and Tools</t>
  </si>
  <si>
    <t>UCC '21: Proceedings of the 14th IEEE/ACM International Conference on Utility and Cloud Computing Companion</t>
  </si>
  <si>
    <t>ACM Journal on Emerging Technologies in Computing Systems (JETC), Volume 15, Issue 1</t>
  </si>
  <si>
    <t>CloudDB '12: Proceedings of the fourth international workshop on Cloud data management</t>
  </si>
  <si>
    <t>CACML '23: Proceedings of the 2023 2nd Asia Conference on Algorithms, Computing and Machine Learning</t>
  </si>
  <si>
    <t>WWW '20: Proceedings of The Web Conference 2020</t>
  </si>
  <si>
    <t>MM '12: Proceedings of the 20th ACM international conference on Multimedia</t>
  </si>
  <si>
    <t>ICMR '23: Proceedings of the 2023 ACM International Conference on Multimedia Retrieval</t>
  </si>
  <si>
    <t>CSAE '19: Proceedings of the 3rd International Conference on Computer Science and Application Engineering</t>
  </si>
  <si>
    <t>Proceedings of the ACM on Interactive, Mobile, Wearable and Ubiquitous Technologies (IMWUT), Volume 7, Issue 4</t>
  </si>
  <si>
    <t>DEBS '13: Proceedings of the 7th ACM international conference on Distributed event-based systems</t>
  </si>
  <si>
    <t>WSDM '22: Proceedings of the Fifteenth ACM International Conference on Web Search and Data Mining</t>
  </si>
  <si>
    <t>NISS '23: Proceedings of the 6th International Conference on Networking, Intelligent Systems &amp; Security</t>
  </si>
  <si>
    <t>RTNS '21: Proceedings of the 29th International Conference on Real-Time Networks and Systems</t>
  </si>
  <si>
    <t>ASE '23: Proceedings of the 38th IEEE/ACM International Conference on Automated Software Engineering</t>
  </si>
  <si>
    <t>CoNEXT '22: Proceedings of the 18th International Conference on emerging Networking EXperiments and Technologies</t>
  </si>
  <si>
    <t>VRCAI '11: Proceedings of the 10th International Conference on Virtual Reality Continuum and Its Applications in Industry</t>
  </si>
  <si>
    <t xml:space="preserve">ACM Transactions on the Web (TWEB), Just Accepted </t>
  </si>
  <si>
    <t>MAB '18: Proceedings of the 4th Media Architecture Biennale Conference</t>
  </si>
  <si>
    <t>ICCAD '20: Proceedings of the 39th International Conference on Computer-Aided Design</t>
  </si>
  <si>
    <t>iiWAS '10: Proceedings of the 12th International Conference on Information Integration and Web-based Applications &amp; Services</t>
  </si>
  <si>
    <t>SIGIR '23: Proceedings of the 46th International ACM SIGIR Conference on Research and Development in Information Retrieval</t>
  </si>
  <si>
    <t>Proceedings of the ACM on Computer Graphics and Interactive Techniques (PACMCGIT), Volume 5, Issue 4</t>
  </si>
  <si>
    <t>CIKM '20: Proceedings of the 29th ACM International Conference on Information &amp; Knowledge Management</t>
  </si>
  <si>
    <t>SACMAT '17 Abstracts: Proceedings of the 22nd ACM on Symposium on Access Control Models and Technologies</t>
  </si>
  <si>
    <t>VINCI '21: Proceedings of the 14th International Symposium on Visual Information Communication and Interaction</t>
  </si>
  <si>
    <t>PACT '22: Proceedings of the International Conference on Parallel Architectures and Compilation Techniques</t>
  </si>
  <si>
    <t>SVR '23: Proceedings of the 25th Symposium on Virtual and Augmented Reality</t>
  </si>
  <si>
    <t>SRIF '13: Proceedings of the second workshop on Software radio implementation forum</t>
  </si>
  <si>
    <t>DATE '15: Proceedings of the 2015 Design, Automation &amp; Test in Europe Conference &amp; Exhibition</t>
  </si>
  <si>
    <t>ICIIP '17: Proceedings of the 2nd International Conference on Intelligent Information Processing</t>
  </si>
  <si>
    <t>MM '23: Proceedings of the 31st ACM International Conference on Multimedia</t>
  </si>
  <si>
    <t>MM '24: Proceedings of the 32nd ACM International Conference on Multimedia</t>
  </si>
  <si>
    <t>SCOPES '17: Proceedings of the 20th International Workshop on Software and Compilers for Embedded Systems</t>
  </si>
  <si>
    <t>IDC '06: Proceedings of the 2006 conference on Interaction design and children</t>
  </si>
  <si>
    <t>ACM Transactions on Architecture and Code Optimization (TACO), Volume 21, Issue 1</t>
  </si>
  <si>
    <t>ACM Transactions on Intelligent Systems and Technology (TIST), Volume 13, Issue 4</t>
  </si>
  <si>
    <t>RSP '19: Proceedings of the 30th International Workshop on Rapid System Prototyping (RSP'19)</t>
  </si>
  <si>
    <t>ACM Transactions on Embedded Computing Systems (TECS), Volume 23, Issue 1</t>
  </si>
  <si>
    <t>ICCMS '24: Proceedings of the 2024 16th International Conference on Computer Modeling and Simulation</t>
  </si>
  <si>
    <t>ACM Transactions on Embedded Computing Systems (TECS), Volume 16, Issue 5s</t>
  </si>
  <si>
    <t>WWW '24: Proceedings of the ACM Web Conference 2024</t>
  </si>
  <si>
    <t>UIST '22: Proceedings of the 35th Annual ACM Symposium on User Interface Software and Technology</t>
  </si>
  <si>
    <t>IEEE/ACM Transactions on Audio, Speech and Language Processing (TASLP), Volume 28</t>
  </si>
  <si>
    <t>WDDM '09: Proceedings of the Third Workshop on Dependable Distributed Data Management</t>
  </si>
  <si>
    <t>WWW '21: Companion Proceedings of the Web Conference 2021</t>
  </si>
  <si>
    <t>ICLS '06: Proceedings of the 7th international conference on Learning sciences</t>
  </si>
  <si>
    <t>HotNets '19: Proceedings of the 18th ACM Workshop on Hot Topics in Networks</t>
  </si>
  <si>
    <t>ACM Transactions on Architecture and Code Optimization (TACO), Volume 11, Issue 2</t>
  </si>
  <si>
    <t>WWW '24: Companion Proceedings of the ACM Web Conference 2024</t>
  </si>
  <si>
    <t>SEC '23: Proceedings of the Eighth ACM/IEEE Symposium on Edge Computing</t>
  </si>
  <si>
    <t>WWW '18: Proceedings of the 2018 World Wide Web Conference</t>
  </si>
  <si>
    <t>AAMAS '06: Proceedings of the fifth international joint conference on Autonomous agents and multiagent systems</t>
  </si>
  <si>
    <t>ASSE '23: Proceedings of the 2023 4th Asia Service Sciences and Software Engineering Conference</t>
  </si>
  <si>
    <t>Web3D '17: Proceedings of the 22nd International Conference on 3D Web Technology</t>
  </si>
  <si>
    <t>DATE '12: Proceedings of the Conference on Design, Automation and Test in Europe</t>
  </si>
  <si>
    <t>ACM Transactions on Internet Technology (TOIT), Volume 25, Issue 1</t>
  </si>
  <si>
    <t>CCS '24: Proceedings of the 2024 on ACM SIGSAC Conference on Computer and Communications Security</t>
  </si>
  <si>
    <t>ACM SIGBED Review (SIGBED), Volume 11, Issue 1</t>
  </si>
  <si>
    <t>MobiSys '21: Proceedings of the 19th Annual International Conference on Mobile Systems, Applications, and Services</t>
  </si>
  <si>
    <t>FRAME '21: Proceedings of the 1st Workshop on Flexible Resource and Application Management on the Edge</t>
  </si>
  <si>
    <t>ACM SIGCOMM Computer Communication Review (SIGCOMM-CCR), Volume 48, Issue 3</t>
  </si>
  <si>
    <t>ACM Transactions on Embedded Computing Systems (TECS), Volume 20, Issue 5s</t>
  </si>
  <si>
    <t>ICAT '05: Proceedings of the 2005 international conference on Augmented tele-existence</t>
  </si>
  <si>
    <t>RTNS '24: Proceedings of the 32nd International Conference on Real-Time Networks and Systems</t>
  </si>
  <si>
    <t>ACE '14: Proceedings of the 11th Conference on Advances in Computer Entertainment Technology</t>
  </si>
  <si>
    <t>ACM Transactions on Embedded Computing Systems (TECS), Volume 21, Issue 1</t>
  </si>
  <si>
    <t>COM.Geo '10: Proceedings of the 1st International Conference and Exhibition on Computing for Geospatial Research &amp; Application</t>
  </si>
  <si>
    <t>AIAM2021: 2021 3rd International Conference on Artificial Intelligence and Advanced Manufacture</t>
  </si>
  <si>
    <t>ACM Computing Surveys (CSUR), Volume 54, Issue 9</t>
  </si>
  <si>
    <t>ACM SIGAPP Applied Computing Review (SIGAPP), Volume 18, Issue 4</t>
  </si>
  <si>
    <t>SimuTools '13: Proceedings of the 6th International ICST Conference on Simulation Tools and Techniques</t>
  </si>
  <si>
    <t>WSDM '24: Proceedings of the 17th ACM International Conference on Web Search and Data Mining</t>
  </si>
  <si>
    <t>RecSys '21: Proceedings of the 15th ACM Conference on Recommender Systems</t>
  </si>
  <si>
    <t>ARM '04: Proceedings of the 3rd workshop on Adaptive and reflective middleware</t>
  </si>
  <si>
    <t>BIC '23: Proceedings of the 2023 3rd International Conference on Bioinformatics and Intelligent Computing</t>
  </si>
  <si>
    <t>SoCC '21: Proceedings of the ACM Symposium on Cloud Computing</t>
  </si>
  <si>
    <t>ACM DEV '10: Proceedings of the First ACM Symposium on Computing for Development</t>
  </si>
  <si>
    <t>MODELS '17: Proceedings of the ACM/IEEE 20th International Conference on Model Driven Engineering Languages and Systems</t>
  </si>
  <si>
    <t>CIKM '24: Proceedings of the 33rd ACM International Conference on Information and Knowledge Management</t>
  </si>
  <si>
    <t>KDD '18: Proceedings of the 24th ACM SIGKDD International Conference on Knowledge Discovery &amp; Data Mining</t>
  </si>
  <si>
    <t>CF '11: Proceedings of the 8th ACM International Conference on Computing Frontiers</t>
  </si>
  <si>
    <t>KDD '22: Proceedings of the 28th ACM SIGKDD Conference on Knowledge Discovery and Data Mining</t>
  </si>
  <si>
    <t>ICVARS '20: Proceedings of the 2020 4th International Conference on Virtual and Augmented Reality Simulations</t>
  </si>
  <si>
    <t>GPCE 2021: Proceedings of the 20th ACM SIGPLAN International Conference on Generative Programming: Concepts and Experiences</t>
  </si>
  <si>
    <t>IEEE/ACM Transactions on Networking (TON), Volume 24, Issue 2</t>
  </si>
  <si>
    <t>ICMI '23: Proceedings of the 25th International Conference on Multimodal Interaction</t>
  </si>
  <si>
    <t>SIGIR'19: Proceedings of the 42nd International ACM SIGIR Conference on Research and Development in Information Retrieval</t>
  </si>
  <si>
    <t>PMAM '13: Proceedings of the 2013 International Workshop on Programming Models and Applications for Multicores and Manycores</t>
  </si>
  <si>
    <t>ICBBB '22: Proceedings of the 2022 12th International Conference on Bioscience, Biochemistry and Bioinformatics</t>
  </si>
  <si>
    <t>AAMAS '19: Proceedings of the 18th International Conference on Autonomous Agents and MultiAgent Systems</t>
  </si>
  <si>
    <t>ACM Transactions on Knowledge Discovery from Data (TKDD), Volume 18, Issue 5</t>
  </si>
  <si>
    <t>CHI Greece 2021: CHI Greece 2021: 1st International Conference of the ACM Greek SIGCHI Chapter</t>
  </si>
  <si>
    <t>ICRAI '23: Proceedings of the 2023 9th International Conference on Robotics and Artificial Intelligence</t>
  </si>
  <si>
    <t>MobiQuitous '19: Proceedings of the 16th EAI International Conference on Mobile and Ubiquitous Systems: Computing, Networking and Services</t>
  </si>
  <si>
    <t>SERENE '10: Proceedings of the 2nd International Workshop on Software Engineering for Resilient Systems</t>
  </si>
  <si>
    <t>WSDM '23: Proceedings of the Sixteenth ACM International Conference on Web Search and Data Mining</t>
  </si>
  <si>
    <t>ACM Transactions on Internet of Things (TIOT), Volume 3, Issue 4</t>
  </si>
  <si>
    <t>IPSN '08: Proceedings of the 7th international conference on Information processing in sensor networks</t>
  </si>
  <si>
    <t>SAC '18: Proceedings of the 33rd Annual ACM Symposium on Applied Computing</t>
  </si>
  <si>
    <t>CASES '05: Proceedings of the 2005 international conference on Compilers, architectures and synthesis for embedded systems</t>
  </si>
  <si>
    <t>MobiCom '20: Proceedings of the 26th Annual International Conference on Mobile Computing and Networking</t>
  </si>
  <si>
    <t>ACM Transactions on Cyber-Physical Systems (TCPS), Volume 5, Issue 3</t>
  </si>
  <si>
    <t>BCB '20: Proceedings of the 11th ACM International Conference on Bioinformatics, Computational Biology and Health Informatics</t>
  </si>
  <si>
    <t>OOPSLA '10: Proceedings of the ACM international conference on Object oriented programming systems languages and applications</t>
  </si>
  <si>
    <t>KDD '23: Proceedings of the 29th ACM SIGKDD Conference on Knowledge Discovery and Data Mining</t>
  </si>
  <si>
    <t>HotMobile '19: Proceedings of the 20th International Workshop on Mobile Computing Systems and Applications</t>
  </si>
  <si>
    <t>ACM SIGAda Ada Letters (SIGADA), Volume 30, Issue 1</t>
  </si>
  <si>
    <t>SC-W '23: Proceedings of the SC '23 Workshops of the International Conference on High Performance Computing, Network, Storage, and Analysis</t>
  </si>
  <si>
    <t>FAIML '24: Proceedings of the 2024 3rd International Conference on Frontiers of Artificial Intelligence and Machine Learning</t>
  </si>
  <si>
    <t>ICCDE '20: Proceedings of 2020 6th International Conference on Computing and Data Engineering</t>
  </si>
  <si>
    <t>SG'10: Proceedings of the 10th international conference on Smart graphics</t>
  </si>
  <si>
    <t>SA '14: SIGGRAPH Asia 2014 Autonomous Virtual Humans and Social Robot for Telepresence</t>
  </si>
  <si>
    <t>CODES+ISSS '13: Proceedings of the Ninth IEEE/ACM/IFIP International Conference on Hardware/Software Codesign and System Synthesis</t>
  </si>
  <si>
    <t>ASPLOS '25: Proceedings of the 30th ACM International Conference on Architectural Support for Programming Languages and Operating Systems, Volume 1</t>
  </si>
  <si>
    <t>SenSys '13: Proceedings of the 11th ACM Conference on Embedded Networked Sensor Systems</t>
  </si>
  <si>
    <t>ACM Transactions on Knowledge Discovery from Data (TKDD), Volume 16, Issue 5</t>
  </si>
  <si>
    <t>WI-IAT '12: Proceedings of the The 2012 IEEE/WIC/ACM International Joint Conferences on Web Intelligence and Intelligent Agent Technology - Volume 03</t>
  </si>
  <si>
    <t>SCOPES '16: Proceedings of the 19th International Workshop on Software and Compilers for Embedded Systems</t>
  </si>
  <si>
    <t>CIKM '99: Proceedings of the eighth international conference on Information and knowledge management</t>
  </si>
  <si>
    <t>ACM Transactions on Information Systems (TOIS), Volume 42, Issue 2</t>
  </si>
  <si>
    <t>VRCAI '04: Proceedings of the 2004 ACM SIGGRAPH international conference on Virtual Reality continuum and its applications in industry</t>
  </si>
  <si>
    <t>GPGPU-2: Proceedings of 2nd Workshop on General Purpose Processing on Graphics Processing Units</t>
  </si>
  <si>
    <t>ISACom '23: Proceedings of the 2nd Workshop on Integrated Sensing and Communications for Metaverse</t>
  </si>
  <si>
    <t>MUM '06: Proceedings of the 5th international conference on Mobile and ubiquitous multimedia</t>
  </si>
  <si>
    <t>DAC '14: Proceedings of the 51st Annual Design Automation Conference</t>
  </si>
  <si>
    <t>FPGA '05: Proceedings of the 2005 ACM/SIGDA 13th international symposium on Field-programmable gate arrays</t>
  </si>
  <si>
    <t>ASP-DAC '05: Proceedings of the 2005 Asia and South Pacific Design Automation Conference</t>
  </si>
  <si>
    <t>KDD '20: Proceedings of the 26th ACM SIGKDD International Conference on Knowledge Discovery &amp; Data Mining</t>
  </si>
  <si>
    <t>WWW '21: Proceedings of the Web Conference 2021</t>
  </si>
  <si>
    <t>GI '16: Proceedings of the 42nd Graphics Interface Conference</t>
  </si>
  <si>
    <t>ACSC '04: Proceedings of the 27th Australasian conference on Computer science - Volume 26</t>
  </si>
  <si>
    <t>ACM Transactions on Graphics (TOG), Volume 41, Issue 6</t>
  </si>
  <si>
    <t>VEE '07: Proceedings of the 3rd international conference on Virtual execution environments</t>
  </si>
  <si>
    <t>ACM MobiCom '24: Proceedings of the 30th Annual International Conference on Mobile Computing and Networking</t>
  </si>
  <si>
    <t>Web3D '02: Proceedings of the seventh international conference on 3D Web technology</t>
  </si>
  <si>
    <t>ETRA '04: Proceedings of the 2004 symposium on Eye tracking research &amp; applications</t>
  </si>
  <si>
    <t>CHI '21: Proceedings of the 2021 CHI Conference on Human Factors in Computing Systems</t>
  </si>
  <si>
    <t>ESTIMedia'16: Proceedings of the 14th ACM/IEEE Symposium on Embedded Systems for Real-Time Multimedia</t>
  </si>
  <si>
    <t>AVSU'18: Proceedings of the 2018 Workshop on Audio-Visual Scene Understanding for Immersive Multimedia</t>
  </si>
  <si>
    <t>PM2HW2N '07: Proceedings of the 2nd ACM workshop on Performance monitoring and measurement of heterogeneous wireless and wired networks</t>
  </si>
  <si>
    <t>MobileHCI '16: Proceedings of the 18th International Conference on Human-Computer Interaction with Mobile Devices and Services</t>
  </si>
  <si>
    <t>ACM Transactions on Design Automation of Electronic Systems (TODAES), Volume 28, Issue 6</t>
  </si>
  <si>
    <t>ICSE '88: Proceedings of the 10th international conference on Software engineering</t>
  </si>
  <si>
    <t>VEE '15: Proceedings of the 11th ACM SIGPLAN/SIGOPS International Conference on Virtual Execution Environments</t>
  </si>
  <si>
    <t>MEMSYS '21: Proceedings of the International Symposium on Memory Systems</t>
  </si>
  <si>
    <t>MobiHoc '01: Proceedings of the 2nd ACM international symposium on Mobile ad hoc networking &amp; computing</t>
  </si>
  <si>
    <t>IEEE/ACM Transactions on Networking (TON), Volume 31, Issue 2</t>
  </si>
  <si>
    <t>MM '15: Proceedings of the 23rd ACM international conference on Multimedia</t>
  </si>
  <si>
    <t>MM '21: Proceedings of the 29th ACM International Conference on Multimedia</t>
  </si>
  <si>
    <t>HPCAsia '18: Proceedings of the International Conference on High Performance Computing in Asia-Pacific Region</t>
  </si>
  <si>
    <t>ISSTA 2023: Proceedings of the 32nd ACM SIGSOFT International Symposium on Software Testing and Analysis</t>
  </si>
  <si>
    <t>REHAB '16: Proceedings of the 4th Workshop on ICTs for improving Patients Rehabilitation Research Techniques</t>
  </si>
  <si>
    <t>The VLDB Journal — The International Journal on Very Large Data Bases (VLDB), Volume 31, Issue 6</t>
  </si>
  <si>
    <t>ASPDAC '21: Proceedings of the 26th Asia and South Pacific Design Automation Conference</t>
  </si>
  <si>
    <t>BodyNets '10: Proceedings of the Fifth International Conference on Body Area Networks</t>
  </si>
  <si>
    <t>ACM SIGBED Review (SIGBED), Volume 15, Issue 1</t>
  </si>
  <si>
    <t>TEI '12: Proceedings of the Sixth International Conference on Tangible, Embedded and Embodied Interaction</t>
  </si>
  <si>
    <t>Middleware '20: Proceedings of the 21st International Middleware Conference</t>
  </si>
  <si>
    <t>WSDM '19: Proceedings of the Twelfth ACM International Conference on Web Search and Data Mining</t>
  </si>
  <si>
    <t>Thematic Workshops '17: Proceedings of the on Thematic Workshops of ACM Multimedia 2017</t>
  </si>
  <si>
    <t>WebSci '19: Proceedings of the 10th ACM Conference on Web Science</t>
  </si>
  <si>
    <t>CHI PLAY '20: Extended Abstracts of the 2020 Annual Symposium on Computer-Human Interaction in Play</t>
  </si>
  <si>
    <t>KDD '19: Proceedings of the 25th ACM SIGKDD International Conference on Knowledge Discovery &amp; Data Mining</t>
  </si>
  <si>
    <t>ASIA CCS '23: Proceedings of the 2023 ACM Asia Conference on Computer and Communications Security</t>
  </si>
  <si>
    <t>SIGMOD '14: Proceedings of the 2014 ACM SIGMOD International Conference on Management of Data</t>
  </si>
  <si>
    <t>MM '16: Proceedings of the 24th ACM international conference on Multimedia</t>
  </si>
  <si>
    <t>MM '22: Proceedings of the 30th ACM International Conference on Multimedia</t>
  </si>
  <si>
    <t>CSCW '17: Proceedings of the 2017 ACM Conference on Computer Supported Cooperative Work and Social Computing</t>
  </si>
  <si>
    <t>VRCAI '08: Proceedings of The 7th ACM SIGGRAPH International Conference on Virtual-Reality Continuum and Its Applications in Industry</t>
  </si>
  <si>
    <t>ACM Transactions on Software Engineering and Methodology (TOSEM), Volume 33, Issue 5</t>
  </si>
  <si>
    <t>ACSW '07: Proceedings of the fifth Australasian symposium on ACSW frontiers - Volume 68</t>
  </si>
  <si>
    <t>IPSN '15: Proceedings of the 14th International Conference on Information Processing in Sensor Networks</t>
  </si>
  <si>
    <t>AINTEC '23: Proceedings of the 18th Asian Internet Engineering Conference</t>
  </si>
  <si>
    <t>DigiPro '18: Proceedings of the 8th Annual Digital Production Symposium</t>
  </si>
  <si>
    <t>ESEC/FSE 2017: Proceedings of the 2017 11th Joint Meeting on Foundations of Software Engineering</t>
  </si>
  <si>
    <t>PCI '13: Proceedings of the 17th Panhellenic Conference on Informatics</t>
  </si>
  <si>
    <t>CSCL'07: Proceedings of the 8th iternational conference on Computer supported collaborative learning</t>
  </si>
  <si>
    <t>EmergingWireless '22: Proceedings of the 1st International Workshop on Emerging Topics in Wireless</t>
  </si>
  <si>
    <t>ICWET '11: Proceedings of the International Conference &amp; Workshop on Emerging Trends in Technology</t>
  </si>
  <si>
    <t>Proceedings of the ACM on Interactive, Mobile, Wearable and Ubiquitous Technologies (IMWUT), Volume 4, Issue 3</t>
  </si>
  <si>
    <t>Proceedings of the VLDB Endowment (PVLDB), Volume 8, Issue 12</t>
  </si>
  <si>
    <t>SIGCOMM '21: Proceedings of the 2021 ACM SIGCOMM 2021 Conference</t>
  </si>
  <si>
    <t>CHI EA '02: CHI '02 Extended Abstracts on Human Factors in Computing Systems</t>
  </si>
  <si>
    <t>ACM Transactions on Embedded Computing Systems (TECS), Volume 16, Issue 1</t>
  </si>
  <si>
    <t>CSCW '96: Proceedings of the 1996 ACM conference on Computer supported cooperative work</t>
  </si>
  <si>
    <t>ACM Transactions on Multimedia Computing, Communications, and Applications (TOMM), Volume 14, Issue 1</t>
  </si>
  <si>
    <t>SCSC '13: Proceedings of the 2013 Summer Computer Simulation Conference</t>
  </si>
  <si>
    <t>PPDP '19: Proceedings of the 21st International Symposium on Principles and Practice of Declarative Programming</t>
  </si>
  <si>
    <t>WWW '22: Companion Proceedings of the Web Conference 2022</t>
  </si>
  <si>
    <t>ICMR '11: Proceedings of the 1st ACM International Conference on Multimedia Retrieval</t>
  </si>
  <si>
    <t>WWW '16: Proceedings of the 25th International Conference on World Wide Web</t>
  </si>
  <si>
    <t>ACM Transactions on Embedded Computing Systems (TECS), Volume 22, Issue 5s</t>
  </si>
  <si>
    <t>ACE '11: Proceedings of the 8th International Conference on Advances in Computer Entertainment Technology</t>
  </si>
  <si>
    <t>ACM Transactions on Design Automation of Electronic Systems (TODAES), Volume 24, Issue 3</t>
  </si>
  <si>
    <t>WSDM '21: Proceedings of the 14th ACM International Conference on Web Search and Data Mining</t>
  </si>
  <si>
    <t>PMAM'16: Proceedings of the 7th International Workshop on Programming Models and Applications for Multicores and Manycores</t>
  </si>
  <si>
    <t>UCC'19: Proceedings of the 12th IEEE/ACM International Conference on Utility and Cloud Computing</t>
  </si>
  <si>
    <t>CODASPY '20: Proceedings of the Tenth ACM Conference on Data and Application Security and Privacy</t>
  </si>
  <si>
    <t>SCCG '05: Proceedings of the 21st Spring Conference on Computer Graphics</t>
  </si>
  <si>
    <t>AAMAS '18: Proceedings of the 17th International Conference on Autonomous Agents and MultiAgent Systems</t>
  </si>
  <si>
    <t>AAMAS '24: Proceedings of the 23rd International Conference on Autonomous Agents and Multiagent Systems</t>
  </si>
  <si>
    <t>VRST '13: Proceedings of the 19th ACM Symposium on Virtual Reality Software and Technology</t>
  </si>
  <si>
    <t>WebSci '20: Proceedings of the 12th ACM Conference on Web Science</t>
  </si>
  <si>
    <t>ICAIIS 2021: 2021 2nd International Conference on Artificial Intelligence and Information Systems</t>
  </si>
  <si>
    <t>Future Play '08: Proceedings of the 2008 Conference on Future Play: Research, Play, Share</t>
  </si>
  <si>
    <t>RecSys '19: Proceedings of the 13th ACM Conference on Recommender Systems</t>
  </si>
  <si>
    <t>Computers in Entertainment  (CIE), Volume 11, Issue 1</t>
  </si>
  <si>
    <t>CSCL '05: Proceedings of th 2005 conference on Computer support for collaborative learning: learning 2005: the next 10 years!</t>
  </si>
  <si>
    <t>PMAM '15: Proceedings of the Sixth International Workshop on Programming Models and Applications for Multicores and Manycores</t>
  </si>
  <si>
    <t>ACM Transactions on Intelligent Systems and Technology (TIST), Volume 13, Issue 6</t>
  </si>
  <si>
    <t>Computers in Entertainment  (CIE), Volume 2, Issue 2</t>
  </si>
  <si>
    <t>ISCA '19: Proceedings of the 46th International Symposium on Computer Architecture</t>
  </si>
  <si>
    <t>HPC '15: Proceedings of the Symposium on High Performance Computing</t>
  </si>
  <si>
    <t>VEE 2019: Proceedings of the 15th ACM SIGPLAN/SIGOPS International Conference on Virtual Execution Environments</t>
  </si>
  <si>
    <t>FMANO '24: Proceedings of the 2024 SIGCOMM Workshop on Formal Methods Aided Network Operation</t>
  </si>
  <si>
    <t>SIGSIM PADS '13: Proceedings of the 1st ACM SIGSIM Conference on Principles of Advanced Discrete Simulation</t>
  </si>
  <si>
    <t>SIGMOD '17: Proceedings of the 2017 ACM International Conference on Management of Data</t>
  </si>
  <si>
    <t>SEC '19: Proceedings of the 4th ACM/IEEE Symposium on Edge Computing</t>
  </si>
  <si>
    <t>IMMS '22: Proceedings of the 5th International Conference on Information Management and Management Science</t>
  </si>
  <si>
    <t>ACM Transactions on Embedded Computing Systems (TECS), Volume 16, Issue 4</t>
  </si>
  <si>
    <t>AAIA '24: Proceedings of the 2024 2nd International Conference on Advances in Artificial Intelligence and Applications</t>
  </si>
  <si>
    <t>ACM Transactions on Graphics (TOG), Volume 39, Issue 4</t>
  </si>
  <si>
    <t>CCS '14: Proceedings of the 2014 ACM SIGSAC Conference on Computer and Communications Security</t>
  </si>
  <si>
    <t>ISEC '09: Proceedings of the 2nd India software engineering conference</t>
  </si>
  <si>
    <t>['MCRN', 'MMCRN', 'CMCRN']</t>
  </si>
  <si>
    <t>Inclusive Smart Museums</t>
  </si>
  <si>
    <t>Marketing and Smart Technologies</t>
  </si>
  <si>
    <t>Immersive Learning Research Network</t>
  </si>
  <si>
    <t>European Journal of Plastic Surgery</t>
  </si>
  <si>
    <t>Virtual Reality</t>
  </si>
  <si>
    <t>Multimedia Tools and Applications</t>
  </si>
  <si>
    <t>Virtual, Augmented and Mixed Reality: Design and Development</t>
  </si>
  <si>
    <t>Extended Reality</t>
  </si>
  <si>
    <t>HCI International 2023 – Late Breaking Papers</t>
  </si>
  <si>
    <t>Advances on Mechanics, Design Engineering and Manufacturing IV</t>
  </si>
  <si>
    <t>Construction Robotics</t>
  </si>
  <si>
    <t>Journal of Computers in Education</t>
  </si>
  <si>
    <t>Transitioning Media in a Post COVID World</t>
  </si>
  <si>
    <t>Sonic Interactions in Virtual Environments</t>
  </si>
  <si>
    <t>Springer Handbook of Augmented Reality</t>
  </si>
  <si>
    <t>Information Technology &amp; Tourism</t>
  </si>
  <si>
    <t>Information Systems and Design</t>
  </si>
  <si>
    <t>Knowledge-Based Explorable Extended Reality Environments</t>
  </si>
  <si>
    <t>Intelligent Systems Design and Applications</t>
  </si>
  <si>
    <t>Expert Clouds and Applications</t>
  </si>
  <si>
    <t>Journal of Network and Systems Management</t>
  </si>
  <si>
    <t>Proceedings of the 8th PURPLE MOUNTAIN FORUM on Smart Grid Protection and Control (PMF2023)</t>
  </si>
  <si>
    <t>HCI International 2021 - Posters</t>
  </si>
  <si>
    <t>Frontiers of Digital Education</t>
  </si>
  <si>
    <t>8th EAI International Conference on Management of Manufacturing Systems</t>
  </si>
  <si>
    <t>HCI International 2022 – Late Breaking Posters</t>
  </si>
  <si>
    <t>Playing with the Past: Into the Future</t>
  </si>
  <si>
    <t>UX for XR</t>
  </si>
  <si>
    <t>International Journal on Interactive Design and Manufacturing (IJIDeM)</t>
  </si>
  <si>
    <t>Journal of Digital Imaging</t>
  </si>
  <si>
    <t>Synthetic Data</t>
  </si>
  <si>
    <t>Contextual Language Learning</t>
  </si>
  <si>
    <t>New Advances in Building Information Modeling and Engineering Management</t>
  </si>
  <si>
    <t>Autonomous Intelligent Systems</t>
  </si>
  <si>
    <t>HCI in Games</t>
  </si>
  <si>
    <t>Augmented Human Research</t>
  </si>
  <si>
    <t>Advances in Representation</t>
  </si>
  <si>
    <t>Design Tools and Methods in Industrial Engineering IV</t>
  </si>
  <si>
    <t>Discover Artificial Intelligence</t>
  </si>
  <si>
    <t>Augmented Reality, Virtual Reality, and Computer Graphics</t>
  </si>
  <si>
    <t>Human Interface and the Management of Information. Designing Information</t>
  </si>
  <si>
    <t>Human Systems Engineering and Design II</t>
  </si>
  <si>
    <t>Volume Microscopy</t>
  </si>
  <si>
    <t>Advances in Visual Informatics</t>
  </si>
  <si>
    <t>Augmented and Virtual Reality in the Metaverse</t>
  </si>
  <si>
    <t>E-Business. Digital Empowerment for an Intelligent Future</t>
  </si>
  <si>
    <t>Computing</t>
  </si>
  <si>
    <t>Cross-Cultural Design. Applications in Learning, Arts, Cultural Heritage, Creative Industries, and Virtual Reality</t>
  </si>
  <si>
    <t>Virtual, Augmented and Mixed Reality. Design and Interaction</t>
  </si>
  <si>
    <t>Database Computing for Scholarly Research</t>
  </si>
  <si>
    <t>RoboCup 2018: Robot World Cup XXII</t>
  </si>
  <si>
    <t>Virtual Reality and Augmented Reality</t>
  </si>
  <si>
    <t>Journal of the Indian Society of Remote Sensing</t>
  </si>
  <si>
    <t>Image Analysis and Processing. ICIAP 2022 Workshops</t>
  </si>
  <si>
    <t>Learning and Collaboration Technologies</t>
  </si>
  <si>
    <t>Illustrating Digital Innovations Towards Intelligent Fashion</t>
  </si>
  <si>
    <t>Data-Driven Decision Making for Product Service Systems</t>
  </si>
  <si>
    <t>Discover Applied Sciences</t>
  </si>
  <si>
    <t>Artificial Intelligence Review</t>
  </si>
  <si>
    <t>5GtoB From Theory to Practice</t>
  </si>
  <si>
    <t>Second Handbook of Information Technology in Primary and Secondary Education</t>
  </si>
  <si>
    <t>E-Learning and Games</t>
  </si>
  <si>
    <t>Proceedings of Fourth International Conference on Communication, Computing and Electronics Systems</t>
  </si>
  <si>
    <t>Integrated Building Intelligence</t>
  </si>
  <si>
    <t>Scientific Data</t>
  </si>
  <si>
    <t>Handbook of Cardiac Anatomy, Physiology, and Devices</t>
  </si>
  <si>
    <t>Computer Science and Educational Informatization</t>
  </si>
  <si>
    <t>Cross Reality and Data Science in Engineering</t>
  </si>
  <si>
    <t>Virtual, Augmented and Mixed Reality</t>
  </si>
  <si>
    <t>Visual Computing for Cultural Heritage</t>
  </si>
  <si>
    <t>Millimeter-wave Integrated Technologies in the Era of the Fourth Industrial Revolution</t>
  </si>
  <si>
    <t>Handbook of Mobile Teaching and Learning</t>
  </si>
  <si>
    <t>The Visual Computer</t>
  </si>
  <si>
    <t>HCI International 2023 Posters</t>
  </si>
  <si>
    <t>Scientific Reports</t>
  </si>
  <si>
    <t>Proceedings of the 3rd Conference on Physical Modeling for Virtual Manufacturing Systems and Processes</t>
  </si>
  <si>
    <t>Capturing the Senses</t>
  </si>
  <si>
    <t>Journal of Grid Computing</t>
  </si>
  <si>
    <t>Introduction to E-Commerce</t>
  </si>
  <si>
    <t>Wireless Personal Communications</t>
  </si>
  <si>
    <t>Digital Business Models for Industry 4.0</t>
  </si>
  <si>
    <t>Advances in Computer Entertainment Technology</t>
  </si>
  <si>
    <t>Applications and Usability of Interactive TV</t>
  </si>
  <si>
    <t>Universal Access in Human-Computer Interaction. Access to Learning, Health and Well-Being</t>
  </si>
  <si>
    <t>Multimedia for Cultural Heritage</t>
  </si>
  <si>
    <t>Central European Journal of Engineering</t>
  </si>
  <si>
    <t>Visual Heritage: Digital Approaches in Heritage Science</t>
  </si>
  <si>
    <t>Innovative Learning Environments in STEM Higher Education</t>
  </si>
  <si>
    <t>Interactive Storytelling</t>
  </si>
  <si>
    <t>Universal Access in Human-Computer Interaction. User and Context Diversity</t>
  </si>
  <si>
    <t>Artificial Intelligence Applications and Innovations</t>
  </si>
  <si>
    <t>Educational Media and Technology Yearbook</t>
  </si>
  <si>
    <t>Educational Games for Soft-Skills Training in Digital Environments</t>
  </si>
  <si>
    <t>Fusion of Smart, Multimedia and Computer Gaming Technologies</t>
  </si>
  <si>
    <t>Transactions on Computational Science XVIII</t>
  </si>
  <si>
    <t>Transformative Marketing</t>
  </si>
  <si>
    <t>Shell and Spatial Structures</t>
  </si>
  <si>
    <t>Information Management and Big Data</t>
  </si>
  <si>
    <t>Game + Design Education</t>
  </si>
  <si>
    <t>Digital Twins, Simulation, and the Metaverse</t>
  </si>
  <si>
    <t>Open GIS</t>
  </si>
  <si>
    <t>Virtual Product Creation in Industry</t>
  </si>
  <si>
    <t>Recent Advances in Information Systems and Technologies</t>
  </si>
  <si>
    <t>Multimedia Systems</t>
  </si>
  <si>
    <t>Enhanced Building Information Models</t>
  </si>
  <si>
    <t>Human-Computer Interaction and Knowledge Discovery in Complex, Unstructured, Big Data</t>
  </si>
  <si>
    <t>Technologies for E-Learning and Digital Entertainment</t>
  </si>
  <si>
    <t>HCI International 2024 – Late Breaking Papers</t>
  </si>
  <si>
    <t>Metamodeling for Extended Reality</t>
  </si>
  <si>
    <t>Journal of Formative Design in Learning</t>
  </si>
  <si>
    <t>CIGOS 2021, Emerging Technologies and Applications for Green Infrastructure</t>
  </si>
  <si>
    <t>HCI International 2020 - Posters</t>
  </si>
  <si>
    <t>SN Computer Science</t>
  </si>
  <si>
    <t>Reliability and Statistics in Transportation and Communication</t>
  </si>
  <si>
    <t>Peer-to-Peer Networking and Applications</t>
  </si>
  <si>
    <t>Ray Tracing: A Tool for All</t>
  </si>
  <si>
    <t>Personal and Ubiquitous Computing</t>
  </si>
  <si>
    <t>Edutainment Technologies. Educational Games and Virtual Reality/Augmented Reality Applications</t>
  </si>
  <si>
    <t>Research and Advanced Technology for Digital Libraries</t>
  </si>
  <si>
    <t>XR and Metaverse</t>
  </si>
  <si>
    <t>New Technologies, Artificial Intelligence and Smart Data</t>
  </si>
  <si>
    <t>Business Development via AI and Digitalization</t>
  </si>
  <si>
    <t>Information and Communication Technologies for Ageing Well and e-Health</t>
  </si>
  <si>
    <t>Virtual Reality in Behavioral Neuroscience: New Insights and Methods</t>
  </si>
  <si>
    <t>VR, Simulations and Serious Games for Education</t>
  </si>
  <si>
    <t>Advances in Cartography and Geographic Information Engineering</t>
  </si>
  <si>
    <t>Thematic Cartography for the Society</t>
  </si>
  <si>
    <t>BT Technology Journal</t>
  </si>
  <si>
    <t>Atomic Energy</t>
  </si>
  <si>
    <t>Navigating Unpredictability: Collaborative Networks in Non-linear Worlds</t>
  </si>
  <si>
    <t>Journal of the Knowledge Economy</t>
  </si>
  <si>
    <t>Advances in Information and Communication</t>
  </si>
  <si>
    <t>HCI International 2020 – Late Breaking Papers: Virtual and Augmented Reality</t>
  </si>
  <si>
    <t>Interactive Data Processing and 3D Visualization of the Solid Earth</t>
  </si>
  <si>
    <t>Proceedings of 5th International Conference on the Industry 4.0 Model for Advanced Manufacturing</t>
  </si>
  <si>
    <t>Geogames and Geoplay</t>
  </si>
  <si>
    <t>Performing Feeling in Cultures of Memory</t>
  </si>
  <si>
    <t>Interactive 3D Multimedia Content</t>
  </si>
  <si>
    <t>Playful Teaching, Learning Games</t>
  </si>
  <si>
    <t>Tensors in Image Processing and Computer Vision</t>
  </si>
  <si>
    <t>UbiComp 2007: Ubiquitous Computing</t>
  </si>
  <si>
    <t>Groupware and the World Wide Web</t>
  </si>
  <si>
    <t>Future Perspectives on Human-Computer Interaction Research</t>
  </si>
  <si>
    <t>XR-Metaverse Cases</t>
  </si>
  <si>
    <t>HCI International 2022 – Late Breaking Papers: Interacting with eXtended Reality and Artificial Intelligence</t>
  </si>
  <si>
    <t>Artificial Intelligence and Speech Technology</t>
  </si>
  <si>
    <t>Neuroinformatics</t>
  </si>
  <si>
    <t>Methodologies and Intelligent Systems for Technology Enhanced Learning</t>
  </si>
  <si>
    <t>Computer Aided Systems Theory - EUROCAST 2013</t>
  </si>
  <si>
    <t>Entertainment Computing - ICEC 2012</t>
  </si>
  <si>
    <t>Rapid One-of-a-kind Product Development</t>
  </si>
  <si>
    <t>Human Machine Interaction</t>
  </si>
  <si>
    <t>A Manager’s Primer on e-Networking</t>
  </si>
  <si>
    <t>LISS 2023</t>
  </si>
  <si>
    <t>Pipeline Real-time Data Integration and Pipeline Network Virtual Reality System</t>
  </si>
  <si>
    <t>Archives of Computational Methods in Engineering</t>
  </si>
  <si>
    <t>Transactions on Computational Science XXXVII</t>
  </si>
  <si>
    <t>From Multimedia Communications to the Future Internet</t>
  </si>
  <si>
    <t>Computational Science and Its Applications -- ICCSA 2015</t>
  </si>
  <si>
    <t>Digital Human Modeling. Applications in Health, Safety, Ergonomics and Risk Management</t>
  </si>
  <si>
    <t>Geo-spatial Information Science</t>
  </si>
  <si>
    <t>Transactions on Edutainment IV</t>
  </si>
  <si>
    <t>International Journal of Health Geographics</t>
  </si>
  <si>
    <t>The International Journal of Advanced Manufacturing Technology</t>
  </si>
  <si>
    <t>Handbook of Computer Animation</t>
  </si>
  <si>
    <t>Nature Methods</t>
  </si>
  <si>
    <t>Beginning Windows Mixed Reality Programming</t>
  </si>
  <si>
    <t>Computational Science and Its Applications – ICCSA 2020</t>
  </si>
  <si>
    <t>Universal Access in the Information Society</t>
  </si>
  <si>
    <t>WMU Journal of Maritime Affairs</t>
  </si>
  <si>
    <t>Environmental Earth Sciences</t>
  </si>
  <si>
    <t>E-Governance for Smart Cities</t>
  </si>
  <si>
    <t>Disney Stories</t>
  </si>
  <si>
    <t>Spanish Fiction in the Digital Age</t>
  </si>
  <si>
    <t>Human-Centered Visualization Environments</t>
  </si>
  <si>
    <t>CARS 2002 Computer Assisted Radiology and Surgery</t>
  </si>
  <si>
    <t>Learning and Collaboration Technologies. Novel Technological Environments</t>
  </si>
  <si>
    <t>Next Generation Supply Chains</t>
  </si>
  <si>
    <t>Mixed Reality and Gamification for Cultural Heritage</t>
  </si>
  <si>
    <t>Distributed, Ambient, and Pervasive Interactions</t>
  </si>
  <si>
    <t>Handbook of Research on Educational Communications and Technology</t>
  </si>
  <si>
    <t>Exploring Services Science</t>
  </si>
  <si>
    <t>Map-based Mobile Services</t>
  </si>
  <si>
    <t>Advances in Artificial Reality and Tele-Existence</t>
  </si>
  <si>
    <t>Collaborative Virtual Environments</t>
  </si>
  <si>
    <t>The French School of Programming</t>
  </si>
  <si>
    <t>Recent Advances in Materials and Manufacturing Technology</t>
  </si>
  <si>
    <t>Wanghong as Social Media Entertainment in China</t>
  </si>
  <si>
    <t>Remote Sensing of Northwest Himalayan Ecosystems</t>
  </si>
  <si>
    <t>Journal of Intelligent &amp; Robotic Systems</t>
  </si>
  <si>
    <t>Recent Trends of  Mobile Collaborative Augmented Reality Systems</t>
  </si>
  <si>
    <t>Research Challenges in Information Science</t>
  </si>
  <si>
    <t>Construction of a Concept of Neuronal Modeling</t>
  </si>
  <si>
    <t>5G Wireless Systems</t>
  </si>
  <si>
    <t>Serious Games</t>
  </si>
  <si>
    <t>International Joint Conference SOCO’14-CISIS’14-ICEUTE’14</t>
  </si>
  <si>
    <t>Applied Economics, Business and Development</t>
  </si>
  <si>
    <t>The Smart Internet</t>
  </si>
  <si>
    <t>Intelligent Robotics and Applications</t>
  </si>
  <si>
    <t>The Adaptive Web</t>
  </si>
  <si>
    <t>Collaboration and Technology</t>
  </si>
  <si>
    <t>Synthetic Worlds</t>
  </si>
  <si>
    <t>Innovations and Advances in Computer Sciences and Engineering</t>
  </si>
  <si>
    <t>Computer Supported Cooperative Work in Design II</t>
  </si>
  <si>
    <t>Understanding Virtual Design Studios</t>
  </si>
  <si>
    <t>Contemporary Applications of Actor Network Theory</t>
  </si>
  <si>
    <t>Chinese Water Systems</t>
  </si>
  <si>
    <t>Information Systems: Development, Research, Applications, Education</t>
  </si>
  <si>
    <t>International Joint Conference</t>
  </si>
  <si>
    <t>2nd International Workshop on Evidence-based Technology Enhanced Learning</t>
  </si>
  <si>
    <t>Online Worlds: Convergence of the Real and the Virtual</t>
  </si>
  <si>
    <t>EURASIP Journal on Advances in Signal Processing</t>
  </si>
  <si>
    <t>Euro-Par 2000 Parallel Processing</t>
  </si>
  <si>
    <t>Software &amp; Systems Modeling</t>
  </si>
  <si>
    <t>Universal Access in Human-Computer Interaction. Access to Interaction</t>
  </si>
  <si>
    <t>Virtual, Augmented and Mixed Reality. Systems and Applications</t>
  </si>
  <si>
    <t>Smart Graphics</t>
  </si>
  <si>
    <t>Computer Music Modeling and Retrieval. Sense of Sounds</t>
  </si>
  <si>
    <t>Advances in Visual Computing</t>
  </si>
  <si>
    <t>Digital Media: The Future</t>
  </si>
  <si>
    <t>Proceedings of the Third European Conference on Computer-Supported Cooperative Work 13–17 September 1993, Milan, Italy ECSCW ’93</t>
  </si>
  <si>
    <t>Advances in Web-Based Learning -- ICWL 2015</t>
  </si>
  <si>
    <t>Human-Computer Interaction – INTERACT 2011</t>
  </si>
  <si>
    <t>E-Conomics</t>
  </si>
  <si>
    <t>Advanced Information Systems Engineering Workshops</t>
  </si>
  <si>
    <t>Transactions on Edutainment III</t>
  </si>
  <si>
    <t>Advances in Intelligent Systems</t>
  </si>
  <si>
    <t>Mathematical and Engineering Methods in Computer Science</t>
  </si>
  <si>
    <t>International Journal of Computer Assisted Radiology and Surgery</t>
  </si>
  <si>
    <t>Universal Acess in Human Computer Interaction. Coping with Diversity</t>
  </si>
  <si>
    <t>Virtual Environments ’99</t>
  </si>
  <si>
    <t>Virtual and Mixed Reality - Systems and Applications</t>
  </si>
  <si>
    <t>Human-Computer Interaction. Novel Interaction Methods and Techniques</t>
  </si>
  <si>
    <t>ECSCW ’99</t>
  </si>
  <si>
    <t>Web-Based Control and Robotics Education</t>
  </si>
  <si>
    <t>Software-Intensive Systems and New Computing Paradigms</t>
  </si>
  <si>
    <t>Groupware: Design, Implementation, and Use</t>
  </si>
  <si>
    <t>Journal of Intelligent Manufacturing</t>
  </si>
  <si>
    <t>The Internet and Beyond</t>
  </si>
  <si>
    <t>Euro-Par’98 Parallel Processing</t>
  </si>
  <si>
    <t>Computer Supported Cooperative Work (CSCW)</t>
  </si>
  <si>
    <t>['ENVIRONMENT', 'VIRTUAL', 'COLLABORATIVE', 'LABORATORY']</t>
  </si>
  <si>
    <t>19 July 2023</t>
  </si>
  <si>
    <t>19 September 2023</t>
  </si>
  <si>
    <t>20 August 2023</t>
  </si>
  <si>
    <t>15 February 2019</t>
  </si>
  <si>
    <t>26 December 2024</t>
  </si>
  <si>
    <t>18 October 2021</t>
  </si>
  <si>
    <t>16 November 2021</t>
  </si>
  <si>
    <t>10 February 2025</t>
  </si>
  <si>
    <t>17 July 2024</t>
  </si>
  <si>
    <t>09 February 2016</t>
  </si>
  <si>
    <t>08 February 2025</t>
  </si>
  <si>
    <t>01 October 2024</t>
  </si>
  <si>
    <t>14 September 2011</t>
  </si>
  <si>
    <t>04 October 2023</t>
  </si>
  <si>
    <t>02 November 2010</t>
  </si>
  <si>
    <t>12 December 2010</t>
  </si>
  <si>
    <t>28 October 2008</t>
  </si>
  <si>
    <t>13 February 2019</t>
  </si>
  <si>
    <t>19 November 2015</t>
  </si>
  <si>
    <t>05 July 2011</t>
  </si>
  <si>
    <t>13 April 2024</t>
  </si>
  <si>
    <t>27 August 2020</t>
  </si>
  <si>
    <t>02 March 2017</t>
  </si>
  <si>
    <t>01 April 1997</t>
  </si>
  <si>
    <t>01 January 2024</t>
  </si>
  <si>
    <t>14 July 2016</t>
  </si>
  <si>
    <t>19 February 2022</t>
  </si>
  <si>
    <t>26 December 2016</t>
  </si>
  <si>
    <t>19 September 2006</t>
  </si>
  <si>
    <t>24 December 2019</t>
  </si>
  <si>
    <t>18 July 2008</t>
  </si>
  <si>
    <t>06 October 2006</t>
  </si>
  <si>
    <t>24 March 2021</t>
  </si>
  <si>
    <t>12 October 2020</t>
  </si>
  <si>
    <t>13 August 2021</t>
  </si>
  <si>
    <t>31 October 2018</t>
  </si>
  <si>
    <t>22 February 2018</t>
  </si>
  <si>
    <t>24 April 2015</t>
  </si>
  <si>
    <t>01 April 2009</t>
  </si>
  <si>
    <t>05 January 2021</t>
  </si>
  <si>
    <t>01 February 2015</t>
  </si>
  <si>
    <t>18 August 2006</t>
  </si>
  <si>
    <t>01 September 2000</t>
  </si>
  <si>
    <t>27 February 2021</t>
  </si>
  <si>
    <t>16 November 2010</t>
  </si>
  <si>
    <t>01 December 2007</t>
  </si>
  <si>
    <t>16 September 2016</t>
  </si>
  <si>
    <t>06 November 2012</t>
  </si>
  <si>
    <t>01 July 2004</t>
  </si>
  <si>
    <t>01 December 2004</t>
  </si>
  <si>
    <t>01 June 1997</t>
  </si>
  <si>
    <t>['virtual reality', 'mixed reality', 'ENVIRONMENT', 'deriveSERVER', 'MECHATRONICS', 'COLLABORATIVE', 'LEARNING', 'EXPERIMENT']</t>
  </si>
  <si>
    <t>Inclusion critireon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</si>
</sst>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164" fontId="0" fillId="0" borderId="0" xfId="1" applyNumberFormat="1" applyFont="1"/>
    <xf numFmtId="10" fontId="0" fillId="0" borderId="0" xfId="1" applyNumberFormat="1" applyFont="1"/>
    <xf numFmtId="14" fontId="0" fillId="0" borderId="0" xfId="0" applyNumberFormat="1"/>
    <xf numFmtId="2" fontId="0" fillId="0" borderId="0" xfId="0" applyNumberFormat="1"/>
    <xf numFmtId="9" fontId="0" fillId="0" borderId="0" xfId="0" applyNumberFormat="1"/>
    <xf numFmtId="20" fontId="0" fillId="0" borderId="0" xfId="0" applyNumberFormat="1"/>
    <xf numFmtId="20" fontId="0" fillId="33" borderId="0" xfId="0" applyNumberFormat="1" applyFill="1"/>
    <xf numFmtId="15" fontId="0" fillId="0" borderId="0" xfId="0" applyNumberFormat="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A71D6-D315-4A80-85AF-C7FAE6E83429}">
  <sheetPr codeName="Sheet1" filterMode="1"/>
  <dimension ref="A1:K1807"/>
  <sheetViews>
    <sheetView topLeftCell="B1046" workbookViewId="0">
      <selection sqref="A1:K1783"/>
    </sheetView>
  </sheetViews>
  <sheetFormatPr defaultRowHeight="15" x14ac:dyDescent="0.25"/>
  <cols>
    <col min="1" max="1" width="29.42578125" customWidth="1"/>
    <col min="5" max="5" width="21.5703125" customWidth="1"/>
    <col min="6" max="6" width="44" customWidth="1"/>
    <col min="7" max="7" width="22.5703125" customWidth="1"/>
    <col min="8" max="8" width="27.42578125" customWidth="1"/>
    <col min="9" max="9" width="65.7109375" customWidth="1"/>
  </cols>
  <sheetData>
    <row r="1" spans="1:11" x14ac:dyDescent="0.25">
      <c r="A1" t="s">
        <v>0</v>
      </c>
      <c r="B1" t="s">
        <v>1</v>
      </c>
      <c r="C1" t="s">
        <v>2</v>
      </c>
      <c r="D1" t="s">
        <v>3</v>
      </c>
      <c r="E1" t="s">
        <v>4</v>
      </c>
      <c r="F1" t="s">
        <v>7235</v>
      </c>
      <c r="G1" t="s">
        <v>7236</v>
      </c>
      <c r="H1" t="s">
        <v>5</v>
      </c>
      <c r="I1" t="s">
        <v>6</v>
      </c>
      <c r="J1" t="s">
        <v>7</v>
      </c>
      <c r="K1" t="s">
        <v>8</v>
      </c>
    </row>
    <row r="2" spans="1:11" hidden="1" x14ac:dyDescent="0.25">
      <c r="A2" t="s">
        <v>851</v>
      </c>
      <c r="B2" t="s">
        <v>10</v>
      </c>
      <c r="C2" t="s">
        <v>852</v>
      </c>
      <c r="D2" t="s">
        <v>853</v>
      </c>
      <c r="F2" t="s">
        <v>7783</v>
      </c>
      <c r="G2" t="s">
        <v>7237</v>
      </c>
      <c r="H2" t="s">
        <v>14</v>
      </c>
      <c r="I2" t="s">
        <v>14</v>
      </c>
      <c r="J2" t="s">
        <v>15</v>
      </c>
      <c r="K2" t="s">
        <v>15</v>
      </c>
    </row>
    <row r="3" spans="1:11" hidden="1" x14ac:dyDescent="0.25">
      <c r="A3" t="s">
        <v>223</v>
      </c>
      <c r="B3" t="s">
        <v>10</v>
      </c>
      <c r="C3" t="s">
        <v>224</v>
      </c>
      <c r="D3" t="s">
        <v>225</v>
      </c>
      <c r="E3" t="s">
        <v>226</v>
      </c>
      <c r="F3" t="s">
        <v>7784</v>
      </c>
      <c r="G3" t="s">
        <v>7238</v>
      </c>
      <c r="H3" t="s">
        <v>14</v>
      </c>
      <c r="I3" t="s">
        <v>14</v>
      </c>
      <c r="J3" t="s">
        <v>15</v>
      </c>
      <c r="K3" t="s">
        <v>15</v>
      </c>
    </row>
    <row r="4" spans="1:11" hidden="1" x14ac:dyDescent="0.25">
      <c r="A4" t="s">
        <v>330</v>
      </c>
      <c r="B4" t="s">
        <v>10</v>
      </c>
      <c r="C4" t="s">
        <v>331</v>
      </c>
      <c r="D4" t="s">
        <v>332</v>
      </c>
      <c r="E4" t="s">
        <v>333</v>
      </c>
      <c r="F4" t="s">
        <v>7785</v>
      </c>
      <c r="G4" t="s">
        <v>7239</v>
      </c>
      <c r="H4" t="s">
        <v>14</v>
      </c>
      <c r="I4" t="s">
        <v>14</v>
      </c>
      <c r="J4" t="s">
        <v>15</v>
      </c>
      <c r="K4" t="s">
        <v>15</v>
      </c>
    </row>
    <row r="5" spans="1:11" hidden="1" x14ac:dyDescent="0.25">
      <c r="A5" t="s">
        <v>712</v>
      </c>
      <c r="B5" t="s">
        <v>10</v>
      </c>
      <c r="C5" t="s">
        <v>713</v>
      </c>
      <c r="D5" t="s">
        <v>714</v>
      </c>
      <c r="E5" t="s">
        <v>715</v>
      </c>
      <c r="F5" t="s">
        <v>7786</v>
      </c>
      <c r="G5" t="s">
        <v>7240</v>
      </c>
      <c r="H5" t="s">
        <v>14</v>
      </c>
      <c r="I5" t="s">
        <v>41</v>
      </c>
      <c r="J5" t="s">
        <v>15</v>
      </c>
      <c r="K5" t="s">
        <v>426</v>
      </c>
    </row>
    <row r="6" spans="1:11" hidden="1" x14ac:dyDescent="0.25">
      <c r="A6" t="s">
        <v>384</v>
      </c>
      <c r="B6" t="s">
        <v>10</v>
      </c>
      <c r="C6" t="s">
        <v>385</v>
      </c>
      <c r="D6" t="s">
        <v>386</v>
      </c>
      <c r="F6" t="s">
        <v>7787</v>
      </c>
      <c r="G6" t="s">
        <v>7241</v>
      </c>
      <c r="H6" t="s">
        <v>14</v>
      </c>
      <c r="I6" t="s">
        <v>14</v>
      </c>
      <c r="J6" t="s">
        <v>15</v>
      </c>
      <c r="K6" t="s">
        <v>15</v>
      </c>
    </row>
    <row r="7" spans="1:11" hidden="1" x14ac:dyDescent="0.25">
      <c r="A7" t="s">
        <v>1008</v>
      </c>
      <c r="B7" t="s">
        <v>10</v>
      </c>
      <c r="C7" t="s">
        <v>1009</v>
      </c>
      <c r="D7" t="s">
        <v>1010</v>
      </c>
      <c r="E7" t="s">
        <v>1011</v>
      </c>
      <c r="F7" t="s">
        <v>7788</v>
      </c>
      <c r="G7" t="s">
        <v>7242</v>
      </c>
      <c r="H7" t="s">
        <v>14</v>
      </c>
      <c r="I7" t="s">
        <v>14</v>
      </c>
      <c r="J7" t="s">
        <v>15</v>
      </c>
      <c r="K7" t="s">
        <v>15</v>
      </c>
    </row>
    <row r="8" spans="1:11" hidden="1" x14ac:dyDescent="0.25">
      <c r="A8" t="s">
        <v>788</v>
      </c>
      <c r="B8" t="s">
        <v>10</v>
      </c>
      <c r="C8" t="s">
        <v>789</v>
      </c>
      <c r="D8" t="s">
        <v>790</v>
      </c>
      <c r="E8" t="s">
        <v>791</v>
      </c>
      <c r="F8" t="s">
        <v>7789</v>
      </c>
      <c r="G8" t="s">
        <v>7243</v>
      </c>
      <c r="H8" t="s">
        <v>14</v>
      </c>
      <c r="I8" t="s">
        <v>14</v>
      </c>
      <c r="J8" t="s">
        <v>15</v>
      </c>
      <c r="K8" t="s">
        <v>15</v>
      </c>
    </row>
    <row r="9" spans="1:11" hidden="1" x14ac:dyDescent="0.25">
      <c r="A9" t="s">
        <v>393</v>
      </c>
      <c r="B9" t="s">
        <v>10</v>
      </c>
      <c r="C9" t="s">
        <v>394</v>
      </c>
      <c r="D9" t="s">
        <v>395</v>
      </c>
      <c r="E9" t="s">
        <v>396</v>
      </c>
      <c r="F9" t="s">
        <v>7790</v>
      </c>
      <c r="G9" t="s">
        <v>7244</v>
      </c>
      <c r="H9" t="s">
        <v>14</v>
      </c>
      <c r="I9" t="s">
        <v>14</v>
      </c>
      <c r="J9" t="s">
        <v>15</v>
      </c>
      <c r="K9" t="s">
        <v>15</v>
      </c>
    </row>
    <row r="10" spans="1:11" hidden="1" x14ac:dyDescent="0.25">
      <c r="A10" t="s">
        <v>231</v>
      </c>
      <c r="B10" t="s">
        <v>10</v>
      </c>
      <c r="C10" t="s">
        <v>232</v>
      </c>
      <c r="D10" t="s">
        <v>233</v>
      </c>
      <c r="E10" t="s">
        <v>234</v>
      </c>
      <c r="F10" t="s">
        <v>7791</v>
      </c>
      <c r="G10" t="s">
        <v>7245</v>
      </c>
      <c r="H10" t="s">
        <v>14</v>
      </c>
      <c r="I10" t="s">
        <v>14</v>
      </c>
      <c r="J10" t="s">
        <v>15</v>
      </c>
      <c r="K10" t="s">
        <v>15</v>
      </c>
    </row>
    <row r="11" spans="1:11" hidden="1" x14ac:dyDescent="0.25">
      <c r="A11" t="s">
        <v>642</v>
      </c>
      <c r="B11" t="s">
        <v>10</v>
      </c>
      <c r="C11" t="s">
        <v>643</v>
      </c>
      <c r="D11" t="s">
        <v>644</v>
      </c>
      <c r="E11" t="s">
        <v>645</v>
      </c>
      <c r="F11" t="s">
        <v>7792</v>
      </c>
      <c r="G11" t="s">
        <v>7246</v>
      </c>
      <c r="H11" t="s">
        <v>14</v>
      </c>
      <c r="I11" t="s">
        <v>41</v>
      </c>
      <c r="J11" t="s">
        <v>15</v>
      </c>
      <c r="K11" t="s">
        <v>426</v>
      </c>
    </row>
    <row r="12" spans="1:11" hidden="1" x14ac:dyDescent="0.25">
      <c r="A12" t="s">
        <v>942</v>
      </c>
      <c r="B12" t="s">
        <v>10</v>
      </c>
      <c r="C12" t="s">
        <v>943</v>
      </c>
      <c r="D12" t="s">
        <v>944</v>
      </c>
      <c r="E12" t="s">
        <v>945</v>
      </c>
      <c r="F12" t="s">
        <v>7793</v>
      </c>
      <c r="G12" t="s">
        <v>7247</v>
      </c>
      <c r="H12" t="s">
        <v>14</v>
      </c>
      <c r="I12" t="s">
        <v>14</v>
      </c>
      <c r="J12" t="s">
        <v>15</v>
      </c>
      <c r="K12" t="s">
        <v>15</v>
      </c>
    </row>
    <row r="13" spans="1:11" hidden="1" x14ac:dyDescent="0.25">
      <c r="A13" t="s">
        <v>871</v>
      </c>
      <c r="B13" t="s">
        <v>10</v>
      </c>
      <c r="C13" t="s">
        <v>872</v>
      </c>
      <c r="D13" t="s">
        <v>873</v>
      </c>
      <c r="E13" t="s">
        <v>874</v>
      </c>
      <c r="F13" t="s">
        <v>7794</v>
      </c>
      <c r="G13" t="s">
        <v>7248</v>
      </c>
      <c r="H13" t="s">
        <v>14</v>
      </c>
      <c r="I13" t="s">
        <v>41</v>
      </c>
      <c r="J13" t="s">
        <v>15</v>
      </c>
      <c r="K13" t="s">
        <v>80</v>
      </c>
    </row>
    <row r="14" spans="1:11" hidden="1" x14ac:dyDescent="0.25">
      <c r="A14" t="s">
        <v>959</v>
      </c>
      <c r="B14" t="s">
        <v>10</v>
      </c>
      <c r="C14" t="s">
        <v>960</v>
      </c>
      <c r="D14" t="s">
        <v>961</v>
      </c>
      <c r="E14" t="s">
        <v>962</v>
      </c>
      <c r="F14" t="s">
        <v>7795</v>
      </c>
      <c r="G14" t="s">
        <v>7249</v>
      </c>
      <c r="H14" t="s">
        <v>14</v>
      </c>
      <c r="I14" t="s">
        <v>14</v>
      </c>
      <c r="J14" t="s">
        <v>15</v>
      </c>
      <c r="K14" t="s">
        <v>15</v>
      </c>
    </row>
    <row r="15" spans="1:11" hidden="1" x14ac:dyDescent="0.25">
      <c r="A15" t="s">
        <v>272</v>
      </c>
      <c r="B15" t="s">
        <v>10</v>
      </c>
      <c r="C15" t="s">
        <v>273</v>
      </c>
      <c r="D15" t="s">
        <v>274</v>
      </c>
      <c r="F15" t="s">
        <v>7796</v>
      </c>
      <c r="G15" t="s">
        <v>7250</v>
      </c>
      <c r="H15" t="s">
        <v>14</v>
      </c>
      <c r="I15" t="s">
        <v>14</v>
      </c>
      <c r="J15" t="s">
        <v>15</v>
      </c>
      <c r="K15" t="s">
        <v>15</v>
      </c>
    </row>
    <row r="16" spans="1:11" hidden="1" x14ac:dyDescent="0.25">
      <c r="A16" t="s">
        <v>995</v>
      </c>
      <c r="B16" t="s">
        <v>10</v>
      </c>
      <c r="C16" t="s">
        <v>996</v>
      </c>
      <c r="D16" t="s">
        <v>1761</v>
      </c>
      <c r="E16" t="s">
        <v>997</v>
      </c>
      <c r="F16" t="s">
        <v>7797</v>
      </c>
      <c r="G16" t="s">
        <v>7251</v>
      </c>
      <c r="H16" t="s">
        <v>14</v>
      </c>
      <c r="I16" t="s">
        <v>41</v>
      </c>
      <c r="J16" t="s">
        <v>15</v>
      </c>
      <c r="K16" t="s">
        <v>80</v>
      </c>
    </row>
    <row r="17" spans="1:11" hidden="1" x14ac:dyDescent="0.25">
      <c r="A17" t="s">
        <v>780</v>
      </c>
      <c r="B17" t="s">
        <v>10</v>
      </c>
      <c r="C17" t="s">
        <v>781</v>
      </c>
      <c r="D17" t="s">
        <v>782</v>
      </c>
      <c r="E17" t="s">
        <v>783</v>
      </c>
      <c r="F17" t="s">
        <v>7798</v>
      </c>
      <c r="G17" t="s">
        <v>7252</v>
      </c>
      <c r="H17" t="s">
        <v>14</v>
      </c>
      <c r="I17" t="s">
        <v>14</v>
      </c>
      <c r="J17" t="s">
        <v>15</v>
      </c>
      <c r="K17" t="s">
        <v>15</v>
      </c>
    </row>
    <row r="18" spans="1:11" hidden="1" x14ac:dyDescent="0.25">
      <c r="A18" t="s">
        <v>1032</v>
      </c>
      <c r="B18" t="s">
        <v>10</v>
      </c>
      <c r="C18" t="s">
        <v>1033</v>
      </c>
      <c r="D18" t="s">
        <v>1762</v>
      </c>
      <c r="E18" t="s">
        <v>1034</v>
      </c>
      <c r="F18" t="s">
        <v>7799</v>
      </c>
      <c r="G18" t="s">
        <v>7251</v>
      </c>
      <c r="H18" t="s">
        <v>14</v>
      </c>
      <c r="I18" t="s">
        <v>14</v>
      </c>
      <c r="J18" t="s">
        <v>15</v>
      </c>
      <c r="K18" t="s">
        <v>15</v>
      </c>
    </row>
    <row r="19" spans="1:11" hidden="1" x14ac:dyDescent="0.25">
      <c r="A19" t="s">
        <v>675</v>
      </c>
      <c r="B19" t="s">
        <v>10</v>
      </c>
      <c r="C19" t="s">
        <v>676</v>
      </c>
      <c r="D19" t="s">
        <v>677</v>
      </c>
      <c r="E19" t="s">
        <v>678</v>
      </c>
      <c r="F19" t="s">
        <v>7800</v>
      </c>
      <c r="G19" t="s">
        <v>7253</v>
      </c>
      <c r="H19" t="s">
        <v>14</v>
      </c>
      <c r="I19" t="s">
        <v>14</v>
      </c>
      <c r="J19" t="s">
        <v>15</v>
      </c>
      <c r="K19" t="s">
        <v>15</v>
      </c>
    </row>
    <row r="20" spans="1:11" hidden="1" x14ac:dyDescent="0.25">
      <c r="A20" t="s">
        <v>1006</v>
      </c>
      <c r="B20" t="s">
        <v>10</v>
      </c>
      <c r="C20" t="s">
        <v>1007</v>
      </c>
      <c r="D20" t="s">
        <v>1763</v>
      </c>
      <c r="F20" t="s">
        <v>7801</v>
      </c>
      <c r="G20" t="s">
        <v>7254</v>
      </c>
      <c r="H20" t="s">
        <v>14</v>
      </c>
      <c r="I20" t="s">
        <v>14</v>
      </c>
      <c r="J20" t="s">
        <v>15</v>
      </c>
      <c r="K20" t="s">
        <v>15</v>
      </c>
    </row>
    <row r="21" spans="1:11" hidden="1" x14ac:dyDescent="0.25">
      <c r="A21" t="s">
        <v>529</v>
      </c>
      <c r="B21" t="s">
        <v>10</v>
      </c>
      <c r="C21" t="s">
        <v>530</v>
      </c>
      <c r="D21" t="s">
        <v>531</v>
      </c>
      <c r="E21" t="s">
        <v>532</v>
      </c>
      <c r="F21" t="s">
        <v>7802</v>
      </c>
      <c r="G21" s="8">
        <v>43249</v>
      </c>
      <c r="H21" t="s">
        <v>24</v>
      </c>
      <c r="I21" t="s">
        <v>14</v>
      </c>
      <c r="J21" t="s">
        <v>533</v>
      </c>
      <c r="K21" t="s">
        <v>15</v>
      </c>
    </row>
    <row r="22" spans="1:11" hidden="1" x14ac:dyDescent="0.25">
      <c r="A22" t="s">
        <v>1764</v>
      </c>
      <c r="B22" t="s">
        <v>10</v>
      </c>
      <c r="C22" t="s">
        <v>1765</v>
      </c>
      <c r="D22" t="s">
        <v>1766</v>
      </c>
      <c r="E22" t="s">
        <v>1767</v>
      </c>
      <c r="F22" t="s">
        <v>7803</v>
      </c>
      <c r="G22" t="s">
        <v>7255</v>
      </c>
      <c r="H22" t="s">
        <v>14</v>
      </c>
      <c r="I22" t="s">
        <v>14</v>
      </c>
      <c r="J22" t="s">
        <v>15</v>
      </c>
      <c r="K22" t="s">
        <v>15</v>
      </c>
    </row>
    <row r="23" spans="1:11" hidden="1" x14ac:dyDescent="0.25">
      <c r="A23" t="s">
        <v>20</v>
      </c>
      <c r="B23" t="s">
        <v>10</v>
      </c>
      <c r="C23" t="s">
        <v>21</v>
      </c>
      <c r="D23" t="s">
        <v>22</v>
      </c>
      <c r="E23" t="s">
        <v>23</v>
      </c>
      <c r="F23" t="s">
        <v>7804</v>
      </c>
      <c r="G23" t="s">
        <v>7256</v>
      </c>
      <c r="H23" t="s">
        <v>24</v>
      </c>
      <c r="I23" t="s">
        <v>14</v>
      </c>
      <c r="J23" t="s">
        <v>25</v>
      </c>
      <c r="K23" t="s">
        <v>15</v>
      </c>
    </row>
    <row r="24" spans="1:11" hidden="1" x14ac:dyDescent="0.25">
      <c r="A24" t="s">
        <v>1019</v>
      </c>
      <c r="B24" t="s">
        <v>10</v>
      </c>
      <c r="C24" t="s">
        <v>1768</v>
      </c>
      <c r="D24" t="s">
        <v>1020</v>
      </c>
      <c r="E24" t="s">
        <v>1021</v>
      </c>
      <c r="F24" t="s">
        <v>7805</v>
      </c>
      <c r="G24" t="s">
        <v>7257</v>
      </c>
      <c r="H24" t="s">
        <v>24</v>
      </c>
      <c r="I24" t="s">
        <v>14</v>
      </c>
      <c r="J24" t="s">
        <v>1022</v>
      </c>
      <c r="K24" t="s">
        <v>15</v>
      </c>
    </row>
    <row r="25" spans="1:11" hidden="1" x14ac:dyDescent="0.25">
      <c r="A25" t="s">
        <v>503</v>
      </c>
      <c r="B25" t="s">
        <v>10</v>
      </c>
      <c r="C25" t="s">
        <v>504</v>
      </c>
      <c r="D25" t="s">
        <v>505</v>
      </c>
      <c r="E25" t="s">
        <v>506</v>
      </c>
      <c r="F25" t="s">
        <v>7806</v>
      </c>
      <c r="G25" t="s">
        <v>7258</v>
      </c>
      <c r="H25" t="s">
        <v>14</v>
      </c>
      <c r="I25" t="s">
        <v>14</v>
      </c>
      <c r="J25" t="s">
        <v>15</v>
      </c>
      <c r="K25" t="s">
        <v>15</v>
      </c>
    </row>
    <row r="26" spans="1:11" x14ac:dyDescent="0.25">
      <c r="A26" t="s">
        <v>1186</v>
      </c>
      <c r="B26" t="s">
        <v>10</v>
      </c>
      <c r="C26" t="s">
        <v>1187</v>
      </c>
      <c r="D26" t="s">
        <v>1188</v>
      </c>
      <c r="E26" t="s">
        <v>1189</v>
      </c>
      <c r="F26" t="s">
        <v>7807</v>
      </c>
      <c r="G26" t="s">
        <v>7259</v>
      </c>
      <c r="H26" t="s">
        <v>131</v>
      </c>
      <c r="I26" t="s">
        <v>41</v>
      </c>
      <c r="J26" t="s">
        <v>201</v>
      </c>
      <c r="K26" t="s">
        <v>210</v>
      </c>
    </row>
    <row r="27" spans="1:11" hidden="1" x14ac:dyDescent="0.25">
      <c r="A27" t="s">
        <v>1079</v>
      </c>
      <c r="B27" t="s">
        <v>10</v>
      </c>
      <c r="C27" t="s">
        <v>1080</v>
      </c>
      <c r="D27" t="s">
        <v>1769</v>
      </c>
      <c r="E27" t="s">
        <v>1081</v>
      </c>
      <c r="F27" t="s">
        <v>7808</v>
      </c>
      <c r="G27" t="s">
        <v>7260</v>
      </c>
      <c r="H27" t="s">
        <v>131</v>
      </c>
      <c r="I27" t="s">
        <v>14</v>
      </c>
      <c r="J27" t="s">
        <v>201</v>
      </c>
      <c r="K27" t="s">
        <v>15</v>
      </c>
    </row>
    <row r="28" spans="1:11" hidden="1" x14ac:dyDescent="0.25">
      <c r="A28" t="s">
        <v>37</v>
      </c>
      <c r="B28" t="s">
        <v>10</v>
      </c>
      <c r="C28" t="s">
        <v>38</v>
      </c>
      <c r="D28" t="s">
        <v>39</v>
      </c>
      <c r="E28" t="s">
        <v>40</v>
      </c>
      <c r="F28" t="s">
        <v>7809</v>
      </c>
      <c r="G28" t="s">
        <v>7261</v>
      </c>
      <c r="H28" t="s">
        <v>14</v>
      </c>
      <c r="I28" t="s">
        <v>14</v>
      </c>
      <c r="J28" t="s">
        <v>15</v>
      </c>
      <c r="K28" t="s">
        <v>15</v>
      </c>
    </row>
    <row r="29" spans="1:11" x14ac:dyDescent="0.25">
      <c r="A29" t="s">
        <v>1119</v>
      </c>
      <c r="B29" t="s">
        <v>10</v>
      </c>
      <c r="C29" t="s">
        <v>1120</v>
      </c>
      <c r="D29" t="s">
        <v>1121</v>
      </c>
      <c r="E29" t="s">
        <v>1122</v>
      </c>
      <c r="F29" t="s">
        <v>7810</v>
      </c>
      <c r="G29" t="s">
        <v>7262</v>
      </c>
      <c r="H29" t="s">
        <v>131</v>
      </c>
      <c r="I29" t="s">
        <v>41</v>
      </c>
      <c r="J29" t="s">
        <v>132</v>
      </c>
      <c r="K29" t="s">
        <v>210</v>
      </c>
    </row>
    <row r="30" spans="1:11" hidden="1" x14ac:dyDescent="0.25">
      <c r="A30" t="s">
        <v>911</v>
      </c>
      <c r="B30" t="s">
        <v>10</v>
      </c>
      <c r="C30" t="s">
        <v>912</v>
      </c>
      <c r="D30" t="s">
        <v>913</v>
      </c>
      <c r="E30" t="s">
        <v>914</v>
      </c>
      <c r="F30" t="s">
        <v>7811</v>
      </c>
      <c r="G30" t="s">
        <v>7263</v>
      </c>
      <c r="H30" t="s">
        <v>24</v>
      </c>
      <c r="I30" t="s">
        <v>14</v>
      </c>
      <c r="J30" t="s">
        <v>915</v>
      </c>
      <c r="K30" t="s">
        <v>15</v>
      </c>
    </row>
    <row r="31" spans="1:11" hidden="1" x14ac:dyDescent="0.25">
      <c r="A31" t="s">
        <v>127</v>
      </c>
      <c r="B31" t="s">
        <v>10</v>
      </c>
      <c r="C31" t="s">
        <v>128</v>
      </c>
      <c r="D31" t="s">
        <v>129</v>
      </c>
      <c r="E31" t="s">
        <v>130</v>
      </c>
      <c r="F31" t="s">
        <v>7812</v>
      </c>
      <c r="G31" t="s">
        <v>7264</v>
      </c>
      <c r="H31" t="s">
        <v>14</v>
      </c>
      <c r="I31" t="s">
        <v>41</v>
      </c>
      <c r="J31" t="s">
        <v>15</v>
      </c>
      <c r="K31" t="s">
        <v>80</v>
      </c>
    </row>
    <row r="32" spans="1:11" x14ac:dyDescent="0.25">
      <c r="A32" t="s">
        <v>1148</v>
      </c>
      <c r="B32" t="s">
        <v>10</v>
      </c>
      <c r="C32" t="s">
        <v>1149</v>
      </c>
      <c r="D32" t="s">
        <v>1150</v>
      </c>
      <c r="E32" t="s">
        <v>1151</v>
      </c>
      <c r="F32" t="s">
        <v>7813</v>
      </c>
      <c r="G32" t="s">
        <v>7265</v>
      </c>
      <c r="H32" t="s">
        <v>131</v>
      </c>
      <c r="I32" t="s">
        <v>41</v>
      </c>
      <c r="J32" t="s">
        <v>160</v>
      </c>
      <c r="K32" t="s">
        <v>1138</v>
      </c>
    </row>
    <row r="33" spans="1:11" hidden="1" x14ac:dyDescent="0.25">
      <c r="A33" t="s">
        <v>927</v>
      </c>
      <c r="B33" t="s">
        <v>10</v>
      </c>
      <c r="C33" t="s">
        <v>928</v>
      </c>
      <c r="D33" t="s">
        <v>929</v>
      </c>
      <c r="E33" t="s">
        <v>930</v>
      </c>
      <c r="F33" t="s">
        <v>7814</v>
      </c>
      <c r="G33" t="s">
        <v>7266</v>
      </c>
      <c r="H33" t="s">
        <v>14</v>
      </c>
      <c r="I33" t="s">
        <v>14</v>
      </c>
      <c r="J33" t="s">
        <v>15</v>
      </c>
      <c r="K33" t="s">
        <v>15</v>
      </c>
    </row>
    <row r="34" spans="1:11" hidden="1" x14ac:dyDescent="0.25">
      <c r="A34" t="s">
        <v>548</v>
      </c>
      <c r="B34" t="s">
        <v>10</v>
      </c>
      <c r="C34" t="s">
        <v>549</v>
      </c>
      <c r="D34" t="s">
        <v>550</v>
      </c>
      <c r="E34" t="s">
        <v>551</v>
      </c>
      <c r="F34" t="s">
        <v>7815</v>
      </c>
      <c r="G34" s="8">
        <v>39580</v>
      </c>
      <c r="H34" t="s">
        <v>14</v>
      </c>
      <c r="I34" t="s">
        <v>41</v>
      </c>
      <c r="J34" t="s">
        <v>15</v>
      </c>
      <c r="K34" t="s">
        <v>42</v>
      </c>
    </row>
    <row r="35" spans="1:11" hidden="1" x14ac:dyDescent="0.25">
      <c r="A35" t="s">
        <v>30</v>
      </c>
      <c r="B35" t="s">
        <v>10</v>
      </c>
      <c r="C35" t="s">
        <v>31</v>
      </c>
      <c r="D35" t="s">
        <v>32</v>
      </c>
      <c r="E35" t="s">
        <v>33</v>
      </c>
      <c r="F35" t="s">
        <v>7816</v>
      </c>
      <c r="G35" t="s">
        <v>7267</v>
      </c>
      <c r="H35" t="s">
        <v>14</v>
      </c>
      <c r="I35" t="s">
        <v>14</v>
      </c>
      <c r="J35" t="s">
        <v>15</v>
      </c>
      <c r="K35" t="s">
        <v>15</v>
      </c>
    </row>
    <row r="36" spans="1:11" x14ac:dyDescent="0.25">
      <c r="A36" t="s">
        <v>1131</v>
      </c>
      <c r="B36" t="s">
        <v>10</v>
      </c>
      <c r="C36" t="s">
        <v>1132</v>
      </c>
      <c r="D36" t="s">
        <v>1133</v>
      </c>
      <c r="F36" t="s">
        <v>7817</v>
      </c>
      <c r="G36" s="8">
        <v>45442</v>
      </c>
      <c r="H36" t="s">
        <v>131</v>
      </c>
      <c r="I36" t="s">
        <v>41</v>
      </c>
      <c r="J36" t="s">
        <v>201</v>
      </c>
      <c r="K36" t="s">
        <v>1134</v>
      </c>
    </row>
    <row r="37" spans="1:11" hidden="1" x14ac:dyDescent="0.25">
      <c r="A37" t="s">
        <v>452</v>
      </c>
      <c r="B37" t="s">
        <v>10</v>
      </c>
      <c r="C37" t="s">
        <v>453</v>
      </c>
      <c r="D37" t="s">
        <v>454</v>
      </c>
      <c r="E37" t="s">
        <v>455</v>
      </c>
      <c r="F37" t="s">
        <v>7818</v>
      </c>
      <c r="G37" t="s">
        <v>7268</v>
      </c>
      <c r="H37" t="s">
        <v>14</v>
      </c>
      <c r="I37" t="s">
        <v>14</v>
      </c>
      <c r="J37" t="s">
        <v>15</v>
      </c>
      <c r="K37" t="s">
        <v>15</v>
      </c>
    </row>
    <row r="38" spans="1:11" x14ac:dyDescent="0.25">
      <c r="A38" t="s">
        <v>423</v>
      </c>
      <c r="B38" t="s">
        <v>10</v>
      </c>
      <c r="C38" t="s">
        <v>1770</v>
      </c>
      <c r="D38" t="s">
        <v>424</v>
      </c>
      <c r="E38" t="s">
        <v>425</v>
      </c>
      <c r="F38" t="s">
        <v>7819</v>
      </c>
      <c r="G38" t="s">
        <v>7269</v>
      </c>
      <c r="H38" t="s">
        <v>131</v>
      </c>
      <c r="I38" t="s">
        <v>41</v>
      </c>
      <c r="J38" t="s">
        <v>235</v>
      </c>
      <c r="K38" t="s">
        <v>426</v>
      </c>
    </row>
    <row r="39" spans="1:11" hidden="1" x14ac:dyDescent="0.25">
      <c r="A39" t="s">
        <v>1071</v>
      </c>
      <c r="B39" t="s">
        <v>10</v>
      </c>
      <c r="C39" t="s">
        <v>1072</v>
      </c>
      <c r="D39" t="s">
        <v>1073</v>
      </c>
      <c r="E39" t="s">
        <v>1074</v>
      </c>
      <c r="F39" t="s">
        <v>7820</v>
      </c>
      <c r="G39" t="s">
        <v>7270</v>
      </c>
      <c r="H39" t="s">
        <v>14</v>
      </c>
      <c r="I39" t="s">
        <v>41</v>
      </c>
      <c r="J39" t="s">
        <v>15</v>
      </c>
      <c r="K39" t="s">
        <v>722</v>
      </c>
    </row>
    <row r="40" spans="1:11" x14ac:dyDescent="0.25">
      <c r="A40" t="s">
        <v>1135</v>
      </c>
      <c r="B40" t="s">
        <v>10</v>
      </c>
      <c r="C40" t="s">
        <v>1136</v>
      </c>
      <c r="D40" t="s">
        <v>1137</v>
      </c>
      <c r="F40" t="s">
        <v>7821</v>
      </c>
      <c r="G40" t="s">
        <v>7271</v>
      </c>
      <c r="H40" t="s">
        <v>131</v>
      </c>
      <c r="I40" t="s">
        <v>41</v>
      </c>
      <c r="J40" t="s">
        <v>201</v>
      </c>
      <c r="K40" t="s">
        <v>1138</v>
      </c>
    </row>
    <row r="41" spans="1:11" hidden="1" x14ac:dyDescent="0.25">
      <c r="A41" t="s">
        <v>390</v>
      </c>
      <c r="B41" t="s">
        <v>10</v>
      </c>
      <c r="C41" t="s">
        <v>391</v>
      </c>
      <c r="D41" t="s">
        <v>1771</v>
      </c>
      <c r="E41" t="s">
        <v>392</v>
      </c>
      <c r="F41" t="s">
        <v>7822</v>
      </c>
      <c r="G41" t="s">
        <v>7272</v>
      </c>
      <c r="H41" t="s">
        <v>14</v>
      </c>
      <c r="I41" t="s">
        <v>14</v>
      </c>
      <c r="J41" t="s">
        <v>15</v>
      </c>
      <c r="K41" t="s">
        <v>15</v>
      </c>
    </row>
    <row r="42" spans="1:11" hidden="1" x14ac:dyDescent="0.25">
      <c r="A42" t="s">
        <v>656</v>
      </c>
      <c r="B42" t="s">
        <v>10</v>
      </c>
      <c r="C42" t="s">
        <v>657</v>
      </c>
      <c r="D42" t="s">
        <v>658</v>
      </c>
      <c r="E42" t="s">
        <v>659</v>
      </c>
      <c r="F42" t="s">
        <v>7823</v>
      </c>
      <c r="G42" s="8">
        <v>41408</v>
      </c>
      <c r="H42" t="s">
        <v>14</v>
      </c>
      <c r="I42" t="s">
        <v>14</v>
      </c>
      <c r="J42" t="s">
        <v>15</v>
      </c>
      <c r="K42" t="s">
        <v>15</v>
      </c>
    </row>
    <row r="43" spans="1:11" hidden="1" x14ac:dyDescent="0.25">
      <c r="A43" t="s">
        <v>63</v>
      </c>
      <c r="B43" t="s">
        <v>10</v>
      </c>
      <c r="C43" t="s">
        <v>64</v>
      </c>
      <c r="D43" t="s">
        <v>65</v>
      </c>
      <c r="E43" t="s">
        <v>66</v>
      </c>
      <c r="F43" t="s">
        <v>7824</v>
      </c>
      <c r="G43" t="s">
        <v>7273</v>
      </c>
      <c r="H43" t="s">
        <v>14</v>
      </c>
      <c r="I43" t="s">
        <v>14</v>
      </c>
      <c r="J43" t="s">
        <v>15</v>
      </c>
      <c r="K43" t="s">
        <v>15</v>
      </c>
    </row>
    <row r="44" spans="1:11" x14ac:dyDescent="0.25">
      <c r="A44" t="s">
        <v>1105</v>
      </c>
      <c r="B44" t="s">
        <v>10</v>
      </c>
      <c r="C44" t="s">
        <v>1106</v>
      </c>
      <c r="D44" t="s">
        <v>1107</v>
      </c>
      <c r="E44" t="s">
        <v>1108</v>
      </c>
      <c r="F44" t="s">
        <v>7825</v>
      </c>
      <c r="G44" t="s">
        <v>7274</v>
      </c>
      <c r="H44" t="s">
        <v>131</v>
      </c>
      <c r="I44" t="s">
        <v>137</v>
      </c>
      <c r="J44" t="s">
        <v>201</v>
      </c>
      <c r="K44" t="s">
        <v>1109</v>
      </c>
    </row>
    <row r="45" spans="1:11" hidden="1" x14ac:dyDescent="0.25">
      <c r="A45" t="s">
        <v>427</v>
      </c>
      <c r="B45" t="s">
        <v>10</v>
      </c>
      <c r="C45" t="s">
        <v>428</v>
      </c>
      <c r="D45" t="s">
        <v>429</v>
      </c>
      <c r="E45" t="s">
        <v>430</v>
      </c>
      <c r="F45" t="s">
        <v>7826</v>
      </c>
      <c r="G45" t="s">
        <v>7275</v>
      </c>
      <c r="H45" t="s">
        <v>14</v>
      </c>
      <c r="I45" t="s">
        <v>14</v>
      </c>
      <c r="J45" t="s">
        <v>15</v>
      </c>
      <c r="K45" t="s">
        <v>15</v>
      </c>
    </row>
    <row r="46" spans="1:11" hidden="1" x14ac:dyDescent="0.25">
      <c r="A46" t="s">
        <v>696</v>
      </c>
      <c r="B46" t="s">
        <v>10</v>
      </c>
      <c r="C46" t="s">
        <v>697</v>
      </c>
      <c r="D46" t="s">
        <v>698</v>
      </c>
      <c r="E46" t="s">
        <v>699</v>
      </c>
      <c r="F46" t="s">
        <v>7827</v>
      </c>
      <c r="G46" t="s">
        <v>7276</v>
      </c>
      <c r="H46" t="s">
        <v>14</v>
      </c>
      <c r="I46" t="s">
        <v>14</v>
      </c>
      <c r="J46" t="s">
        <v>15</v>
      </c>
      <c r="K46" t="s">
        <v>15</v>
      </c>
    </row>
    <row r="47" spans="1:11" hidden="1" x14ac:dyDescent="0.25">
      <c r="A47" t="s">
        <v>133</v>
      </c>
      <c r="B47" t="s">
        <v>10</v>
      </c>
      <c r="C47" t="s">
        <v>134</v>
      </c>
      <c r="D47" t="s">
        <v>135</v>
      </c>
      <c r="E47" t="s">
        <v>136</v>
      </c>
      <c r="F47" t="s">
        <v>7828</v>
      </c>
      <c r="G47" t="s">
        <v>7277</v>
      </c>
      <c r="H47" t="s">
        <v>14</v>
      </c>
      <c r="I47" t="s">
        <v>14</v>
      </c>
      <c r="J47" t="s">
        <v>15</v>
      </c>
      <c r="K47" t="s">
        <v>15</v>
      </c>
    </row>
    <row r="48" spans="1:11" hidden="1" x14ac:dyDescent="0.25">
      <c r="A48" t="s">
        <v>509</v>
      </c>
      <c r="B48" t="s">
        <v>10</v>
      </c>
      <c r="C48" t="s">
        <v>510</v>
      </c>
      <c r="D48" t="s">
        <v>511</v>
      </c>
      <c r="E48" t="s">
        <v>512</v>
      </c>
      <c r="F48" t="s">
        <v>7829</v>
      </c>
      <c r="G48" t="s">
        <v>7278</v>
      </c>
      <c r="H48" t="s">
        <v>14</v>
      </c>
      <c r="I48" t="s">
        <v>14</v>
      </c>
      <c r="J48" t="s">
        <v>15</v>
      </c>
      <c r="K48" t="s">
        <v>15</v>
      </c>
    </row>
    <row r="49" spans="1:11" hidden="1" x14ac:dyDescent="0.25">
      <c r="A49" t="s">
        <v>1043</v>
      </c>
      <c r="B49" t="s">
        <v>10</v>
      </c>
      <c r="C49" t="s">
        <v>1044</v>
      </c>
      <c r="D49" t="s">
        <v>1045</v>
      </c>
      <c r="E49" t="s">
        <v>1046</v>
      </c>
      <c r="F49" t="s">
        <v>7830</v>
      </c>
      <c r="G49" t="s">
        <v>7279</v>
      </c>
      <c r="H49" t="s">
        <v>14</v>
      </c>
      <c r="I49" t="s">
        <v>14</v>
      </c>
      <c r="J49" t="s">
        <v>15</v>
      </c>
      <c r="K49" t="s">
        <v>15</v>
      </c>
    </row>
    <row r="50" spans="1:11" hidden="1" x14ac:dyDescent="0.25">
      <c r="A50" t="s">
        <v>9</v>
      </c>
      <c r="B50" t="s">
        <v>10</v>
      </c>
      <c r="C50" t="s">
        <v>11</v>
      </c>
      <c r="D50" t="s">
        <v>12</v>
      </c>
      <c r="E50" t="s">
        <v>13</v>
      </c>
      <c r="F50" t="s">
        <v>7831</v>
      </c>
      <c r="G50" s="8">
        <v>45075</v>
      </c>
      <c r="H50" t="s">
        <v>14</v>
      </c>
      <c r="I50" t="s">
        <v>14</v>
      </c>
      <c r="J50" t="s">
        <v>15</v>
      </c>
      <c r="K50" t="s">
        <v>15</v>
      </c>
    </row>
    <row r="51" spans="1:11" hidden="1" x14ac:dyDescent="0.25">
      <c r="A51" t="s">
        <v>236</v>
      </c>
      <c r="B51" t="s">
        <v>10</v>
      </c>
      <c r="C51" t="s">
        <v>237</v>
      </c>
      <c r="D51" t="s">
        <v>238</v>
      </c>
      <c r="E51" t="s">
        <v>239</v>
      </c>
      <c r="F51" t="s">
        <v>7832</v>
      </c>
      <c r="G51" t="s">
        <v>7280</v>
      </c>
      <c r="H51" t="s">
        <v>14</v>
      </c>
      <c r="I51" t="s">
        <v>14</v>
      </c>
      <c r="J51" t="s">
        <v>15</v>
      </c>
      <c r="K51" t="s">
        <v>15</v>
      </c>
    </row>
    <row r="52" spans="1:11" hidden="1" x14ac:dyDescent="0.25">
      <c r="A52" t="s">
        <v>1082</v>
      </c>
      <c r="B52" t="s">
        <v>10</v>
      </c>
      <c r="C52" t="s">
        <v>1083</v>
      </c>
      <c r="D52" t="s">
        <v>1084</v>
      </c>
      <c r="E52" t="s">
        <v>1085</v>
      </c>
      <c r="F52" t="s">
        <v>7833</v>
      </c>
      <c r="G52" t="s">
        <v>7279</v>
      </c>
      <c r="H52" t="s">
        <v>14</v>
      </c>
      <c r="I52" t="s">
        <v>14</v>
      </c>
      <c r="J52" t="s">
        <v>15</v>
      </c>
      <c r="K52" t="s">
        <v>15</v>
      </c>
    </row>
    <row r="53" spans="1:11" hidden="1" x14ac:dyDescent="0.25">
      <c r="A53" t="s">
        <v>1051</v>
      </c>
      <c r="B53" t="s">
        <v>10</v>
      </c>
      <c r="C53" t="s">
        <v>1052</v>
      </c>
      <c r="D53" t="s">
        <v>1053</v>
      </c>
      <c r="E53" t="s">
        <v>1054</v>
      </c>
      <c r="F53" t="s">
        <v>7834</v>
      </c>
      <c r="G53" t="s">
        <v>7281</v>
      </c>
      <c r="H53" t="s">
        <v>14</v>
      </c>
      <c r="I53" t="s">
        <v>41</v>
      </c>
      <c r="J53" t="s">
        <v>15</v>
      </c>
      <c r="K53" t="s">
        <v>80</v>
      </c>
    </row>
    <row r="54" spans="1:11" hidden="1" x14ac:dyDescent="0.25">
      <c r="A54" t="s">
        <v>1111</v>
      </c>
      <c r="B54" t="s">
        <v>10</v>
      </c>
      <c r="C54" t="s">
        <v>1112</v>
      </c>
      <c r="D54" t="s">
        <v>1113</v>
      </c>
      <c r="E54" t="s">
        <v>1114</v>
      </c>
      <c r="F54" t="s">
        <v>7835</v>
      </c>
      <c r="G54" t="s">
        <v>7282</v>
      </c>
      <c r="H54" t="s">
        <v>131</v>
      </c>
      <c r="I54" t="s">
        <v>14</v>
      </c>
      <c r="J54" t="s">
        <v>805</v>
      </c>
      <c r="K54" t="s">
        <v>15</v>
      </c>
    </row>
    <row r="55" spans="1:11" hidden="1" x14ac:dyDescent="0.25">
      <c r="A55" t="s">
        <v>709</v>
      </c>
      <c r="B55" t="s">
        <v>10</v>
      </c>
      <c r="C55" t="s">
        <v>710</v>
      </c>
      <c r="D55" t="s">
        <v>1772</v>
      </c>
      <c r="E55" t="s">
        <v>711</v>
      </c>
      <c r="F55" t="s">
        <v>7836</v>
      </c>
      <c r="G55" t="s">
        <v>7283</v>
      </c>
      <c r="H55" t="s">
        <v>14</v>
      </c>
      <c r="I55" t="s">
        <v>14</v>
      </c>
      <c r="J55" t="s">
        <v>15</v>
      </c>
      <c r="K55" t="s">
        <v>15</v>
      </c>
    </row>
    <row r="56" spans="1:11" hidden="1" x14ac:dyDescent="0.25">
      <c r="A56" t="s">
        <v>727</v>
      </c>
      <c r="B56" t="s">
        <v>10</v>
      </c>
      <c r="C56" t="s">
        <v>728</v>
      </c>
      <c r="D56" t="s">
        <v>729</v>
      </c>
      <c r="E56" t="s">
        <v>730</v>
      </c>
      <c r="F56" t="s">
        <v>7837</v>
      </c>
      <c r="G56" t="s">
        <v>7284</v>
      </c>
      <c r="H56" t="s">
        <v>14</v>
      </c>
      <c r="I56" t="s">
        <v>14</v>
      </c>
      <c r="J56" t="s">
        <v>15</v>
      </c>
      <c r="K56" t="s">
        <v>15</v>
      </c>
    </row>
    <row r="57" spans="1:11" hidden="1" x14ac:dyDescent="0.25">
      <c r="A57" t="s">
        <v>76</v>
      </c>
      <c r="B57" t="s">
        <v>10</v>
      </c>
      <c r="C57" t="s">
        <v>77</v>
      </c>
      <c r="D57" t="s">
        <v>78</v>
      </c>
      <c r="E57" t="s">
        <v>79</v>
      </c>
      <c r="F57" t="s">
        <v>7838</v>
      </c>
      <c r="G57" t="s">
        <v>7285</v>
      </c>
      <c r="H57" t="s">
        <v>14</v>
      </c>
      <c r="I57" t="s">
        <v>41</v>
      </c>
      <c r="J57" t="s">
        <v>15</v>
      </c>
      <c r="K57" t="s">
        <v>80</v>
      </c>
    </row>
    <row r="58" spans="1:11" hidden="1" x14ac:dyDescent="0.25">
      <c r="A58" t="s">
        <v>1099</v>
      </c>
      <c r="B58" t="s">
        <v>10</v>
      </c>
      <c r="C58" t="s">
        <v>1100</v>
      </c>
      <c r="D58" t="s">
        <v>1101</v>
      </c>
      <c r="F58" t="s">
        <v>7839</v>
      </c>
      <c r="G58" t="s">
        <v>7286</v>
      </c>
      <c r="H58" t="s">
        <v>131</v>
      </c>
      <c r="I58" t="s">
        <v>14</v>
      </c>
      <c r="J58" t="s">
        <v>160</v>
      </c>
      <c r="K58" t="s">
        <v>15</v>
      </c>
    </row>
    <row r="59" spans="1:11" hidden="1" x14ac:dyDescent="0.25">
      <c r="A59" t="s">
        <v>464</v>
      </c>
      <c r="B59" t="s">
        <v>10</v>
      </c>
      <c r="C59" t="s">
        <v>465</v>
      </c>
      <c r="D59" t="s">
        <v>1773</v>
      </c>
      <c r="E59" t="s">
        <v>466</v>
      </c>
      <c r="F59" t="s">
        <v>7840</v>
      </c>
      <c r="G59" t="s">
        <v>7287</v>
      </c>
      <c r="H59" t="s">
        <v>24</v>
      </c>
      <c r="I59" t="s">
        <v>14</v>
      </c>
      <c r="J59" t="s">
        <v>75</v>
      </c>
      <c r="K59" t="s">
        <v>15</v>
      </c>
    </row>
    <row r="60" spans="1:11" hidden="1" x14ac:dyDescent="0.25">
      <c r="A60" t="s">
        <v>54</v>
      </c>
      <c r="B60" t="s">
        <v>10</v>
      </c>
      <c r="C60" t="s">
        <v>55</v>
      </c>
      <c r="D60" t="s">
        <v>56</v>
      </c>
      <c r="E60" t="s">
        <v>57</v>
      </c>
      <c r="F60" t="s">
        <v>7841</v>
      </c>
      <c r="G60" t="s">
        <v>7288</v>
      </c>
      <c r="H60" t="s">
        <v>14</v>
      </c>
      <c r="I60" t="s">
        <v>14</v>
      </c>
      <c r="J60" t="s">
        <v>15</v>
      </c>
      <c r="K60" t="s">
        <v>15</v>
      </c>
    </row>
    <row r="61" spans="1:11" x14ac:dyDescent="0.25">
      <c r="A61" t="s">
        <v>1175</v>
      </c>
      <c r="B61" t="s">
        <v>10</v>
      </c>
      <c r="C61" t="s">
        <v>1176</v>
      </c>
      <c r="D61" t="s">
        <v>1177</v>
      </c>
      <c r="E61" t="s">
        <v>1178</v>
      </c>
      <c r="F61" t="s">
        <v>7842</v>
      </c>
      <c r="G61" t="s">
        <v>7289</v>
      </c>
      <c r="H61" t="s">
        <v>131</v>
      </c>
      <c r="I61" t="s">
        <v>41</v>
      </c>
      <c r="J61" t="s">
        <v>132</v>
      </c>
      <c r="K61" t="s">
        <v>210</v>
      </c>
    </row>
    <row r="62" spans="1:11" hidden="1" x14ac:dyDescent="0.25">
      <c r="A62" t="s">
        <v>252</v>
      </c>
      <c r="B62" t="s">
        <v>10</v>
      </c>
      <c r="C62" t="s">
        <v>253</v>
      </c>
      <c r="D62" t="s">
        <v>254</v>
      </c>
      <c r="E62" t="s">
        <v>255</v>
      </c>
      <c r="F62" t="s">
        <v>7832</v>
      </c>
      <c r="G62" t="s">
        <v>7280</v>
      </c>
      <c r="H62" t="s">
        <v>14</v>
      </c>
      <c r="I62" t="s">
        <v>14</v>
      </c>
      <c r="J62" t="s">
        <v>15</v>
      </c>
      <c r="K62" t="s">
        <v>15</v>
      </c>
    </row>
    <row r="63" spans="1:11" hidden="1" x14ac:dyDescent="0.25">
      <c r="A63" t="s">
        <v>776</v>
      </c>
      <c r="B63" t="s">
        <v>10</v>
      </c>
      <c r="C63" t="s">
        <v>777</v>
      </c>
      <c r="D63" t="s">
        <v>778</v>
      </c>
      <c r="E63" t="s">
        <v>779</v>
      </c>
      <c r="F63" t="s">
        <v>7843</v>
      </c>
      <c r="G63" t="s">
        <v>7290</v>
      </c>
      <c r="H63" t="s">
        <v>14</v>
      </c>
      <c r="I63" t="s">
        <v>14</v>
      </c>
      <c r="J63" t="s">
        <v>15</v>
      </c>
      <c r="K63" t="s">
        <v>15</v>
      </c>
    </row>
    <row r="64" spans="1:11" hidden="1" x14ac:dyDescent="0.25">
      <c r="A64" t="s">
        <v>81</v>
      </c>
      <c r="B64" t="s">
        <v>10</v>
      </c>
      <c r="C64" t="s">
        <v>82</v>
      </c>
      <c r="D64" t="s">
        <v>83</v>
      </c>
      <c r="E64" t="s">
        <v>84</v>
      </c>
      <c r="F64" t="s">
        <v>7844</v>
      </c>
      <c r="G64" t="s">
        <v>7291</v>
      </c>
      <c r="H64" t="s">
        <v>14</v>
      </c>
      <c r="I64" t="s">
        <v>14</v>
      </c>
      <c r="J64" t="s">
        <v>15</v>
      </c>
      <c r="K64" t="s">
        <v>15</v>
      </c>
    </row>
    <row r="65" spans="1:11" x14ac:dyDescent="0.25">
      <c r="A65" t="s">
        <v>1115</v>
      </c>
      <c r="B65" t="s">
        <v>10</v>
      </c>
      <c r="C65" t="s">
        <v>1116</v>
      </c>
      <c r="D65" t="s">
        <v>1117</v>
      </c>
      <c r="E65" t="s">
        <v>1118</v>
      </c>
      <c r="F65" t="s">
        <v>7845</v>
      </c>
      <c r="G65" t="s">
        <v>7292</v>
      </c>
      <c r="H65" t="s">
        <v>131</v>
      </c>
      <c r="I65" t="s">
        <v>137</v>
      </c>
      <c r="J65" t="s">
        <v>826</v>
      </c>
      <c r="K65" t="s">
        <v>670</v>
      </c>
    </row>
    <row r="66" spans="1:11" hidden="1" x14ac:dyDescent="0.25">
      <c r="A66" t="s">
        <v>763</v>
      </c>
      <c r="B66" t="s">
        <v>10</v>
      </c>
      <c r="C66" t="s">
        <v>764</v>
      </c>
      <c r="D66" t="s">
        <v>765</v>
      </c>
      <c r="F66" t="s">
        <v>7846</v>
      </c>
      <c r="G66" t="s">
        <v>7293</v>
      </c>
      <c r="H66" t="s">
        <v>14</v>
      </c>
      <c r="I66" t="s">
        <v>14</v>
      </c>
      <c r="J66" t="s">
        <v>15</v>
      </c>
      <c r="K66" t="s">
        <v>15</v>
      </c>
    </row>
    <row r="67" spans="1:11" hidden="1" x14ac:dyDescent="0.25">
      <c r="A67" t="s">
        <v>362</v>
      </c>
      <c r="B67" t="s">
        <v>10</v>
      </c>
      <c r="C67" t="s">
        <v>363</v>
      </c>
      <c r="D67" t="s">
        <v>364</v>
      </c>
      <c r="E67" t="s">
        <v>365</v>
      </c>
      <c r="F67" t="s">
        <v>7847</v>
      </c>
      <c r="G67" t="s">
        <v>7294</v>
      </c>
      <c r="H67" t="s">
        <v>14</v>
      </c>
      <c r="I67" t="s">
        <v>14</v>
      </c>
      <c r="J67" t="s">
        <v>15</v>
      </c>
      <c r="K67" t="s">
        <v>15</v>
      </c>
    </row>
    <row r="68" spans="1:11" hidden="1" x14ac:dyDescent="0.25">
      <c r="A68" t="s">
        <v>50</v>
      </c>
      <c r="B68" t="s">
        <v>10</v>
      </c>
      <c r="C68" t="s">
        <v>51</v>
      </c>
      <c r="D68" t="s">
        <v>52</v>
      </c>
      <c r="E68" t="s">
        <v>53</v>
      </c>
      <c r="F68" t="s">
        <v>7848</v>
      </c>
      <c r="G68" t="s">
        <v>7295</v>
      </c>
      <c r="H68" t="s">
        <v>14</v>
      </c>
      <c r="I68" t="s">
        <v>14</v>
      </c>
      <c r="J68" t="s">
        <v>15</v>
      </c>
      <c r="K68" t="s">
        <v>15</v>
      </c>
    </row>
    <row r="69" spans="1:11" x14ac:dyDescent="0.25">
      <c r="A69" t="s">
        <v>1168</v>
      </c>
      <c r="B69" t="s">
        <v>10</v>
      </c>
      <c r="C69" t="s">
        <v>1169</v>
      </c>
      <c r="D69" t="s">
        <v>1170</v>
      </c>
      <c r="E69" t="s">
        <v>1171</v>
      </c>
      <c r="F69" t="s">
        <v>7849</v>
      </c>
      <c r="G69" t="s">
        <v>7296</v>
      </c>
      <c r="H69" t="s">
        <v>131</v>
      </c>
      <c r="I69" t="s">
        <v>41</v>
      </c>
      <c r="J69" t="s">
        <v>201</v>
      </c>
      <c r="K69" t="s">
        <v>210</v>
      </c>
    </row>
    <row r="70" spans="1:11" hidden="1" x14ac:dyDescent="0.25">
      <c r="A70" t="s">
        <v>633</v>
      </c>
      <c r="B70" t="s">
        <v>10</v>
      </c>
      <c r="C70" t="s">
        <v>634</v>
      </c>
      <c r="D70" t="s">
        <v>635</v>
      </c>
      <c r="E70" t="s">
        <v>636</v>
      </c>
      <c r="F70" t="s">
        <v>7850</v>
      </c>
      <c r="G70" t="s">
        <v>7297</v>
      </c>
      <c r="H70" t="s">
        <v>14</v>
      </c>
      <c r="I70" t="s">
        <v>14</v>
      </c>
      <c r="J70" t="s">
        <v>15</v>
      </c>
      <c r="K70" t="s">
        <v>15</v>
      </c>
    </row>
    <row r="71" spans="1:11" hidden="1" x14ac:dyDescent="0.25">
      <c r="A71" t="s">
        <v>972</v>
      </c>
      <c r="B71" t="s">
        <v>10</v>
      </c>
      <c r="C71" t="s">
        <v>973</v>
      </c>
      <c r="D71" t="s">
        <v>974</v>
      </c>
      <c r="E71" t="s">
        <v>975</v>
      </c>
      <c r="F71" t="s">
        <v>7851</v>
      </c>
      <c r="G71" t="s">
        <v>7298</v>
      </c>
      <c r="H71" t="s">
        <v>14</v>
      </c>
      <c r="I71" t="s">
        <v>14</v>
      </c>
      <c r="J71" t="s">
        <v>15</v>
      </c>
      <c r="K71" t="s">
        <v>15</v>
      </c>
    </row>
    <row r="72" spans="1:11" x14ac:dyDescent="0.25">
      <c r="A72" t="s">
        <v>1094</v>
      </c>
      <c r="B72" t="s">
        <v>10</v>
      </c>
      <c r="C72" t="s">
        <v>1095</v>
      </c>
      <c r="D72" t="s">
        <v>1096</v>
      </c>
      <c r="E72" t="s">
        <v>1097</v>
      </c>
      <c r="F72" t="s">
        <v>7852</v>
      </c>
      <c r="G72" t="s">
        <v>7299</v>
      </c>
      <c r="H72" t="s">
        <v>131</v>
      </c>
      <c r="I72" t="s">
        <v>137</v>
      </c>
      <c r="J72" t="s">
        <v>1098</v>
      </c>
      <c r="K72" t="s">
        <v>447</v>
      </c>
    </row>
    <row r="73" spans="1:11" hidden="1" x14ac:dyDescent="0.25">
      <c r="A73" t="s">
        <v>682</v>
      </c>
      <c r="B73" t="s">
        <v>10</v>
      </c>
      <c r="C73" t="s">
        <v>683</v>
      </c>
      <c r="D73" t="s">
        <v>684</v>
      </c>
      <c r="F73" t="s">
        <v>7853</v>
      </c>
      <c r="G73" t="s">
        <v>7300</v>
      </c>
      <c r="H73" t="s">
        <v>14</v>
      </c>
      <c r="I73" t="s">
        <v>14</v>
      </c>
      <c r="J73" t="s">
        <v>15</v>
      </c>
      <c r="K73" t="s">
        <v>15</v>
      </c>
    </row>
    <row r="74" spans="1:11" hidden="1" x14ac:dyDescent="0.25">
      <c r="A74" t="s">
        <v>58</v>
      </c>
      <c r="B74" t="s">
        <v>10</v>
      </c>
      <c r="C74" t="s">
        <v>59</v>
      </c>
      <c r="D74" t="s">
        <v>60</v>
      </c>
      <c r="E74" t="s">
        <v>61</v>
      </c>
      <c r="F74" t="s">
        <v>7826</v>
      </c>
      <c r="G74" t="s">
        <v>7275</v>
      </c>
      <c r="H74" t="s">
        <v>14</v>
      </c>
      <c r="I74" t="s">
        <v>14</v>
      </c>
      <c r="J74" t="s">
        <v>15</v>
      </c>
      <c r="K74" t="s">
        <v>15</v>
      </c>
    </row>
    <row r="75" spans="1:11" x14ac:dyDescent="0.25">
      <c r="A75" t="s">
        <v>1179</v>
      </c>
      <c r="B75" t="s">
        <v>10</v>
      </c>
      <c r="C75" t="s">
        <v>1180</v>
      </c>
      <c r="D75" t="s">
        <v>1774</v>
      </c>
      <c r="E75" t="s">
        <v>1181</v>
      </c>
      <c r="F75" t="s">
        <v>7854</v>
      </c>
      <c r="G75" t="s">
        <v>7301</v>
      </c>
      <c r="H75" t="s">
        <v>131</v>
      </c>
      <c r="I75" t="s">
        <v>41</v>
      </c>
      <c r="J75" t="s">
        <v>201</v>
      </c>
      <c r="K75" t="s">
        <v>210</v>
      </c>
    </row>
    <row r="76" spans="1:11" hidden="1" x14ac:dyDescent="0.25">
      <c r="A76" t="s">
        <v>884</v>
      </c>
      <c r="B76" t="s">
        <v>10</v>
      </c>
      <c r="C76" t="s">
        <v>885</v>
      </c>
      <c r="D76" t="s">
        <v>886</v>
      </c>
      <c r="E76" t="s">
        <v>887</v>
      </c>
      <c r="F76" t="s">
        <v>7855</v>
      </c>
      <c r="G76" t="s">
        <v>7302</v>
      </c>
      <c r="H76" t="s">
        <v>14</v>
      </c>
      <c r="I76" t="s">
        <v>14</v>
      </c>
      <c r="J76" t="s">
        <v>15</v>
      </c>
      <c r="K76" t="s">
        <v>15</v>
      </c>
    </row>
    <row r="77" spans="1:11" hidden="1" x14ac:dyDescent="0.25">
      <c r="A77" t="s">
        <v>240</v>
      </c>
      <c r="B77" t="s">
        <v>10</v>
      </c>
      <c r="C77" t="s">
        <v>241</v>
      </c>
      <c r="D77" t="s">
        <v>242</v>
      </c>
      <c r="E77" t="s">
        <v>243</v>
      </c>
      <c r="F77" t="s">
        <v>7856</v>
      </c>
      <c r="G77" t="s">
        <v>7303</v>
      </c>
      <c r="H77" t="s">
        <v>14</v>
      </c>
      <c r="I77" t="s">
        <v>14</v>
      </c>
      <c r="J77" t="s">
        <v>15</v>
      </c>
      <c r="K77" t="s">
        <v>15</v>
      </c>
    </row>
    <row r="78" spans="1:11" hidden="1" x14ac:dyDescent="0.25">
      <c r="A78" t="s">
        <v>1028</v>
      </c>
      <c r="B78" t="s">
        <v>10</v>
      </c>
      <c r="C78" t="s">
        <v>1029</v>
      </c>
      <c r="D78" t="s">
        <v>1030</v>
      </c>
      <c r="E78" t="s">
        <v>1031</v>
      </c>
      <c r="F78" t="s">
        <v>7857</v>
      </c>
      <c r="G78" t="s">
        <v>7304</v>
      </c>
      <c r="H78" t="s">
        <v>14</v>
      </c>
      <c r="I78" t="s">
        <v>14</v>
      </c>
      <c r="J78" t="s">
        <v>15</v>
      </c>
      <c r="K78" t="s">
        <v>15</v>
      </c>
    </row>
    <row r="79" spans="1:11" hidden="1" x14ac:dyDescent="0.25">
      <c r="A79" t="s">
        <v>112</v>
      </c>
      <c r="B79" t="s">
        <v>10</v>
      </c>
      <c r="C79" t="s">
        <v>113</v>
      </c>
      <c r="D79" t="s">
        <v>114</v>
      </c>
      <c r="E79" t="s">
        <v>115</v>
      </c>
      <c r="F79" t="s">
        <v>7858</v>
      </c>
      <c r="G79" t="s">
        <v>7305</v>
      </c>
      <c r="H79" t="s">
        <v>14</v>
      </c>
      <c r="I79" t="s">
        <v>14</v>
      </c>
      <c r="J79" t="s">
        <v>15</v>
      </c>
      <c r="K79" t="s">
        <v>15</v>
      </c>
    </row>
    <row r="80" spans="1:11" x14ac:dyDescent="0.25">
      <c r="A80" t="s">
        <v>1123</v>
      </c>
      <c r="B80" t="s">
        <v>10</v>
      </c>
      <c r="C80" t="s">
        <v>1124</v>
      </c>
      <c r="D80" t="s">
        <v>1125</v>
      </c>
      <c r="E80" t="s">
        <v>1126</v>
      </c>
      <c r="F80" t="s">
        <v>7859</v>
      </c>
      <c r="G80" t="s">
        <v>7306</v>
      </c>
      <c r="H80" t="s">
        <v>131</v>
      </c>
      <c r="I80" t="s">
        <v>41</v>
      </c>
      <c r="J80" t="s">
        <v>201</v>
      </c>
      <c r="K80" t="s">
        <v>80</v>
      </c>
    </row>
    <row r="81" spans="1:11" hidden="1" x14ac:dyDescent="0.25">
      <c r="A81" t="s">
        <v>419</v>
      </c>
      <c r="B81" t="s">
        <v>10</v>
      </c>
      <c r="C81" t="s">
        <v>420</v>
      </c>
      <c r="D81" t="s">
        <v>421</v>
      </c>
      <c r="E81" t="s">
        <v>422</v>
      </c>
      <c r="F81" t="s">
        <v>7860</v>
      </c>
      <c r="G81" t="s">
        <v>7307</v>
      </c>
      <c r="H81" t="s">
        <v>14</v>
      </c>
      <c r="I81" t="s">
        <v>14</v>
      </c>
      <c r="J81" t="s">
        <v>15</v>
      </c>
      <c r="K81" t="s">
        <v>15</v>
      </c>
    </row>
    <row r="82" spans="1:11" hidden="1" x14ac:dyDescent="0.25">
      <c r="A82" t="s">
        <v>801</v>
      </c>
      <c r="B82" t="s">
        <v>10</v>
      </c>
      <c r="C82" t="s">
        <v>802</v>
      </c>
      <c r="D82" t="s">
        <v>803</v>
      </c>
      <c r="E82" t="s">
        <v>804</v>
      </c>
      <c r="F82" t="s">
        <v>7861</v>
      </c>
      <c r="G82" t="s">
        <v>7308</v>
      </c>
      <c r="H82" t="s">
        <v>14</v>
      </c>
      <c r="I82" t="s">
        <v>14</v>
      </c>
      <c r="J82" t="s">
        <v>15</v>
      </c>
      <c r="K82" t="s">
        <v>15</v>
      </c>
    </row>
    <row r="83" spans="1:11" hidden="1" x14ac:dyDescent="0.25">
      <c r="A83" t="s">
        <v>43</v>
      </c>
      <c r="B83" t="s">
        <v>10</v>
      </c>
      <c r="C83" t="s">
        <v>44</v>
      </c>
      <c r="D83" t="s">
        <v>45</v>
      </c>
      <c r="E83" t="s">
        <v>46</v>
      </c>
      <c r="F83" t="s">
        <v>7862</v>
      </c>
      <c r="G83" t="s">
        <v>7309</v>
      </c>
      <c r="H83" t="s">
        <v>14</v>
      </c>
      <c r="I83" t="s">
        <v>14</v>
      </c>
      <c r="J83" t="s">
        <v>15</v>
      </c>
      <c r="K83" t="s">
        <v>15</v>
      </c>
    </row>
    <row r="84" spans="1:11" hidden="1" x14ac:dyDescent="0.25">
      <c r="A84" t="s">
        <v>1127</v>
      </c>
      <c r="B84" t="s">
        <v>10</v>
      </c>
      <c r="C84" t="s">
        <v>1128</v>
      </c>
      <c r="D84" t="s">
        <v>1775</v>
      </c>
      <c r="E84" t="s">
        <v>1129</v>
      </c>
      <c r="F84" t="s">
        <v>7863</v>
      </c>
      <c r="G84" t="s">
        <v>7310</v>
      </c>
      <c r="H84" t="s">
        <v>14</v>
      </c>
      <c r="I84" t="s">
        <v>137</v>
      </c>
      <c r="J84" t="s">
        <v>15</v>
      </c>
      <c r="K84" t="s">
        <v>1130</v>
      </c>
    </row>
    <row r="85" spans="1:11" hidden="1" x14ac:dyDescent="0.25">
      <c r="A85" t="s">
        <v>370</v>
      </c>
      <c r="B85" t="s">
        <v>10</v>
      </c>
      <c r="C85" t="s">
        <v>371</v>
      </c>
      <c r="D85" t="s">
        <v>372</v>
      </c>
      <c r="E85" t="s">
        <v>373</v>
      </c>
      <c r="F85" t="s">
        <v>7864</v>
      </c>
      <c r="G85" t="s">
        <v>7311</v>
      </c>
      <c r="H85" t="s">
        <v>14</v>
      </c>
      <c r="I85" t="s">
        <v>14</v>
      </c>
      <c r="J85" t="s">
        <v>15</v>
      </c>
      <c r="K85" t="s">
        <v>15</v>
      </c>
    </row>
    <row r="86" spans="1:11" hidden="1" x14ac:dyDescent="0.25">
      <c r="A86" t="s">
        <v>34</v>
      </c>
      <c r="B86" t="s">
        <v>10</v>
      </c>
      <c r="C86" t="s">
        <v>35</v>
      </c>
      <c r="D86" t="s">
        <v>1776</v>
      </c>
      <c r="E86" t="s">
        <v>36</v>
      </c>
      <c r="F86" t="s">
        <v>7865</v>
      </c>
      <c r="G86" t="s">
        <v>7312</v>
      </c>
      <c r="H86" t="s">
        <v>14</v>
      </c>
      <c r="I86" t="s">
        <v>14</v>
      </c>
      <c r="J86" t="s">
        <v>15</v>
      </c>
      <c r="K86" t="s">
        <v>15</v>
      </c>
    </row>
    <row r="87" spans="1:11" x14ac:dyDescent="0.25">
      <c r="A87" t="s">
        <v>1139</v>
      </c>
      <c r="B87" t="s">
        <v>10</v>
      </c>
      <c r="C87" t="s">
        <v>1140</v>
      </c>
      <c r="D87" t="s">
        <v>1141</v>
      </c>
      <c r="E87" t="s">
        <v>1142</v>
      </c>
      <c r="F87" t="s">
        <v>7866</v>
      </c>
      <c r="G87" t="s">
        <v>7313</v>
      </c>
      <c r="H87" t="s">
        <v>131</v>
      </c>
      <c r="I87" t="s">
        <v>41</v>
      </c>
      <c r="J87" t="s">
        <v>235</v>
      </c>
      <c r="K87" t="s">
        <v>80</v>
      </c>
    </row>
    <row r="88" spans="1:11" hidden="1" x14ac:dyDescent="0.25">
      <c r="A88" t="s">
        <v>448</v>
      </c>
      <c r="B88" t="s">
        <v>10</v>
      </c>
      <c r="C88" t="s">
        <v>449</v>
      </c>
      <c r="D88" t="s">
        <v>1777</v>
      </c>
      <c r="E88" t="s">
        <v>450</v>
      </c>
      <c r="F88" t="s">
        <v>7867</v>
      </c>
      <c r="G88" t="s">
        <v>7314</v>
      </c>
      <c r="H88" t="s">
        <v>14</v>
      </c>
      <c r="I88" t="s">
        <v>14</v>
      </c>
      <c r="J88" t="s">
        <v>15</v>
      </c>
      <c r="K88" t="s">
        <v>15</v>
      </c>
    </row>
    <row r="89" spans="1:11" hidden="1" x14ac:dyDescent="0.25">
      <c r="A89" t="s">
        <v>244</v>
      </c>
      <c r="B89" t="s">
        <v>10</v>
      </c>
      <c r="C89" t="s">
        <v>245</v>
      </c>
      <c r="D89" t="s">
        <v>246</v>
      </c>
      <c r="E89" t="s">
        <v>247</v>
      </c>
      <c r="F89" t="s">
        <v>7868</v>
      </c>
      <c r="G89" s="8">
        <v>45425</v>
      </c>
      <c r="H89" t="s">
        <v>14</v>
      </c>
      <c r="I89" t="s">
        <v>14</v>
      </c>
      <c r="J89" t="s">
        <v>15</v>
      </c>
      <c r="K89" t="s">
        <v>15</v>
      </c>
    </row>
    <row r="90" spans="1:11" x14ac:dyDescent="0.25">
      <c r="A90" t="s">
        <v>1190</v>
      </c>
      <c r="B90" t="s">
        <v>10</v>
      </c>
      <c r="C90" t="s">
        <v>1191</v>
      </c>
      <c r="D90" t="s">
        <v>1778</v>
      </c>
      <c r="E90" t="s">
        <v>1192</v>
      </c>
      <c r="F90" t="s">
        <v>7869</v>
      </c>
      <c r="G90" t="s">
        <v>7315</v>
      </c>
      <c r="H90" t="s">
        <v>131</v>
      </c>
      <c r="I90" t="s">
        <v>41</v>
      </c>
      <c r="J90" t="s">
        <v>1193</v>
      </c>
      <c r="K90" t="s">
        <v>210</v>
      </c>
    </row>
    <row r="91" spans="1:11" hidden="1" x14ac:dyDescent="0.25">
      <c r="A91" t="s">
        <v>716</v>
      </c>
      <c r="B91" t="s">
        <v>10</v>
      </c>
      <c r="C91" t="s">
        <v>717</v>
      </c>
      <c r="D91" t="s">
        <v>718</v>
      </c>
      <c r="F91" t="s">
        <v>7870</v>
      </c>
      <c r="G91" s="8">
        <v>43972</v>
      </c>
      <c r="H91" t="s">
        <v>14</v>
      </c>
      <c r="I91" t="s">
        <v>14</v>
      </c>
      <c r="J91" t="s">
        <v>15</v>
      </c>
      <c r="K91" t="s">
        <v>15</v>
      </c>
    </row>
    <row r="92" spans="1:11" hidden="1" x14ac:dyDescent="0.25">
      <c r="A92" t="s">
        <v>858</v>
      </c>
      <c r="B92" t="s">
        <v>10</v>
      </c>
      <c r="C92" t="s">
        <v>859</v>
      </c>
      <c r="D92" t="s">
        <v>860</v>
      </c>
      <c r="F92" t="s">
        <v>7871</v>
      </c>
      <c r="G92" t="s">
        <v>7316</v>
      </c>
      <c r="H92" t="s">
        <v>14</v>
      </c>
      <c r="I92" t="s">
        <v>14</v>
      </c>
      <c r="J92" t="s">
        <v>15</v>
      </c>
      <c r="K92" t="s">
        <v>15</v>
      </c>
    </row>
    <row r="93" spans="1:11" hidden="1" x14ac:dyDescent="0.25">
      <c r="A93" t="s">
        <v>116</v>
      </c>
      <c r="B93" t="s">
        <v>10</v>
      </c>
      <c r="C93" t="s">
        <v>117</v>
      </c>
      <c r="D93" t="s">
        <v>118</v>
      </c>
      <c r="E93" t="s">
        <v>119</v>
      </c>
      <c r="F93" t="s">
        <v>7812</v>
      </c>
      <c r="G93" t="s">
        <v>7264</v>
      </c>
      <c r="H93" t="s">
        <v>14</v>
      </c>
      <c r="I93" t="s">
        <v>14</v>
      </c>
      <c r="J93" t="s">
        <v>15</v>
      </c>
      <c r="K93" t="s">
        <v>15</v>
      </c>
    </row>
    <row r="94" spans="1:11" hidden="1" x14ac:dyDescent="0.25">
      <c r="A94" t="s">
        <v>603</v>
      </c>
      <c r="B94" t="s">
        <v>10</v>
      </c>
      <c r="C94" t="s">
        <v>604</v>
      </c>
      <c r="D94" t="s">
        <v>605</v>
      </c>
      <c r="E94" t="s">
        <v>606</v>
      </c>
      <c r="F94" t="s">
        <v>7872</v>
      </c>
      <c r="G94" t="s">
        <v>7317</v>
      </c>
      <c r="H94" t="s">
        <v>14</v>
      </c>
      <c r="I94" t="s">
        <v>14</v>
      </c>
      <c r="J94" t="s">
        <v>15</v>
      </c>
      <c r="K94" t="s">
        <v>15</v>
      </c>
    </row>
    <row r="95" spans="1:11" hidden="1" x14ac:dyDescent="0.25">
      <c r="A95" t="s">
        <v>814</v>
      </c>
      <c r="B95" t="s">
        <v>10</v>
      </c>
      <c r="C95" t="s">
        <v>815</v>
      </c>
      <c r="D95" t="s">
        <v>816</v>
      </c>
      <c r="F95" t="s">
        <v>7873</v>
      </c>
      <c r="G95" t="s">
        <v>7318</v>
      </c>
      <c r="H95" t="s">
        <v>14</v>
      </c>
      <c r="I95" t="s">
        <v>14</v>
      </c>
      <c r="J95" t="s">
        <v>15</v>
      </c>
      <c r="K95" t="s">
        <v>15</v>
      </c>
    </row>
    <row r="96" spans="1:11" hidden="1" x14ac:dyDescent="0.25">
      <c r="A96" t="s">
        <v>193</v>
      </c>
      <c r="B96" t="s">
        <v>10</v>
      </c>
      <c r="C96" t="s">
        <v>194</v>
      </c>
      <c r="D96" t="s">
        <v>195</v>
      </c>
      <c r="E96" t="s">
        <v>196</v>
      </c>
      <c r="F96" t="s">
        <v>7809</v>
      </c>
      <c r="G96" t="s">
        <v>7261</v>
      </c>
      <c r="H96" t="s">
        <v>14</v>
      </c>
      <c r="I96" t="s">
        <v>14</v>
      </c>
      <c r="J96" t="s">
        <v>15</v>
      </c>
      <c r="K96" t="s">
        <v>15</v>
      </c>
    </row>
    <row r="97" spans="1:11" x14ac:dyDescent="0.25">
      <c r="A97" t="s">
        <v>1215</v>
      </c>
      <c r="B97" t="s">
        <v>10</v>
      </c>
      <c r="C97" t="s">
        <v>1216</v>
      </c>
      <c r="D97" t="s">
        <v>1217</v>
      </c>
      <c r="E97" t="s">
        <v>1218</v>
      </c>
      <c r="F97" t="s">
        <v>7874</v>
      </c>
      <c r="G97" t="s">
        <v>7319</v>
      </c>
      <c r="H97" t="s">
        <v>131</v>
      </c>
      <c r="I97" t="s">
        <v>41</v>
      </c>
      <c r="J97" t="s">
        <v>132</v>
      </c>
      <c r="K97" t="s">
        <v>210</v>
      </c>
    </row>
    <row r="98" spans="1:11" hidden="1" x14ac:dyDescent="0.25">
      <c r="A98" t="s">
        <v>938</v>
      </c>
      <c r="B98" t="s">
        <v>10</v>
      </c>
      <c r="C98" t="s">
        <v>939</v>
      </c>
      <c r="D98" t="s">
        <v>940</v>
      </c>
      <c r="E98" t="s">
        <v>941</v>
      </c>
      <c r="F98" t="s">
        <v>7875</v>
      </c>
      <c r="G98" t="s">
        <v>7320</v>
      </c>
      <c r="H98" t="s">
        <v>14</v>
      </c>
      <c r="I98" t="s">
        <v>14</v>
      </c>
      <c r="J98" t="s">
        <v>15</v>
      </c>
      <c r="K98" t="s">
        <v>15</v>
      </c>
    </row>
    <row r="99" spans="1:11" hidden="1" x14ac:dyDescent="0.25">
      <c r="A99" t="s">
        <v>475</v>
      </c>
      <c r="B99" t="s">
        <v>10</v>
      </c>
      <c r="C99" t="s">
        <v>476</v>
      </c>
      <c r="D99" t="s">
        <v>477</v>
      </c>
      <c r="E99" t="s">
        <v>478</v>
      </c>
      <c r="F99" t="s">
        <v>7876</v>
      </c>
      <c r="G99" s="8">
        <v>45425</v>
      </c>
      <c r="H99" t="s">
        <v>14</v>
      </c>
      <c r="I99" t="s">
        <v>14</v>
      </c>
      <c r="J99" t="s">
        <v>15</v>
      </c>
      <c r="K99" t="s">
        <v>15</v>
      </c>
    </row>
    <row r="100" spans="1:11" hidden="1" x14ac:dyDescent="0.25">
      <c r="A100" t="s">
        <v>1144</v>
      </c>
      <c r="B100" t="s">
        <v>10</v>
      </c>
      <c r="C100" t="s">
        <v>1145</v>
      </c>
      <c r="D100" t="s">
        <v>1146</v>
      </c>
      <c r="E100" t="s">
        <v>1147</v>
      </c>
      <c r="F100" t="s">
        <v>7877</v>
      </c>
      <c r="G100" t="s">
        <v>7321</v>
      </c>
      <c r="H100" t="s">
        <v>131</v>
      </c>
      <c r="I100" t="s">
        <v>14</v>
      </c>
      <c r="J100" t="s">
        <v>708</v>
      </c>
      <c r="K100" t="s">
        <v>15</v>
      </c>
    </row>
    <row r="101" spans="1:11" hidden="1" x14ac:dyDescent="0.25">
      <c r="A101" t="s">
        <v>1012</v>
      </c>
      <c r="B101" t="s">
        <v>10</v>
      </c>
      <c r="C101" t="s">
        <v>1013</v>
      </c>
      <c r="D101" t="s">
        <v>1779</v>
      </c>
      <c r="E101" t="s">
        <v>1014</v>
      </c>
      <c r="F101" t="s">
        <v>7878</v>
      </c>
      <c r="G101" t="s">
        <v>7322</v>
      </c>
      <c r="H101" t="s">
        <v>14</v>
      </c>
      <c r="I101" t="s">
        <v>14</v>
      </c>
      <c r="J101" t="s">
        <v>15</v>
      </c>
      <c r="K101" t="s">
        <v>15</v>
      </c>
    </row>
    <row r="102" spans="1:11" hidden="1" x14ac:dyDescent="0.25">
      <c r="A102" t="s">
        <v>822</v>
      </c>
      <c r="B102" t="s">
        <v>10</v>
      </c>
      <c r="C102" t="s">
        <v>823</v>
      </c>
      <c r="D102" t="s">
        <v>824</v>
      </c>
      <c r="E102" t="s">
        <v>825</v>
      </c>
      <c r="F102" t="s">
        <v>7879</v>
      </c>
      <c r="G102" s="8">
        <v>38845</v>
      </c>
      <c r="H102" t="s">
        <v>14</v>
      </c>
      <c r="I102" t="s">
        <v>14</v>
      </c>
      <c r="J102" t="s">
        <v>15</v>
      </c>
      <c r="K102" t="s">
        <v>15</v>
      </c>
    </row>
    <row r="103" spans="1:11" hidden="1" x14ac:dyDescent="0.25">
      <c r="A103" t="s">
        <v>94</v>
      </c>
      <c r="B103" t="s">
        <v>10</v>
      </c>
      <c r="C103" t="s">
        <v>95</v>
      </c>
      <c r="D103" t="s">
        <v>96</v>
      </c>
      <c r="E103" t="s">
        <v>97</v>
      </c>
      <c r="F103" t="s">
        <v>7880</v>
      </c>
      <c r="G103" t="s">
        <v>7323</v>
      </c>
      <c r="H103" t="s">
        <v>14</v>
      </c>
      <c r="I103" t="s">
        <v>14</v>
      </c>
      <c r="J103" t="s">
        <v>15</v>
      </c>
      <c r="K103" t="s">
        <v>15</v>
      </c>
    </row>
    <row r="104" spans="1:11" hidden="1" x14ac:dyDescent="0.25">
      <c r="A104" t="s">
        <v>651</v>
      </c>
      <c r="B104" t="s">
        <v>10</v>
      </c>
      <c r="C104" t="s">
        <v>652</v>
      </c>
      <c r="D104" t="s">
        <v>653</v>
      </c>
      <c r="E104" t="s">
        <v>654</v>
      </c>
      <c r="F104" t="s">
        <v>7881</v>
      </c>
      <c r="G104" t="s">
        <v>7324</v>
      </c>
      <c r="H104" t="s">
        <v>24</v>
      </c>
      <c r="I104" t="s">
        <v>14</v>
      </c>
      <c r="J104" t="s">
        <v>655</v>
      </c>
      <c r="K104" t="s">
        <v>15</v>
      </c>
    </row>
    <row r="105" spans="1:11" hidden="1" x14ac:dyDescent="0.25">
      <c r="A105" t="s">
        <v>931</v>
      </c>
      <c r="B105" t="s">
        <v>10</v>
      </c>
      <c r="C105" t="s">
        <v>932</v>
      </c>
      <c r="D105" t="s">
        <v>933</v>
      </c>
      <c r="F105" t="s">
        <v>7882</v>
      </c>
      <c r="G105" t="s">
        <v>7325</v>
      </c>
      <c r="H105" t="s">
        <v>14</v>
      </c>
      <c r="I105" t="s">
        <v>14</v>
      </c>
      <c r="J105" t="s">
        <v>15</v>
      </c>
      <c r="K105" t="s">
        <v>15</v>
      </c>
    </row>
    <row r="106" spans="1:11" hidden="1" x14ac:dyDescent="0.25">
      <c r="A106" t="s">
        <v>124</v>
      </c>
      <c r="B106" t="s">
        <v>10</v>
      </c>
      <c r="C106" t="s">
        <v>125</v>
      </c>
      <c r="D106" t="s">
        <v>1780</v>
      </c>
      <c r="E106" t="s">
        <v>126</v>
      </c>
      <c r="F106" t="s">
        <v>7883</v>
      </c>
      <c r="G106" t="s">
        <v>7255</v>
      </c>
      <c r="H106" t="s">
        <v>14</v>
      </c>
      <c r="I106" t="s">
        <v>14</v>
      </c>
      <c r="J106" t="s">
        <v>15</v>
      </c>
      <c r="K106" t="s">
        <v>15</v>
      </c>
    </row>
    <row r="107" spans="1:11" hidden="1" x14ac:dyDescent="0.25">
      <c r="A107" t="s">
        <v>1152</v>
      </c>
      <c r="B107" t="s">
        <v>10</v>
      </c>
      <c r="C107" t="s">
        <v>1153</v>
      </c>
      <c r="D107" t="s">
        <v>1154</v>
      </c>
      <c r="E107" t="s">
        <v>1155</v>
      </c>
      <c r="F107" t="s">
        <v>7884</v>
      </c>
      <c r="G107" t="s">
        <v>7326</v>
      </c>
      <c r="H107" t="s">
        <v>14</v>
      </c>
      <c r="I107" t="s">
        <v>14</v>
      </c>
      <c r="J107" t="s">
        <v>15</v>
      </c>
      <c r="K107" t="s">
        <v>15</v>
      </c>
    </row>
    <row r="108" spans="1:11" hidden="1" x14ac:dyDescent="0.25">
      <c r="A108" t="s">
        <v>1075</v>
      </c>
      <c r="B108" t="s">
        <v>10</v>
      </c>
      <c r="C108" t="s">
        <v>1076</v>
      </c>
      <c r="D108" t="s">
        <v>1077</v>
      </c>
      <c r="E108" t="s">
        <v>1078</v>
      </c>
      <c r="F108" t="s">
        <v>7826</v>
      </c>
      <c r="G108" t="s">
        <v>7275</v>
      </c>
      <c r="H108" t="s">
        <v>14</v>
      </c>
      <c r="I108" t="s">
        <v>14</v>
      </c>
      <c r="J108" t="s">
        <v>15</v>
      </c>
      <c r="K108" t="s">
        <v>15</v>
      </c>
    </row>
    <row r="109" spans="1:11" hidden="1" x14ac:dyDescent="0.25">
      <c r="A109" t="s">
        <v>317</v>
      </c>
      <c r="B109" t="s">
        <v>10</v>
      </c>
      <c r="C109" t="s">
        <v>318</v>
      </c>
      <c r="D109" t="s">
        <v>319</v>
      </c>
      <c r="E109" t="s">
        <v>320</v>
      </c>
      <c r="F109" t="s">
        <v>7885</v>
      </c>
      <c r="G109" t="s">
        <v>7327</v>
      </c>
      <c r="H109" t="s">
        <v>14</v>
      </c>
      <c r="I109" t="s">
        <v>14</v>
      </c>
      <c r="J109" t="s">
        <v>15</v>
      </c>
      <c r="K109" t="s">
        <v>15</v>
      </c>
    </row>
    <row r="110" spans="1:11" hidden="1" x14ac:dyDescent="0.25">
      <c r="A110" t="s">
        <v>26</v>
      </c>
      <c r="B110" t="s">
        <v>10</v>
      </c>
      <c r="C110" t="s">
        <v>27</v>
      </c>
      <c r="D110" t="s">
        <v>28</v>
      </c>
      <c r="E110" t="s">
        <v>29</v>
      </c>
      <c r="F110" t="s">
        <v>7886</v>
      </c>
      <c r="G110" t="s">
        <v>7328</v>
      </c>
      <c r="H110" t="s">
        <v>14</v>
      </c>
      <c r="I110" t="s">
        <v>14</v>
      </c>
      <c r="J110" t="s">
        <v>15</v>
      </c>
      <c r="K110" t="s">
        <v>15</v>
      </c>
    </row>
    <row r="111" spans="1:11" x14ac:dyDescent="0.25">
      <c r="A111" t="s">
        <v>1222</v>
      </c>
      <c r="B111" t="s">
        <v>10</v>
      </c>
      <c r="C111" t="s">
        <v>1223</v>
      </c>
      <c r="D111" t="s">
        <v>1224</v>
      </c>
      <c r="E111" t="s">
        <v>1225</v>
      </c>
      <c r="F111" t="s">
        <v>7887</v>
      </c>
      <c r="G111" t="s">
        <v>7329</v>
      </c>
      <c r="H111" t="s">
        <v>131</v>
      </c>
      <c r="I111" t="s">
        <v>41</v>
      </c>
      <c r="J111" t="s">
        <v>1110</v>
      </c>
      <c r="K111" t="s">
        <v>1226</v>
      </c>
    </row>
    <row r="112" spans="1:11" hidden="1" x14ac:dyDescent="0.25">
      <c r="A112" t="s">
        <v>227</v>
      </c>
      <c r="B112" t="s">
        <v>10</v>
      </c>
      <c r="C112" t="s">
        <v>228</v>
      </c>
      <c r="D112" t="s">
        <v>229</v>
      </c>
      <c r="E112" t="s">
        <v>230</v>
      </c>
      <c r="F112" t="s">
        <v>7888</v>
      </c>
      <c r="G112" t="s">
        <v>7330</v>
      </c>
      <c r="H112" t="s">
        <v>14</v>
      </c>
      <c r="I112" t="s">
        <v>14</v>
      </c>
      <c r="J112" t="s">
        <v>15</v>
      </c>
      <c r="K112" t="s">
        <v>15</v>
      </c>
    </row>
    <row r="113" spans="1:11" hidden="1" x14ac:dyDescent="0.25">
      <c r="A113" t="s">
        <v>671</v>
      </c>
      <c r="B113" t="s">
        <v>10</v>
      </c>
      <c r="C113" t="s">
        <v>672</v>
      </c>
      <c r="D113" t="s">
        <v>673</v>
      </c>
      <c r="E113" t="s">
        <v>674</v>
      </c>
      <c r="F113" t="s">
        <v>7889</v>
      </c>
      <c r="G113" t="s">
        <v>7331</v>
      </c>
      <c r="H113" t="s">
        <v>14</v>
      </c>
      <c r="I113" t="s">
        <v>14</v>
      </c>
      <c r="J113" t="s">
        <v>15</v>
      </c>
      <c r="K113" t="s">
        <v>15</v>
      </c>
    </row>
    <row r="114" spans="1:11" hidden="1" x14ac:dyDescent="0.25">
      <c r="A114" t="s">
        <v>1002</v>
      </c>
      <c r="B114" t="s">
        <v>10</v>
      </c>
      <c r="C114" t="s">
        <v>1003</v>
      </c>
      <c r="D114" t="s">
        <v>1004</v>
      </c>
      <c r="E114" t="s">
        <v>1005</v>
      </c>
      <c r="F114" t="s">
        <v>7890</v>
      </c>
      <c r="G114" t="s">
        <v>7332</v>
      </c>
      <c r="H114" t="s">
        <v>92</v>
      </c>
      <c r="I114" t="s">
        <v>14</v>
      </c>
      <c r="J114" t="s">
        <v>169</v>
      </c>
      <c r="K114" t="s">
        <v>15</v>
      </c>
    </row>
    <row r="115" spans="1:11" hidden="1" x14ac:dyDescent="0.25">
      <c r="A115" t="s">
        <v>1781</v>
      </c>
      <c r="B115" t="s">
        <v>10</v>
      </c>
      <c r="C115" t="s">
        <v>1782</v>
      </c>
      <c r="D115" t="s">
        <v>1783</v>
      </c>
      <c r="E115" t="s">
        <v>1784</v>
      </c>
      <c r="F115" t="s">
        <v>7891</v>
      </c>
      <c r="G115" t="s">
        <v>7333</v>
      </c>
      <c r="H115" t="s">
        <v>14</v>
      </c>
      <c r="I115" t="s">
        <v>14</v>
      </c>
      <c r="J115" t="s">
        <v>15</v>
      </c>
      <c r="K115" t="s">
        <v>15</v>
      </c>
    </row>
    <row r="116" spans="1:11" x14ac:dyDescent="0.25">
      <c r="A116" t="s">
        <v>1156</v>
      </c>
      <c r="B116" t="s">
        <v>10</v>
      </c>
      <c r="C116" t="s">
        <v>1157</v>
      </c>
      <c r="D116" t="s">
        <v>1158</v>
      </c>
      <c r="E116" t="s">
        <v>1159</v>
      </c>
      <c r="F116" t="s">
        <v>7892</v>
      </c>
      <c r="G116" t="s">
        <v>7334</v>
      </c>
      <c r="H116" t="s">
        <v>131</v>
      </c>
      <c r="I116" t="s">
        <v>137</v>
      </c>
      <c r="J116" t="s">
        <v>7335</v>
      </c>
      <c r="K116" t="s">
        <v>670</v>
      </c>
    </row>
    <row r="117" spans="1:11" hidden="1" x14ac:dyDescent="0.25">
      <c r="A117" t="s">
        <v>740</v>
      </c>
      <c r="B117" t="s">
        <v>10</v>
      </c>
      <c r="C117" t="s">
        <v>741</v>
      </c>
      <c r="D117" t="s">
        <v>1785</v>
      </c>
      <c r="E117" t="s">
        <v>742</v>
      </c>
      <c r="F117" t="s">
        <v>7893</v>
      </c>
      <c r="G117" t="s">
        <v>7336</v>
      </c>
      <c r="H117" t="s">
        <v>14</v>
      </c>
      <c r="I117" t="s">
        <v>14</v>
      </c>
      <c r="J117" t="s">
        <v>15</v>
      </c>
      <c r="K117" t="s">
        <v>15</v>
      </c>
    </row>
    <row r="118" spans="1:11" hidden="1" x14ac:dyDescent="0.25">
      <c r="A118" t="s">
        <v>387</v>
      </c>
      <c r="B118" t="s">
        <v>10</v>
      </c>
      <c r="C118" t="s">
        <v>388</v>
      </c>
      <c r="D118" t="s">
        <v>389</v>
      </c>
      <c r="F118" t="s">
        <v>7894</v>
      </c>
      <c r="G118" t="s">
        <v>7337</v>
      </c>
      <c r="H118" t="s">
        <v>14</v>
      </c>
      <c r="I118" t="s">
        <v>14</v>
      </c>
      <c r="J118" t="s">
        <v>15</v>
      </c>
      <c r="K118" t="s">
        <v>15</v>
      </c>
    </row>
    <row r="119" spans="1:11" hidden="1" x14ac:dyDescent="0.25">
      <c r="A119" t="s">
        <v>47</v>
      </c>
      <c r="B119" t="s">
        <v>10</v>
      </c>
      <c r="C119" t="s">
        <v>48</v>
      </c>
      <c r="D119" t="s">
        <v>49</v>
      </c>
      <c r="F119" t="s">
        <v>7895</v>
      </c>
      <c r="G119" t="s">
        <v>7338</v>
      </c>
      <c r="H119" t="s">
        <v>14</v>
      </c>
      <c r="I119" t="s">
        <v>14</v>
      </c>
      <c r="J119" t="s">
        <v>15</v>
      </c>
      <c r="K119" t="s">
        <v>15</v>
      </c>
    </row>
    <row r="120" spans="1:11" hidden="1" x14ac:dyDescent="0.25">
      <c r="A120" t="s">
        <v>1160</v>
      </c>
      <c r="B120" t="s">
        <v>10</v>
      </c>
      <c r="C120" t="s">
        <v>1161</v>
      </c>
      <c r="D120" t="s">
        <v>1162</v>
      </c>
      <c r="E120" t="s">
        <v>1163</v>
      </c>
      <c r="F120" t="s">
        <v>7896</v>
      </c>
      <c r="G120" t="s">
        <v>7339</v>
      </c>
      <c r="H120" t="s">
        <v>131</v>
      </c>
      <c r="I120" t="s">
        <v>14</v>
      </c>
      <c r="J120" t="s">
        <v>1164</v>
      </c>
      <c r="K120" t="s">
        <v>15</v>
      </c>
    </row>
    <row r="121" spans="1:11" hidden="1" x14ac:dyDescent="0.25">
      <c r="A121" t="s">
        <v>595</v>
      </c>
      <c r="B121" t="s">
        <v>10</v>
      </c>
      <c r="C121" t="s">
        <v>596</v>
      </c>
      <c r="D121" t="s">
        <v>597</v>
      </c>
      <c r="E121" t="s">
        <v>598</v>
      </c>
      <c r="F121" t="s">
        <v>7897</v>
      </c>
      <c r="G121" t="s">
        <v>7340</v>
      </c>
      <c r="H121" t="s">
        <v>24</v>
      </c>
      <c r="I121" t="s">
        <v>14</v>
      </c>
      <c r="J121" t="s">
        <v>75</v>
      </c>
      <c r="K121" t="s">
        <v>15</v>
      </c>
    </row>
    <row r="122" spans="1:11" hidden="1" x14ac:dyDescent="0.25">
      <c r="A122" t="s">
        <v>1015</v>
      </c>
      <c r="B122" t="s">
        <v>10</v>
      </c>
      <c r="C122" t="s">
        <v>1016</v>
      </c>
      <c r="D122" t="s">
        <v>1017</v>
      </c>
      <c r="E122" t="s">
        <v>1018</v>
      </c>
      <c r="F122" t="s">
        <v>7898</v>
      </c>
      <c r="G122" t="s">
        <v>7341</v>
      </c>
      <c r="H122" t="s">
        <v>14</v>
      </c>
      <c r="I122" t="s">
        <v>14</v>
      </c>
      <c r="J122" t="s">
        <v>15</v>
      </c>
      <c r="K122" t="s">
        <v>15</v>
      </c>
    </row>
    <row r="123" spans="1:11" hidden="1" x14ac:dyDescent="0.25">
      <c r="A123" t="s">
        <v>300</v>
      </c>
      <c r="B123" t="s">
        <v>10</v>
      </c>
      <c r="C123" t="s">
        <v>301</v>
      </c>
      <c r="D123" t="s">
        <v>302</v>
      </c>
      <c r="E123" t="s">
        <v>303</v>
      </c>
      <c r="F123" t="s">
        <v>7899</v>
      </c>
      <c r="G123" t="s">
        <v>7342</v>
      </c>
      <c r="H123" t="s">
        <v>14</v>
      </c>
      <c r="I123" t="s">
        <v>14</v>
      </c>
      <c r="J123" t="s">
        <v>15</v>
      </c>
      <c r="K123" t="s">
        <v>15</v>
      </c>
    </row>
    <row r="124" spans="1:11" hidden="1" x14ac:dyDescent="0.25">
      <c r="A124" t="s">
        <v>1165</v>
      </c>
      <c r="B124" t="s">
        <v>10</v>
      </c>
      <c r="C124" t="s">
        <v>1166</v>
      </c>
      <c r="D124" t="s">
        <v>1167</v>
      </c>
      <c r="F124" t="s">
        <v>7817</v>
      </c>
      <c r="G124" s="8">
        <v>45442</v>
      </c>
      <c r="H124" t="s">
        <v>131</v>
      </c>
      <c r="I124" t="s">
        <v>14</v>
      </c>
      <c r="J124" t="s">
        <v>201</v>
      </c>
      <c r="K124" t="s">
        <v>15</v>
      </c>
    </row>
    <row r="125" spans="1:11" hidden="1" x14ac:dyDescent="0.25">
      <c r="A125" t="s">
        <v>688</v>
      </c>
      <c r="B125" t="s">
        <v>10</v>
      </c>
      <c r="C125" t="s">
        <v>689</v>
      </c>
      <c r="D125" t="s">
        <v>690</v>
      </c>
      <c r="F125" t="s">
        <v>7900</v>
      </c>
      <c r="G125" t="s">
        <v>7343</v>
      </c>
      <c r="H125" t="s">
        <v>14</v>
      </c>
      <c r="I125" t="s">
        <v>41</v>
      </c>
      <c r="J125" t="s">
        <v>15</v>
      </c>
      <c r="K125" t="s">
        <v>80</v>
      </c>
    </row>
    <row r="126" spans="1:11" hidden="1" x14ac:dyDescent="0.25">
      <c r="A126" t="s">
        <v>431</v>
      </c>
      <c r="B126" t="s">
        <v>10</v>
      </c>
      <c r="C126" t="s">
        <v>432</v>
      </c>
      <c r="D126" t="s">
        <v>1786</v>
      </c>
      <c r="F126" t="s">
        <v>7901</v>
      </c>
      <c r="G126" t="s">
        <v>7344</v>
      </c>
      <c r="H126" t="s">
        <v>14</v>
      </c>
      <c r="I126" t="s">
        <v>14</v>
      </c>
      <c r="J126" t="s">
        <v>15</v>
      </c>
      <c r="K126" t="s">
        <v>15</v>
      </c>
    </row>
    <row r="127" spans="1:11" hidden="1" x14ac:dyDescent="0.25">
      <c r="A127" t="s">
        <v>1172</v>
      </c>
      <c r="B127" t="s">
        <v>10</v>
      </c>
      <c r="C127" t="s">
        <v>1173</v>
      </c>
      <c r="D127" t="s">
        <v>1174</v>
      </c>
      <c r="F127" t="s">
        <v>7902</v>
      </c>
      <c r="G127" s="8">
        <v>45077</v>
      </c>
      <c r="H127" t="s">
        <v>131</v>
      </c>
      <c r="I127" t="s">
        <v>14</v>
      </c>
      <c r="J127" t="s">
        <v>160</v>
      </c>
      <c r="K127" t="s">
        <v>15</v>
      </c>
    </row>
    <row r="128" spans="1:11" hidden="1" x14ac:dyDescent="0.25">
      <c r="A128" t="s">
        <v>735</v>
      </c>
      <c r="B128" t="s">
        <v>10</v>
      </c>
      <c r="C128" t="s">
        <v>736</v>
      </c>
      <c r="D128" t="s">
        <v>737</v>
      </c>
      <c r="E128" t="s">
        <v>738</v>
      </c>
      <c r="F128" t="s">
        <v>7903</v>
      </c>
      <c r="G128" t="s">
        <v>7345</v>
      </c>
      <c r="H128" t="s">
        <v>14</v>
      </c>
      <c r="I128" t="s">
        <v>14</v>
      </c>
      <c r="J128" t="s">
        <v>15</v>
      </c>
      <c r="K128" t="s">
        <v>15</v>
      </c>
    </row>
    <row r="129" spans="1:11" hidden="1" x14ac:dyDescent="0.25">
      <c r="A129" t="s">
        <v>1090</v>
      </c>
      <c r="B129" t="s">
        <v>10</v>
      </c>
      <c r="C129" t="s">
        <v>1091</v>
      </c>
      <c r="D129" t="s">
        <v>1092</v>
      </c>
      <c r="E129" t="s">
        <v>1093</v>
      </c>
      <c r="F129" t="s">
        <v>7904</v>
      </c>
      <c r="G129" t="s">
        <v>7346</v>
      </c>
      <c r="H129" t="s">
        <v>14</v>
      </c>
      <c r="I129" t="s">
        <v>14</v>
      </c>
      <c r="J129" t="s">
        <v>15</v>
      </c>
      <c r="K129" t="s">
        <v>15</v>
      </c>
    </row>
    <row r="130" spans="1:11" hidden="1" x14ac:dyDescent="0.25">
      <c r="A130" t="s">
        <v>16</v>
      </c>
      <c r="B130" t="s">
        <v>10</v>
      </c>
      <c r="C130" t="s">
        <v>17</v>
      </c>
      <c r="D130" t="s">
        <v>18</v>
      </c>
      <c r="E130" t="s">
        <v>19</v>
      </c>
      <c r="F130" t="s">
        <v>7905</v>
      </c>
      <c r="G130" t="s">
        <v>7347</v>
      </c>
      <c r="H130" t="s">
        <v>14</v>
      </c>
      <c r="I130" t="s">
        <v>14</v>
      </c>
      <c r="J130" t="s">
        <v>15</v>
      </c>
      <c r="K130" t="s">
        <v>15</v>
      </c>
    </row>
    <row r="131" spans="1:11" hidden="1" x14ac:dyDescent="0.25">
      <c r="A131" t="s">
        <v>1182</v>
      </c>
      <c r="B131" t="s">
        <v>10</v>
      </c>
      <c r="C131" t="s">
        <v>1183</v>
      </c>
      <c r="D131" t="s">
        <v>1184</v>
      </c>
      <c r="E131" t="s">
        <v>1185</v>
      </c>
      <c r="F131" t="s">
        <v>7906</v>
      </c>
      <c r="G131" t="s">
        <v>7348</v>
      </c>
      <c r="H131" t="s">
        <v>14</v>
      </c>
      <c r="I131" t="s">
        <v>137</v>
      </c>
      <c r="J131" t="s">
        <v>15</v>
      </c>
      <c r="K131" t="s">
        <v>138</v>
      </c>
    </row>
    <row r="132" spans="1:11" hidden="1" x14ac:dyDescent="0.25">
      <c r="A132" t="s">
        <v>264</v>
      </c>
      <c r="B132" t="s">
        <v>10</v>
      </c>
      <c r="C132" t="s">
        <v>265</v>
      </c>
      <c r="D132" t="s">
        <v>266</v>
      </c>
      <c r="E132" t="s">
        <v>267</v>
      </c>
      <c r="F132" t="s">
        <v>7907</v>
      </c>
      <c r="G132" t="s">
        <v>7349</v>
      </c>
      <c r="H132" t="s">
        <v>14</v>
      </c>
      <c r="I132" t="s">
        <v>14</v>
      </c>
      <c r="J132" t="s">
        <v>15</v>
      </c>
      <c r="K132" t="s">
        <v>15</v>
      </c>
    </row>
    <row r="133" spans="1:11" hidden="1" x14ac:dyDescent="0.25">
      <c r="A133" t="s">
        <v>292</v>
      </c>
      <c r="B133" t="s">
        <v>10</v>
      </c>
      <c r="C133" t="s">
        <v>293</v>
      </c>
      <c r="D133" t="s">
        <v>294</v>
      </c>
      <c r="E133" t="s">
        <v>295</v>
      </c>
      <c r="F133" t="s">
        <v>7908</v>
      </c>
      <c r="G133" s="8">
        <v>40666</v>
      </c>
      <c r="H133" t="s">
        <v>14</v>
      </c>
      <c r="I133" t="s">
        <v>14</v>
      </c>
      <c r="J133" t="s">
        <v>15</v>
      </c>
      <c r="K133" t="s">
        <v>15</v>
      </c>
    </row>
    <row r="134" spans="1:11" hidden="1" x14ac:dyDescent="0.25">
      <c r="A134" t="s">
        <v>346</v>
      </c>
      <c r="B134" t="s">
        <v>10</v>
      </c>
      <c r="C134" t="s">
        <v>347</v>
      </c>
      <c r="D134" t="s">
        <v>348</v>
      </c>
      <c r="E134" t="s">
        <v>349</v>
      </c>
      <c r="F134" t="s">
        <v>7909</v>
      </c>
      <c r="G134" t="s">
        <v>7350</v>
      </c>
      <c r="H134" t="s">
        <v>14</v>
      </c>
      <c r="I134" t="s">
        <v>14</v>
      </c>
      <c r="J134" t="s">
        <v>15</v>
      </c>
      <c r="K134" t="s">
        <v>15</v>
      </c>
    </row>
    <row r="135" spans="1:11" x14ac:dyDescent="0.25">
      <c r="A135" t="s">
        <v>1194</v>
      </c>
      <c r="B135" t="s">
        <v>10</v>
      </c>
      <c r="C135" t="s">
        <v>1195</v>
      </c>
      <c r="D135" t="s">
        <v>1196</v>
      </c>
      <c r="E135" t="s">
        <v>1197</v>
      </c>
      <c r="F135" t="s">
        <v>7910</v>
      </c>
      <c r="G135" s="8">
        <v>43969</v>
      </c>
      <c r="H135" t="s">
        <v>131</v>
      </c>
      <c r="I135" t="s">
        <v>41</v>
      </c>
      <c r="J135" t="s">
        <v>805</v>
      </c>
      <c r="K135" t="s">
        <v>284</v>
      </c>
    </row>
    <row r="136" spans="1:11" hidden="1" x14ac:dyDescent="0.25">
      <c r="A136" t="s">
        <v>491</v>
      </c>
      <c r="B136" t="s">
        <v>10</v>
      </c>
      <c r="C136" t="s">
        <v>492</v>
      </c>
      <c r="D136" t="s">
        <v>493</v>
      </c>
      <c r="E136" t="s">
        <v>494</v>
      </c>
      <c r="F136" t="s">
        <v>7911</v>
      </c>
      <c r="G136" t="s">
        <v>7351</v>
      </c>
      <c r="H136" t="s">
        <v>14</v>
      </c>
      <c r="I136" t="s">
        <v>14</v>
      </c>
      <c r="J136" t="s">
        <v>15</v>
      </c>
      <c r="K136" t="s">
        <v>15</v>
      </c>
    </row>
    <row r="137" spans="1:11" hidden="1" x14ac:dyDescent="0.25">
      <c r="A137" t="s">
        <v>334</v>
      </c>
      <c r="B137" t="s">
        <v>10</v>
      </c>
      <c r="C137" t="s">
        <v>335</v>
      </c>
      <c r="D137" t="s">
        <v>336</v>
      </c>
      <c r="E137" t="s">
        <v>337</v>
      </c>
      <c r="F137" t="s">
        <v>7912</v>
      </c>
      <c r="G137" t="s">
        <v>7352</v>
      </c>
      <c r="H137" t="s">
        <v>14</v>
      </c>
      <c r="I137" t="s">
        <v>14</v>
      </c>
      <c r="J137" t="s">
        <v>15</v>
      </c>
      <c r="K137" t="s">
        <v>15</v>
      </c>
    </row>
    <row r="138" spans="1:11" hidden="1" x14ac:dyDescent="0.25">
      <c r="A138" t="s">
        <v>85</v>
      </c>
      <c r="B138" t="s">
        <v>10</v>
      </c>
      <c r="C138" t="s">
        <v>86</v>
      </c>
      <c r="D138" t="s">
        <v>87</v>
      </c>
      <c r="E138" t="s">
        <v>88</v>
      </c>
      <c r="F138" t="s">
        <v>7868</v>
      </c>
      <c r="G138" s="8">
        <v>45425</v>
      </c>
      <c r="H138" t="s">
        <v>14</v>
      </c>
      <c r="I138" t="s">
        <v>14</v>
      </c>
      <c r="J138" t="s">
        <v>15</v>
      </c>
      <c r="K138" t="s">
        <v>15</v>
      </c>
    </row>
    <row r="139" spans="1:11" hidden="1" x14ac:dyDescent="0.25">
      <c r="A139" t="s">
        <v>1198</v>
      </c>
      <c r="B139" t="s">
        <v>10</v>
      </c>
      <c r="C139" t="s">
        <v>1199</v>
      </c>
      <c r="D139" t="s">
        <v>1200</v>
      </c>
      <c r="E139" t="s">
        <v>1201</v>
      </c>
      <c r="F139" t="s">
        <v>7913</v>
      </c>
      <c r="G139" t="s">
        <v>7274</v>
      </c>
      <c r="H139" t="s">
        <v>131</v>
      </c>
      <c r="I139" t="s">
        <v>14</v>
      </c>
      <c r="J139" t="s">
        <v>1202</v>
      </c>
      <c r="K139" t="s">
        <v>15</v>
      </c>
    </row>
    <row r="140" spans="1:11" hidden="1" x14ac:dyDescent="0.25">
      <c r="A140" t="s">
        <v>806</v>
      </c>
      <c r="B140" t="s">
        <v>10</v>
      </c>
      <c r="C140" t="s">
        <v>807</v>
      </c>
      <c r="D140" t="s">
        <v>808</v>
      </c>
      <c r="E140" t="s">
        <v>809</v>
      </c>
      <c r="F140" t="s">
        <v>7914</v>
      </c>
      <c r="G140" t="s">
        <v>7353</v>
      </c>
      <c r="H140" t="s">
        <v>14</v>
      </c>
      <c r="I140" t="s">
        <v>14</v>
      </c>
      <c r="J140" t="s">
        <v>15</v>
      </c>
      <c r="K140" t="s">
        <v>15</v>
      </c>
    </row>
    <row r="141" spans="1:11" hidden="1" x14ac:dyDescent="0.25">
      <c r="A141" t="s">
        <v>536</v>
      </c>
      <c r="B141" t="s">
        <v>10</v>
      </c>
      <c r="C141" t="s">
        <v>537</v>
      </c>
      <c r="D141" t="s">
        <v>538</v>
      </c>
      <c r="E141" t="s">
        <v>539</v>
      </c>
      <c r="F141" t="s">
        <v>7915</v>
      </c>
      <c r="G141" t="s">
        <v>7354</v>
      </c>
      <c r="H141" t="s">
        <v>14</v>
      </c>
      <c r="I141" t="s">
        <v>14</v>
      </c>
      <c r="J141" t="s">
        <v>15</v>
      </c>
      <c r="K141" t="s">
        <v>15</v>
      </c>
    </row>
    <row r="142" spans="1:11" hidden="1" x14ac:dyDescent="0.25">
      <c r="A142" t="s">
        <v>89</v>
      </c>
      <c r="B142" t="s">
        <v>10</v>
      </c>
      <c r="C142" t="s">
        <v>90</v>
      </c>
      <c r="D142" t="s">
        <v>1787</v>
      </c>
      <c r="E142" t="s">
        <v>91</v>
      </c>
      <c r="F142" t="s">
        <v>7916</v>
      </c>
      <c r="G142" t="s">
        <v>7355</v>
      </c>
      <c r="H142" t="s">
        <v>92</v>
      </c>
      <c r="I142" t="s">
        <v>14</v>
      </c>
      <c r="J142" t="s">
        <v>93</v>
      </c>
      <c r="K142" t="s">
        <v>15</v>
      </c>
    </row>
    <row r="143" spans="1:11" hidden="1" x14ac:dyDescent="0.25">
      <c r="A143" t="s">
        <v>1203</v>
      </c>
      <c r="B143" t="s">
        <v>10</v>
      </c>
      <c r="C143" t="s">
        <v>1204</v>
      </c>
      <c r="D143" t="s">
        <v>1205</v>
      </c>
      <c r="E143" t="s">
        <v>1206</v>
      </c>
      <c r="F143" t="s">
        <v>7884</v>
      </c>
      <c r="G143" t="s">
        <v>7326</v>
      </c>
      <c r="H143" t="s">
        <v>14</v>
      </c>
      <c r="I143" t="s">
        <v>137</v>
      </c>
      <c r="J143" t="s">
        <v>15</v>
      </c>
      <c r="K143" t="s">
        <v>138</v>
      </c>
    </row>
    <row r="144" spans="1:11" hidden="1" x14ac:dyDescent="0.25">
      <c r="A144" t="s">
        <v>691</v>
      </c>
      <c r="B144" t="s">
        <v>10</v>
      </c>
      <c r="C144" t="s">
        <v>692</v>
      </c>
      <c r="D144" t="s">
        <v>693</v>
      </c>
      <c r="E144" t="s">
        <v>694</v>
      </c>
      <c r="F144" t="s">
        <v>7917</v>
      </c>
      <c r="G144" s="8">
        <v>43593</v>
      </c>
      <c r="H144" t="s">
        <v>24</v>
      </c>
      <c r="I144" t="s">
        <v>14</v>
      </c>
      <c r="J144" t="s">
        <v>695</v>
      </c>
      <c r="K144" t="s">
        <v>15</v>
      </c>
    </row>
    <row r="145" spans="1:11" hidden="1" x14ac:dyDescent="0.25">
      <c r="A145" t="s">
        <v>102</v>
      </c>
      <c r="B145" t="s">
        <v>10</v>
      </c>
      <c r="C145" t="s">
        <v>103</v>
      </c>
      <c r="D145" t="s">
        <v>104</v>
      </c>
      <c r="E145" t="s">
        <v>105</v>
      </c>
      <c r="F145" t="s">
        <v>7918</v>
      </c>
      <c r="G145" t="s">
        <v>7356</v>
      </c>
      <c r="H145" t="s">
        <v>14</v>
      </c>
      <c r="I145" t="s">
        <v>14</v>
      </c>
      <c r="J145" t="s">
        <v>15</v>
      </c>
      <c r="K145" t="s">
        <v>15</v>
      </c>
    </row>
    <row r="146" spans="1:11" x14ac:dyDescent="0.25">
      <c r="A146" t="s">
        <v>1211</v>
      </c>
      <c r="B146" t="s">
        <v>10</v>
      </c>
      <c r="C146" t="s">
        <v>1212</v>
      </c>
      <c r="D146" t="s">
        <v>1213</v>
      </c>
      <c r="E146" t="s">
        <v>1214</v>
      </c>
      <c r="F146" t="s">
        <v>7919</v>
      </c>
      <c r="G146" t="s">
        <v>7357</v>
      </c>
      <c r="H146" t="s">
        <v>131</v>
      </c>
      <c r="I146" t="s">
        <v>41</v>
      </c>
      <c r="J146" t="s">
        <v>1110</v>
      </c>
      <c r="K146" t="s">
        <v>80</v>
      </c>
    </row>
    <row r="147" spans="1:11" hidden="1" x14ac:dyDescent="0.25">
      <c r="A147" t="s">
        <v>151</v>
      </c>
      <c r="B147" t="s">
        <v>10</v>
      </c>
      <c r="C147" t="s">
        <v>152</v>
      </c>
      <c r="D147" t="s">
        <v>153</v>
      </c>
      <c r="E147" t="s">
        <v>154</v>
      </c>
      <c r="F147" t="s">
        <v>7850</v>
      </c>
      <c r="G147" t="s">
        <v>7297</v>
      </c>
      <c r="H147" t="s">
        <v>14</v>
      </c>
      <c r="I147" t="s">
        <v>14</v>
      </c>
      <c r="J147" t="s">
        <v>15</v>
      </c>
      <c r="K147" t="s">
        <v>15</v>
      </c>
    </row>
    <row r="148" spans="1:11" hidden="1" x14ac:dyDescent="0.25">
      <c r="A148" t="s">
        <v>174</v>
      </c>
      <c r="B148" t="s">
        <v>10</v>
      </c>
      <c r="C148" t="s">
        <v>175</v>
      </c>
      <c r="D148" t="s">
        <v>1788</v>
      </c>
      <c r="E148" t="s">
        <v>176</v>
      </c>
      <c r="F148" t="s">
        <v>7801</v>
      </c>
      <c r="G148" t="s">
        <v>7254</v>
      </c>
      <c r="H148" t="s">
        <v>14</v>
      </c>
      <c r="I148" t="s">
        <v>14</v>
      </c>
      <c r="J148" t="s">
        <v>15</v>
      </c>
      <c r="K148" t="s">
        <v>15</v>
      </c>
    </row>
    <row r="149" spans="1:11" hidden="1" x14ac:dyDescent="0.25">
      <c r="A149" t="s">
        <v>1207</v>
      </c>
      <c r="B149" t="s">
        <v>10</v>
      </c>
      <c r="C149" t="s">
        <v>1208</v>
      </c>
      <c r="D149" t="s">
        <v>1789</v>
      </c>
      <c r="E149" t="s">
        <v>1209</v>
      </c>
      <c r="F149" t="s">
        <v>7920</v>
      </c>
      <c r="G149" t="s">
        <v>7358</v>
      </c>
      <c r="H149" t="s">
        <v>131</v>
      </c>
      <c r="I149" t="s">
        <v>14</v>
      </c>
      <c r="J149" t="s">
        <v>1210</v>
      </c>
      <c r="K149" t="s">
        <v>15</v>
      </c>
    </row>
    <row r="150" spans="1:11" hidden="1" x14ac:dyDescent="0.25">
      <c r="A150" t="s">
        <v>967</v>
      </c>
      <c r="B150" t="s">
        <v>10</v>
      </c>
      <c r="C150" t="s">
        <v>968</v>
      </c>
      <c r="D150" t="s">
        <v>969</v>
      </c>
      <c r="E150" t="s">
        <v>970</v>
      </c>
      <c r="F150" t="s">
        <v>7921</v>
      </c>
      <c r="G150" t="s">
        <v>7359</v>
      </c>
      <c r="H150" t="s">
        <v>24</v>
      </c>
      <c r="I150" t="s">
        <v>14</v>
      </c>
      <c r="J150" t="s">
        <v>971</v>
      </c>
      <c r="K150" t="s">
        <v>15</v>
      </c>
    </row>
    <row r="151" spans="1:11" hidden="1" x14ac:dyDescent="0.25">
      <c r="A151" t="s">
        <v>304</v>
      </c>
      <c r="B151" t="s">
        <v>10</v>
      </c>
      <c r="C151" t="s">
        <v>305</v>
      </c>
      <c r="D151" t="s">
        <v>306</v>
      </c>
      <c r="E151" t="s">
        <v>307</v>
      </c>
      <c r="F151" t="s">
        <v>7922</v>
      </c>
      <c r="G151" t="s">
        <v>7360</v>
      </c>
      <c r="H151" t="s">
        <v>14</v>
      </c>
      <c r="I151" t="s">
        <v>41</v>
      </c>
      <c r="J151" t="s">
        <v>15</v>
      </c>
      <c r="K151" t="s">
        <v>80</v>
      </c>
    </row>
    <row r="152" spans="1:11" hidden="1" x14ac:dyDescent="0.25">
      <c r="A152" t="s">
        <v>637</v>
      </c>
      <c r="B152" t="s">
        <v>10</v>
      </c>
      <c r="C152" t="s">
        <v>638</v>
      </c>
      <c r="D152" t="s">
        <v>639</v>
      </c>
      <c r="E152" t="s">
        <v>640</v>
      </c>
      <c r="F152" t="s">
        <v>7923</v>
      </c>
      <c r="G152" t="s">
        <v>7361</v>
      </c>
      <c r="H152" t="s">
        <v>24</v>
      </c>
      <c r="I152" t="s">
        <v>14</v>
      </c>
      <c r="J152" t="s">
        <v>641</v>
      </c>
      <c r="K152" t="s">
        <v>15</v>
      </c>
    </row>
    <row r="153" spans="1:11" hidden="1" x14ac:dyDescent="0.25">
      <c r="A153" t="s">
        <v>524</v>
      </c>
      <c r="B153" t="s">
        <v>10</v>
      </c>
      <c r="C153" t="s">
        <v>1790</v>
      </c>
      <c r="D153" t="s">
        <v>1791</v>
      </c>
      <c r="E153" t="s">
        <v>525</v>
      </c>
      <c r="F153" t="s">
        <v>7924</v>
      </c>
      <c r="G153" t="s">
        <v>7362</v>
      </c>
      <c r="H153" t="s">
        <v>14</v>
      </c>
      <c r="I153" t="s">
        <v>41</v>
      </c>
      <c r="J153" t="s">
        <v>15</v>
      </c>
      <c r="K153" t="s">
        <v>210</v>
      </c>
    </row>
    <row r="154" spans="1:11" hidden="1" x14ac:dyDescent="0.25">
      <c r="A154" t="s">
        <v>1023</v>
      </c>
      <c r="B154" t="s">
        <v>10</v>
      </c>
      <c r="C154" t="s">
        <v>1024</v>
      </c>
      <c r="D154" t="s">
        <v>1025</v>
      </c>
      <c r="E154" t="s">
        <v>1026</v>
      </c>
      <c r="F154" t="s">
        <v>7797</v>
      </c>
      <c r="G154" t="s">
        <v>7251</v>
      </c>
      <c r="H154" t="s">
        <v>24</v>
      </c>
      <c r="I154" t="s">
        <v>14</v>
      </c>
      <c r="J154" t="s">
        <v>1027</v>
      </c>
      <c r="K154" t="s">
        <v>15</v>
      </c>
    </row>
    <row r="155" spans="1:11" hidden="1" x14ac:dyDescent="0.25">
      <c r="A155" t="s">
        <v>456</v>
      </c>
      <c r="B155" t="s">
        <v>10</v>
      </c>
      <c r="C155" t="s">
        <v>457</v>
      </c>
      <c r="D155" t="s">
        <v>458</v>
      </c>
      <c r="E155" t="s">
        <v>459</v>
      </c>
      <c r="F155" t="s">
        <v>7925</v>
      </c>
      <c r="G155" t="s">
        <v>7363</v>
      </c>
      <c r="H155" t="s">
        <v>14</v>
      </c>
      <c r="I155" t="s">
        <v>14</v>
      </c>
      <c r="J155" t="s">
        <v>15</v>
      </c>
      <c r="K155" t="s">
        <v>15</v>
      </c>
    </row>
    <row r="156" spans="1:11" hidden="1" x14ac:dyDescent="0.25">
      <c r="A156" t="s">
        <v>67</v>
      </c>
      <c r="B156" t="s">
        <v>10</v>
      </c>
      <c r="C156" t="s">
        <v>68</v>
      </c>
      <c r="D156" t="s">
        <v>69</v>
      </c>
      <c r="E156" t="s">
        <v>70</v>
      </c>
      <c r="F156" t="s">
        <v>7858</v>
      </c>
      <c r="G156" t="s">
        <v>7305</v>
      </c>
      <c r="H156" t="s">
        <v>14</v>
      </c>
      <c r="I156" t="s">
        <v>14</v>
      </c>
      <c r="J156" t="s">
        <v>15</v>
      </c>
      <c r="K156" t="s">
        <v>15</v>
      </c>
    </row>
    <row r="157" spans="1:11" hidden="1" x14ac:dyDescent="0.25">
      <c r="A157" t="s">
        <v>437</v>
      </c>
      <c r="B157" t="s">
        <v>10</v>
      </c>
      <c r="C157" t="s">
        <v>438</v>
      </c>
      <c r="D157" t="s">
        <v>439</v>
      </c>
      <c r="E157" t="s">
        <v>440</v>
      </c>
      <c r="F157" t="s">
        <v>7926</v>
      </c>
      <c r="G157" t="s">
        <v>7364</v>
      </c>
      <c r="H157" t="s">
        <v>14</v>
      </c>
      <c r="I157" t="s">
        <v>14</v>
      </c>
      <c r="J157" t="s">
        <v>15</v>
      </c>
      <c r="K157" t="s">
        <v>15</v>
      </c>
    </row>
    <row r="158" spans="1:11" hidden="1" x14ac:dyDescent="0.25">
      <c r="A158" t="s">
        <v>1086</v>
      </c>
      <c r="B158" t="s">
        <v>10</v>
      </c>
      <c r="C158" t="s">
        <v>1087</v>
      </c>
      <c r="D158" t="s">
        <v>1088</v>
      </c>
      <c r="E158" t="s">
        <v>1089</v>
      </c>
      <c r="F158" t="s">
        <v>7927</v>
      </c>
      <c r="G158" t="s">
        <v>7365</v>
      </c>
      <c r="H158" t="s">
        <v>14</v>
      </c>
      <c r="I158" t="s">
        <v>14</v>
      </c>
      <c r="J158" t="s">
        <v>15</v>
      </c>
      <c r="K158" t="s">
        <v>15</v>
      </c>
    </row>
    <row r="159" spans="1:11" hidden="1" x14ac:dyDescent="0.25">
      <c r="A159" t="s">
        <v>268</v>
      </c>
      <c r="B159" t="s">
        <v>10</v>
      </c>
      <c r="C159" t="s">
        <v>269</v>
      </c>
      <c r="D159" t="s">
        <v>270</v>
      </c>
      <c r="E159" t="s">
        <v>271</v>
      </c>
      <c r="F159" t="s">
        <v>7812</v>
      </c>
      <c r="G159" t="s">
        <v>7264</v>
      </c>
      <c r="H159" t="s">
        <v>14</v>
      </c>
      <c r="I159" t="s">
        <v>14</v>
      </c>
      <c r="J159" t="s">
        <v>15</v>
      </c>
      <c r="K159" t="s">
        <v>15</v>
      </c>
    </row>
    <row r="160" spans="1:11" hidden="1" x14ac:dyDescent="0.25">
      <c r="A160" t="s">
        <v>1219</v>
      </c>
      <c r="B160" t="s">
        <v>10</v>
      </c>
      <c r="C160" t="s">
        <v>1220</v>
      </c>
      <c r="D160" t="s">
        <v>1792</v>
      </c>
      <c r="E160" t="s">
        <v>1221</v>
      </c>
      <c r="F160" t="s">
        <v>7928</v>
      </c>
      <c r="G160" t="s">
        <v>7366</v>
      </c>
      <c r="H160" t="s">
        <v>131</v>
      </c>
      <c r="I160" t="s">
        <v>14</v>
      </c>
      <c r="J160" t="s">
        <v>132</v>
      </c>
      <c r="K160" t="s">
        <v>15</v>
      </c>
    </row>
    <row r="161" spans="1:11" hidden="1" x14ac:dyDescent="0.25">
      <c r="A161" t="s">
        <v>1039</v>
      </c>
      <c r="B161" t="s">
        <v>10</v>
      </c>
      <c r="C161" t="s">
        <v>1040</v>
      </c>
      <c r="D161" t="s">
        <v>1041</v>
      </c>
      <c r="E161" t="s">
        <v>1042</v>
      </c>
      <c r="F161" t="s">
        <v>7929</v>
      </c>
      <c r="G161" t="s">
        <v>7367</v>
      </c>
      <c r="H161" t="s">
        <v>14</v>
      </c>
      <c r="I161" t="s">
        <v>14</v>
      </c>
      <c r="J161" t="s">
        <v>15</v>
      </c>
      <c r="K161" t="s">
        <v>15</v>
      </c>
    </row>
    <row r="162" spans="1:11" hidden="1" x14ac:dyDescent="0.25">
      <c r="A162" t="s">
        <v>98</v>
      </c>
      <c r="B162" t="s">
        <v>10</v>
      </c>
      <c r="C162" t="s">
        <v>99</v>
      </c>
      <c r="D162" t="s">
        <v>100</v>
      </c>
      <c r="E162" t="s">
        <v>101</v>
      </c>
      <c r="F162" t="s">
        <v>7906</v>
      </c>
      <c r="G162" t="s">
        <v>7348</v>
      </c>
      <c r="H162" t="s">
        <v>14</v>
      </c>
      <c r="I162" t="s">
        <v>14</v>
      </c>
      <c r="J162" t="s">
        <v>15</v>
      </c>
      <c r="K162" t="s">
        <v>15</v>
      </c>
    </row>
    <row r="163" spans="1:11" hidden="1" x14ac:dyDescent="0.25">
      <c r="A163" t="s">
        <v>1227</v>
      </c>
      <c r="B163" t="s">
        <v>10</v>
      </c>
      <c r="C163" t="s">
        <v>1228</v>
      </c>
      <c r="D163" t="s">
        <v>1229</v>
      </c>
      <c r="E163" t="s">
        <v>1230</v>
      </c>
      <c r="F163" t="s">
        <v>7909</v>
      </c>
      <c r="G163" t="s">
        <v>7350</v>
      </c>
      <c r="H163" t="s">
        <v>14</v>
      </c>
      <c r="I163" t="s">
        <v>137</v>
      </c>
      <c r="J163" t="s">
        <v>15</v>
      </c>
      <c r="K163" t="s">
        <v>138</v>
      </c>
    </row>
    <row r="164" spans="1:11" hidden="1" x14ac:dyDescent="0.25">
      <c r="A164" t="s">
        <v>891</v>
      </c>
      <c r="B164" t="s">
        <v>10</v>
      </c>
      <c r="C164" t="s">
        <v>892</v>
      </c>
      <c r="D164" t="s">
        <v>893</v>
      </c>
      <c r="E164" t="s">
        <v>894</v>
      </c>
      <c r="F164" t="s">
        <v>7930</v>
      </c>
      <c r="G164" t="s">
        <v>7368</v>
      </c>
      <c r="H164" t="s">
        <v>14</v>
      </c>
      <c r="I164" t="s">
        <v>14</v>
      </c>
      <c r="J164" t="s">
        <v>15</v>
      </c>
      <c r="K164" t="s">
        <v>15</v>
      </c>
    </row>
    <row r="165" spans="1:11" hidden="1" x14ac:dyDescent="0.25">
      <c r="A165" t="s">
        <v>414</v>
      </c>
      <c r="B165" t="s">
        <v>10</v>
      </c>
      <c r="C165" t="s">
        <v>415</v>
      </c>
      <c r="D165" t="s">
        <v>416</v>
      </c>
      <c r="E165" t="s">
        <v>417</v>
      </c>
      <c r="F165" t="s">
        <v>7931</v>
      </c>
      <c r="G165" t="s">
        <v>7369</v>
      </c>
      <c r="H165" t="s">
        <v>14</v>
      </c>
      <c r="I165" t="s">
        <v>14</v>
      </c>
      <c r="J165" t="s">
        <v>15</v>
      </c>
      <c r="K165" t="s">
        <v>15</v>
      </c>
    </row>
    <row r="166" spans="1:11" hidden="1" x14ac:dyDescent="0.25">
      <c r="A166" t="s">
        <v>219</v>
      </c>
      <c r="B166" t="s">
        <v>10</v>
      </c>
      <c r="C166" t="s">
        <v>220</v>
      </c>
      <c r="D166" t="s">
        <v>221</v>
      </c>
      <c r="E166" t="s">
        <v>222</v>
      </c>
      <c r="F166" t="s">
        <v>7932</v>
      </c>
      <c r="G166" t="s">
        <v>7370</v>
      </c>
      <c r="H166" t="s">
        <v>14</v>
      </c>
      <c r="I166" t="s">
        <v>14</v>
      </c>
      <c r="J166" t="s">
        <v>15</v>
      </c>
      <c r="K166" t="s">
        <v>15</v>
      </c>
    </row>
    <row r="167" spans="1:11" hidden="1" x14ac:dyDescent="0.25">
      <c r="A167" t="s">
        <v>1231</v>
      </c>
      <c r="B167" t="s">
        <v>10</v>
      </c>
      <c r="C167" t="s">
        <v>1232</v>
      </c>
      <c r="D167" t="s">
        <v>1233</v>
      </c>
      <c r="E167" t="s">
        <v>1234</v>
      </c>
      <c r="F167" t="s">
        <v>7933</v>
      </c>
      <c r="G167" t="s">
        <v>7371</v>
      </c>
      <c r="H167" t="s">
        <v>131</v>
      </c>
      <c r="I167" t="s">
        <v>14</v>
      </c>
      <c r="J167" t="s">
        <v>132</v>
      </c>
      <c r="K167" t="s">
        <v>15</v>
      </c>
    </row>
    <row r="168" spans="1:11" hidden="1" x14ac:dyDescent="0.25">
      <c r="A168" t="s">
        <v>723</v>
      </c>
      <c r="B168" t="s">
        <v>10</v>
      </c>
      <c r="C168" t="s">
        <v>724</v>
      </c>
      <c r="D168" t="s">
        <v>725</v>
      </c>
      <c r="E168" t="s">
        <v>726</v>
      </c>
      <c r="F168" t="s">
        <v>7926</v>
      </c>
      <c r="G168" t="s">
        <v>7364</v>
      </c>
      <c r="H168" t="s">
        <v>24</v>
      </c>
      <c r="I168" t="s">
        <v>14</v>
      </c>
      <c r="J168" t="s">
        <v>75</v>
      </c>
      <c r="K168" t="s">
        <v>15</v>
      </c>
    </row>
    <row r="169" spans="1:11" hidden="1" x14ac:dyDescent="0.25">
      <c r="A169" t="s">
        <v>574</v>
      </c>
      <c r="B169" t="s">
        <v>10</v>
      </c>
      <c r="C169" t="s">
        <v>575</v>
      </c>
      <c r="D169" t="s">
        <v>576</v>
      </c>
      <c r="F169" t="s">
        <v>7934</v>
      </c>
      <c r="G169" s="8">
        <v>40325</v>
      </c>
      <c r="H169" t="s">
        <v>14</v>
      </c>
      <c r="I169" t="s">
        <v>14</v>
      </c>
      <c r="J169" t="s">
        <v>15</v>
      </c>
      <c r="K169" t="s">
        <v>15</v>
      </c>
    </row>
    <row r="170" spans="1:11" hidden="1" x14ac:dyDescent="0.25">
      <c r="A170" t="s">
        <v>147</v>
      </c>
      <c r="B170" t="s">
        <v>10</v>
      </c>
      <c r="C170" t="s">
        <v>148</v>
      </c>
      <c r="D170" t="s">
        <v>149</v>
      </c>
      <c r="E170" t="s">
        <v>150</v>
      </c>
      <c r="F170" t="s">
        <v>7935</v>
      </c>
      <c r="G170" t="s">
        <v>7372</v>
      </c>
      <c r="H170" t="s">
        <v>14</v>
      </c>
      <c r="I170" t="s">
        <v>14</v>
      </c>
      <c r="J170" t="s">
        <v>15</v>
      </c>
      <c r="K170" t="s">
        <v>15</v>
      </c>
    </row>
    <row r="171" spans="1:11" hidden="1" x14ac:dyDescent="0.25">
      <c r="A171" t="s">
        <v>1235</v>
      </c>
      <c r="B171" t="s">
        <v>10</v>
      </c>
      <c r="C171" t="s">
        <v>1236</v>
      </c>
      <c r="D171" t="s">
        <v>1237</v>
      </c>
      <c r="E171" t="s">
        <v>1238</v>
      </c>
      <c r="F171" t="s">
        <v>7936</v>
      </c>
      <c r="G171" t="s">
        <v>7373</v>
      </c>
      <c r="H171" t="s">
        <v>14</v>
      </c>
      <c r="I171" t="s">
        <v>137</v>
      </c>
      <c r="J171" t="s">
        <v>15</v>
      </c>
      <c r="K171" t="s">
        <v>670</v>
      </c>
    </row>
    <row r="172" spans="1:11" hidden="1" x14ac:dyDescent="0.25">
      <c r="A172" t="s">
        <v>260</v>
      </c>
      <c r="B172" t="s">
        <v>10</v>
      </c>
      <c r="C172" t="s">
        <v>261</v>
      </c>
      <c r="D172" t="s">
        <v>262</v>
      </c>
      <c r="E172" t="s">
        <v>263</v>
      </c>
      <c r="F172" t="s">
        <v>7937</v>
      </c>
      <c r="G172" t="s">
        <v>7374</v>
      </c>
      <c r="H172" t="s">
        <v>14</v>
      </c>
      <c r="I172" t="s">
        <v>14</v>
      </c>
      <c r="J172" t="s">
        <v>15</v>
      </c>
      <c r="K172" t="s">
        <v>15</v>
      </c>
    </row>
    <row r="173" spans="1:11" x14ac:dyDescent="0.25">
      <c r="A173" t="s">
        <v>1102</v>
      </c>
      <c r="B173" t="s">
        <v>10</v>
      </c>
      <c r="C173" t="s">
        <v>1103</v>
      </c>
      <c r="D173" t="s">
        <v>1104</v>
      </c>
      <c r="F173" t="s">
        <v>7938</v>
      </c>
      <c r="G173" t="s">
        <v>7375</v>
      </c>
      <c r="H173" t="s">
        <v>131</v>
      </c>
      <c r="I173" t="s">
        <v>137</v>
      </c>
      <c r="J173" t="s">
        <v>132</v>
      </c>
      <c r="K173" t="s">
        <v>279</v>
      </c>
    </row>
    <row r="174" spans="1:11" hidden="1" x14ac:dyDescent="0.25">
      <c r="A174" t="s">
        <v>400</v>
      </c>
      <c r="B174" t="s">
        <v>10</v>
      </c>
      <c r="C174" t="s">
        <v>401</v>
      </c>
      <c r="D174" t="s">
        <v>402</v>
      </c>
      <c r="E174" t="s">
        <v>403</v>
      </c>
      <c r="F174" t="s">
        <v>7939</v>
      </c>
      <c r="G174" t="s">
        <v>7376</v>
      </c>
      <c r="H174" t="s">
        <v>14</v>
      </c>
      <c r="I174" t="s">
        <v>41</v>
      </c>
      <c r="J174" t="s">
        <v>15</v>
      </c>
      <c r="K174" t="s">
        <v>404</v>
      </c>
    </row>
    <row r="175" spans="1:11" hidden="1" x14ac:dyDescent="0.25">
      <c r="A175" t="s">
        <v>471</v>
      </c>
      <c r="B175" t="s">
        <v>10</v>
      </c>
      <c r="C175" t="s">
        <v>472</v>
      </c>
      <c r="D175" t="s">
        <v>473</v>
      </c>
      <c r="E175" t="s">
        <v>474</v>
      </c>
      <c r="F175" t="s">
        <v>7940</v>
      </c>
      <c r="G175" t="s">
        <v>7377</v>
      </c>
      <c r="H175" t="s">
        <v>14</v>
      </c>
      <c r="I175" t="s">
        <v>14</v>
      </c>
      <c r="J175" t="s">
        <v>15</v>
      </c>
      <c r="K175" t="s">
        <v>15</v>
      </c>
    </row>
    <row r="176" spans="1:11" hidden="1" x14ac:dyDescent="0.25">
      <c r="A176" t="s">
        <v>1793</v>
      </c>
      <c r="B176" t="s">
        <v>10</v>
      </c>
      <c r="C176" t="s">
        <v>1794</v>
      </c>
      <c r="D176" t="s">
        <v>1795</v>
      </c>
      <c r="E176" t="s">
        <v>1796</v>
      </c>
      <c r="F176" t="s">
        <v>7941</v>
      </c>
      <c r="G176" t="s">
        <v>7378</v>
      </c>
      <c r="H176" t="s">
        <v>14</v>
      </c>
      <c r="I176" t="s">
        <v>14</v>
      </c>
      <c r="J176" t="s">
        <v>15</v>
      </c>
      <c r="K176" t="s">
        <v>15</v>
      </c>
    </row>
    <row r="177" spans="1:11" hidden="1" x14ac:dyDescent="0.25">
      <c r="A177" t="s">
        <v>507</v>
      </c>
      <c r="B177" t="s">
        <v>10</v>
      </c>
      <c r="C177" t="s">
        <v>508</v>
      </c>
      <c r="D177" t="s">
        <v>1797</v>
      </c>
      <c r="E177" t="s">
        <v>1798</v>
      </c>
      <c r="F177" t="s">
        <v>7942</v>
      </c>
      <c r="G177" t="s">
        <v>7379</v>
      </c>
      <c r="H177" t="s">
        <v>14</v>
      </c>
      <c r="I177" t="s">
        <v>14</v>
      </c>
      <c r="J177" t="s">
        <v>15</v>
      </c>
      <c r="K177" t="s">
        <v>15</v>
      </c>
    </row>
    <row r="178" spans="1:11" hidden="1" x14ac:dyDescent="0.25">
      <c r="A178" t="s">
        <v>903</v>
      </c>
      <c r="B178" t="s">
        <v>10</v>
      </c>
      <c r="C178" t="s">
        <v>904</v>
      </c>
      <c r="D178" t="s">
        <v>1799</v>
      </c>
      <c r="E178" t="s">
        <v>905</v>
      </c>
      <c r="F178" t="s">
        <v>7943</v>
      </c>
      <c r="G178" t="s">
        <v>7380</v>
      </c>
      <c r="H178" t="s">
        <v>14</v>
      </c>
      <c r="I178" t="s">
        <v>14</v>
      </c>
      <c r="J178" t="s">
        <v>15</v>
      </c>
      <c r="K178" t="s">
        <v>15</v>
      </c>
    </row>
    <row r="179" spans="1:11" x14ac:dyDescent="0.25">
      <c r="A179" t="s">
        <v>1243</v>
      </c>
      <c r="B179" t="s">
        <v>10</v>
      </c>
      <c r="C179" t="s">
        <v>1244</v>
      </c>
      <c r="D179" t="s">
        <v>1245</v>
      </c>
      <c r="E179" t="s">
        <v>1246</v>
      </c>
      <c r="F179" t="s">
        <v>7944</v>
      </c>
      <c r="G179" t="s">
        <v>7381</v>
      </c>
      <c r="H179" t="s">
        <v>131</v>
      </c>
      <c r="I179" t="s">
        <v>41</v>
      </c>
      <c r="J179" t="s">
        <v>708</v>
      </c>
      <c r="K179" t="s">
        <v>80</v>
      </c>
    </row>
    <row r="180" spans="1:11" hidden="1" x14ac:dyDescent="0.25">
      <c r="A180" t="s">
        <v>810</v>
      </c>
      <c r="B180" t="s">
        <v>10</v>
      </c>
      <c r="C180" t="s">
        <v>811</v>
      </c>
      <c r="D180" t="s">
        <v>812</v>
      </c>
      <c r="E180" t="s">
        <v>813</v>
      </c>
      <c r="F180" t="s">
        <v>7945</v>
      </c>
      <c r="G180" s="8">
        <v>42513</v>
      </c>
      <c r="H180" t="s">
        <v>24</v>
      </c>
      <c r="I180" t="s">
        <v>14</v>
      </c>
      <c r="J180" t="s">
        <v>75</v>
      </c>
      <c r="K180" t="s">
        <v>15</v>
      </c>
    </row>
    <row r="181" spans="1:11" hidden="1" x14ac:dyDescent="0.25">
      <c r="A181" t="s">
        <v>374</v>
      </c>
      <c r="B181" t="s">
        <v>10</v>
      </c>
      <c r="C181" t="s">
        <v>375</v>
      </c>
      <c r="D181" t="s">
        <v>376</v>
      </c>
      <c r="F181" t="s">
        <v>7946</v>
      </c>
      <c r="G181" t="s">
        <v>7382</v>
      </c>
      <c r="H181" t="s">
        <v>14</v>
      </c>
      <c r="I181" t="s">
        <v>14</v>
      </c>
      <c r="J181" t="s">
        <v>15</v>
      </c>
      <c r="K181" t="s">
        <v>15</v>
      </c>
    </row>
    <row r="182" spans="1:11" hidden="1" x14ac:dyDescent="0.25">
      <c r="A182" t="s">
        <v>769</v>
      </c>
      <c r="B182" t="s">
        <v>10</v>
      </c>
      <c r="C182" t="s">
        <v>770</v>
      </c>
      <c r="D182" t="s">
        <v>1800</v>
      </c>
      <c r="E182" t="s">
        <v>771</v>
      </c>
      <c r="F182" t="s">
        <v>7947</v>
      </c>
      <c r="G182" t="s">
        <v>7383</v>
      </c>
      <c r="H182" t="s">
        <v>14</v>
      </c>
      <c r="I182" t="s">
        <v>14</v>
      </c>
      <c r="J182" t="s">
        <v>15</v>
      </c>
      <c r="K182" t="s">
        <v>15</v>
      </c>
    </row>
    <row r="183" spans="1:11" x14ac:dyDescent="0.25">
      <c r="A183" t="s">
        <v>1239</v>
      </c>
      <c r="B183" t="s">
        <v>10</v>
      </c>
      <c r="C183" t="s">
        <v>1240</v>
      </c>
      <c r="D183" t="s">
        <v>1241</v>
      </c>
      <c r="E183" t="s">
        <v>1242</v>
      </c>
      <c r="F183" t="s">
        <v>7948</v>
      </c>
      <c r="G183" t="s">
        <v>7384</v>
      </c>
      <c r="H183" t="s">
        <v>131</v>
      </c>
      <c r="I183" t="s">
        <v>137</v>
      </c>
      <c r="J183" t="s">
        <v>160</v>
      </c>
      <c r="K183" t="s">
        <v>670</v>
      </c>
    </row>
    <row r="184" spans="1:11" hidden="1" x14ac:dyDescent="0.25">
      <c r="A184" t="s">
        <v>621</v>
      </c>
      <c r="B184" t="s">
        <v>10</v>
      </c>
      <c r="C184" t="s">
        <v>622</v>
      </c>
      <c r="D184" t="s">
        <v>623</v>
      </c>
      <c r="E184" t="s">
        <v>624</v>
      </c>
      <c r="F184" t="s">
        <v>7949</v>
      </c>
      <c r="G184" t="s">
        <v>7385</v>
      </c>
      <c r="H184" t="s">
        <v>14</v>
      </c>
      <c r="I184" t="s">
        <v>14</v>
      </c>
      <c r="J184" t="s">
        <v>15</v>
      </c>
      <c r="K184" t="s">
        <v>15</v>
      </c>
    </row>
    <row r="185" spans="1:11" hidden="1" x14ac:dyDescent="0.25">
      <c r="A185" t="s">
        <v>189</v>
      </c>
      <c r="B185" t="s">
        <v>10</v>
      </c>
      <c r="C185" t="s">
        <v>190</v>
      </c>
      <c r="D185" t="s">
        <v>191</v>
      </c>
      <c r="E185" t="s">
        <v>192</v>
      </c>
      <c r="F185" t="s">
        <v>7950</v>
      </c>
      <c r="G185" t="s">
        <v>7386</v>
      </c>
      <c r="H185" t="s">
        <v>14</v>
      </c>
      <c r="I185" t="s">
        <v>14</v>
      </c>
      <c r="J185" t="s">
        <v>15</v>
      </c>
      <c r="K185" t="s">
        <v>15</v>
      </c>
    </row>
    <row r="186" spans="1:11" x14ac:dyDescent="0.25">
      <c r="A186" t="s">
        <v>354</v>
      </c>
      <c r="B186" t="s">
        <v>10</v>
      </c>
      <c r="C186" t="s">
        <v>355</v>
      </c>
      <c r="D186" t="s">
        <v>356</v>
      </c>
      <c r="F186" t="s">
        <v>7951</v>
      </c>
      <c r="G186" t="s">
        <v>7387</v>
      </c>
      <c r="H186" t="s">
        <v>131</v>
      </c>
      <c r="I186" t="s">
        <v>41</v>
      </c>
      <c r="J186" t="s">
        <v>357</v>
      </c>
      <c r="K186" t="s">
        <v>210</v>
      </c>
    </row>
    <row r="187" spans="1:11" hidden="1" x14ac:dyDescent="0.25">
      <c r="A187" t="s">
        <v>552</v>
      </c>
      <c r="B187" t="s">
        <v>10</v>
      </c>
      <c r="C187" t="s">
        <v>553</v>
      </c>
      <c r="D187" t="s">
        <v>554</v>
      </c>
      <c r="F187" t="s">
        <v>7952</v>
      </c>
      <c r="G187" t="s">
        <v>7320</v>
      </c>
      <c r="H187" t="s">
        <v>14</v>
      </c>
      <c r="I187" t="s">
        <v>14</v>
      </c>
      <c r="J187" t="s">
        <v>15</v>
      </c>
      <c r="K187" t="s">
        <v>15</v>
      </c>
    </row>
    <row r="188" spans="1:11" hidden="1" x14ac:dyDescent="0.25">
      <c r="A188" t="s">
        <v>397</v>
      </c>
      <c r="B188" t="s">
        <v>10</v>
      </c>
      <c r="C188" t="s">
        <v>398</v>
      </c>
      <c r="D188" t="s">
        <v>399</v>
      </c>
      <c r="F188" t="s">
        <v>7953</v>
      </c>
      <c r="G188" t="s">
        <v>7388</v>
      </c>
      <c r="H188" t="s">
        <v>14</v>
      </c>
      <c r="I188" t="s">
        <v>14</v>
      </c>
      <c r="J188" t="s">
        <v>15</v>
      </c>
      <c r="K188" t="s">
        <v>15</v>
      </c>
    </row>
    <row r="189" spans="1:11" hidden="1" x14ac:dyDescent="0.25">
      <c r="A189" t="s">
        <v>215</v>
      </c>
      <c r="B189" t="s">
        <v>10</v>
      </c>
      <c r="C189" t="s">
        <v>216</v>
      </c>
      <c r="D189" t="s">
        <v>217</v>
      </c>
      <c r="E189" t="s">
        <v>218</v>
      </c>
      <c r="F189" t="s">
        <v>7909</v>
      </c>
      <c r="G189" t="s">
        <v>7350</v>
      </c>
      <c r="H189" t="s">
        <v>14</v>
      </c>
      <c r="I189" t="s">
        <v>14</v>
      </c>
      <c r="J189" t="s">
        <v>15</v>
      </c>
      <c r="K189" t="s">
        <v>15</v>
      </c>
    </row>
    <row r="190" spans="1:11" hidden="1" x14ac:dyDescent="0.25">
      <c r="A190" t="s">
        <v>963</v>
      </c>
      <c r="B190" t="s">
        <v>10</v>
      </c>
      <c r="C190" t="s">
        <v>964</v>
      </c>
      <c r="D190" t="s">
        <v>965</v>
      </c>
      <c r="E190" t="s">
        <v>966</v>
      </c>
      <c r="F190" t="s">
        <v>7907</v>
      </c>
      <c r="G190" t="s">
        <v>7349</v>
      </c>
      <c r="H190" t="s">
        <v>14</v>
      </c>
      <c r="I190" t="s">
        <v>14</v>
      </c>
      <c r="J190" t="s">
        <v>15</v>
      </c>
      <c r="K190" t="s">
        <v>15</v>
      </c>
    </row>
    <row r="191" spans="1:11" hidden="1" x14ac:dyDescent="0.25">
      <c r="A191" t="s">
        <v>521</v>
      </c>
      <c r="B191" t="s">
        <v>10</v>
      </c>
      <c r="C191" t="s">
        <v>522</v>
      </c>
      <c r="D191" t="s">
        <v>523</v>
      </c>
      <c r="F191" t="s">
        <v>7954</v>
      </c>
      <c r="G191" t="s">
        <v>7389</v>
      </c>
      <c r="H191" t="s">
        <v>14</v>
      </c>
      <c r="I191" t="s">
        <v>14</v>
      </c>
      <c r="J191" t="s">
        <v>15</v>
      </c>
      <c r="K191" t="s">
        <v>15</v>
      </c>
    </row>
    <row r="192" spans="1:11" hidden="1" x14ac:dyDescent="0.25">
      <c r="A192" t="s">
        <v>460</v>
      </c>
      <c r="B192" t="s">
        <v>10</v>
      </c>
      <c r="C192" t="s">
        <v>461</v>
      </c>
      <c r="D192" t="s">
        <v>462</v>
      </c>
      <c r="E192" t="s">
        <v>463</v>
      </c>
      <c r="F192" t="s">
        <v>7906</v>
      </c>
      <c r="G192" t="s">
        <v>7348</v>
      </c>
      <c r="H192" t="s">
        <v>14</v>
      </c>
      <c r="I192" t="s">
        <v>14</v>
      </c>
      <c r="J192" t="s">
        <v>15</v>
      </c>
      <c r="K192" t="s">
        <v>15</v>
      </c>
    </row>
    <row r="193" spans="1:11" hidden="1" x14ac:dyDescent="0.25">
      <c r="A193" t="s">
        <v>185</v>
      </c>
      <c r="B193" t="s">
        <v>10</v>
      </c>
      <c r="C193" t="s">
        <v>186</v>
      </c>
      <c r="D193" t="s">
        <v>187</v>
      </c>
      <c r="E193" t="s">
        <v>188</v>
      </c>
      <c r="F193" t="s">
        <v>7955</v>
      </c>
      <c r="G193" t="s">
        <v>7390</v>
      </c>
      <c r="H193" t="s">
        <v>14</v>
      </c>
      <c r="I193" t="s">
        <v>137</v>
      </c>
      <c r="J193" t="s">
        <v>15</v>
      </c>
      <c r="K193" t="s">
        <v>138</v>
      </c>
    </row>
    <row r="194" spans="1:11" hidden="1" x14ac:dyDescent="0.25">
      <c r="A194" t="s">
        <v>679</v>
      </c>
      <c r="B194" t="s">
        <v>10</v>
      </c>
      <c r="C194" t="s">
        <v>680</v>
      </c>
      <c r="D194" t="s">
        <v>1801</v>
      </c>
      <c r="E194" t="s">
        <v>681</v>
      </c>
      <c r="F194" t="s">
        <v>7956</v>
      </c>
      <c r="G194" t="s">
        <v>7317</v>
      </c>
      <c r="H194" t="s">
        <v>14</v>
      </c>
      <c r="I194" t="s">
        <v>14</v>
      </c>
      <c r="J194" t="s">
        <v>15</v>
      </c>
      <c r="K194" t="s">
        <v>15</v>
      </c>
    </row>
    <row r="195" spans="1:11" x14ac:dyDescent="0.25">
      <c r="A195" t="s">
        <v>567</v>
      </c>
      <c r="B195" t="s">
        <v>10</v>
      </c>
      <c r="C195" t="s">
        <v>568</v>
      </c>
      <c r="D195" t="s">
        <v>569</v>
      </c>
      <c r="F195" t="s">
        <v>7957</v>
      </c>
      <c r="G195" t="s">
        <v>7391</v>
      </c>
      <c r="H195" t="s">
        <v>131</v>
      </c>
      <c r="I195" t="s">
        <v>41</v>
      </c>
      <c r="J195" t="s">
        <v>201</v>
      </c>
      <c r="K195" t="s">
        <v>210</v>
      </c>
    </row>
    <row r="196" spans="1:11" hidden="1" x14ac:dyDescent="0.25">
      <c r="A196" t="s">
        <v>202</v>
      </c>
      <c r="B196" t="s">
        <v>10</v>
      </c>
      <c r="C196" t="s">
        <v>203</v>
      </c>
      <c r="D196" t="s">
        <v>204</v>
      </c>
      <c r="E196" t="s">
        <v>205</v>
      </c>
      <c r="F196" t="s">
        <v>7814</v>
      </c>
      <c r="G196" t="s">
        <v>7266</v>
      </c>
      <c r="H196" t="s">
        <v>14</v>
      </c>
      <c r="I196" t="s">
        <v>14</v>
      </c>
      <c r="J196" t="s">
        <v>15</v>
      </c>
      <c r="K196" t="s">
        <v>15</v>
      </c>
    </row>
    <row r="197" spans="1:11" hidden="1" x14ac:dyDescent="0.25">
      <c r="A197" t="s">
        <v>555</v>
      </c>
      <c r="B197" t="s">
        <v>10</v>
      </c>
      <c r="C197" t="s">
        <v>556</v>
      </c>
      <c r="D197" t="s">
        <v>557</v>
      </c>
      <c r="E197" t="s">
        <v>558</v>
      </c>
      <c r="F197" t="s">
        <v>7958</v>
      </c>
      <c r="G197" t="s">
        <v>7392</v>
      </c>
      <c r="H197" t="s">
        <v>14</v>
      </c>
      <c r="I197" t="s">
        <v>14</v>
      </c>
      <c r="J197" t="s">
        <v>15</v>
      </c>
      <c r="K197" t="s">
        <v>15</v>
      </c>
    </row>
    <row r="198" spans="1:11" hidden="1" x14ac:dyDescent="0.25">
      <c r="A198" t="s">
        <v>155</v>
      </c>
      <c r="B198" t="s">
        <v>10</v>
      </c>
      <c r="C198" t="s">
        <v>156</v>
      </c>
      <c r="D198" t="s">
        <v>157</v>
      </c>
      <c r="E198" t="s">
        <v>158</v>
      </c>
      <c r="F198" t="s">
        <v>7959</v>
      </c>
      <c r="G198" t="s">
        <v>7289</v>
      </c>
      <c r="H198" t="s">
        <v>92</v>
      </c>
      <c r="I198" t="s">
        <v>14</v>
      </c>
      <c r="J198" t="s">
        <v>159</v>
      </c>
      <c r="K198" t="s">
        <v>15</v>
      </c>
    </row>
    <row r="199" spans="1:11" hidden="1" x14ac:dyDescent="0.25">
      <c r="A199" t="s">
        <v>584</v>
      </c>
      <c r="B199" t="s">
        <v>10</v>
      </c>
      <c r="C199" t="s">
        <v>585</v>
      </c>
      <c r="D199" t="s">
        <v>586</v>
      </c>
      <c r="E199" t="s">
        <v>587</v>
      </c>
      <c r="F199" t="s">
        <v>7960</v>
      </c>
      <c r="G199" t="s">
        <v>7393</v>
      </c>
      <c r="H199" t="s">
        <v>14</v>
      </c>
      <c r="I199" t="s">
        <v>14</v>
      </c>
      <c r="J199" t="s">
        <v>15</v>
      </c>
      <c r="K199" t="s">
        <v>15</v>
      </c>
    </row>
    <row r="200" spans="1:11" hidden="1" x14ac:dyDescent="0.25">
      <c r="A200" t="s">
        <v>950</v>
      </c>
      <c r="B200" t="s">
        <v>10</v>
      </c>
      <c r="C200" t="s">
        <v>951</v>
      </c>
      <c r="D200" t="s">
        <v>952</v>
      </c>
      <c r="E200" t="s">
        <v>953</v>
      </c>
      <c r="F200" t="s">
        <v>7906</v>
      </c>
      <c r="G200" t="s">
        <v>7348</v>
      </c>
      <c r="H200" t="s">
        <v>14</v>
      </c>
      <c r="I200" t="s">
        <v>14</v>
      </c>
      <c r="J200" t="s">
        <v>15</v>
      </c>
      <c r="K200" t="s">
        <v>15</v>
      </c>
    </row>
    <row r="201" spans="1:11" hidden="1" x14ac:dyDescent="0.25">
      <c r="A201" t="s">
        <v>206</v>
      </c>
      <c r="B201" t="s">
        <v>10</v>
      </c>
      <c r="C201" t="s">
        <v>207</v>
      </c>
      <c r="D201" t="s">
        <v>208</v>
      </c>
      <c r="E201" t="s">
        <v>209</v>
      </c>
      <c r="F201" t="s">
        <v>7961</v>
      </c>
      <c r="G201" t="s">
        <v>7394</v>
      </c>
      <c r="H201" t="s">
        <v>14</v>
      </c>
      <c r="I201" t="s">
        <v>41</v>
      </c>
      <c r="J201" t="s">
        <v>15</v>
      </c>
      <c r="K201" t="s">
        <v>210</v>
      </c>
    </row>
    <row r="202" spans="1:11" x14ac:dyDescent="0.25">
      <c r="A202" t="s">
        <v>441</v>
      </c>
      <c r="B202" t="s">
        <v>10</v>
      </c>
      <c r="C202" t="s">
        <v>442</v>
      </c>
      <c r="D202" t="s">
        <v>443</v>
      </c>
      <c r="E202" t="s">
        <v>444</v>
      </c>
      <c r="F202" t="s">
        <v>7962</v>
      </c>
      <c r="G202" t="s">
        <v>7395</v>
      </c>
      <c r="H202" t="s">
        <v>131</v>
      </c>
      <c r="I202" t="s">
        <v>41</v>
      </c>
      <c r="J202" t="s">
        <v>445</v>
      </c>
      <c r="K202" t="s">
        <v>446</v>
      </c>
    </row>
    <row r="203" spans="1:11" hidden="1" x14ac:dyDescent="0.25">
      <c r="A203" t="s">
        <v>646</v>
      </c>
      <c r="B203" t="s">
        <v>10</v>
      </c>
      <c r="C203" t="s">
        <v>647</v>
      </c>
      <c r="D203" t="s">
        <v>648</v>
      </c>
      <c r="E203" t="s">
        <v>649</v>
      </c>
      <c r="F203" t="s">
        <v>7963</v>
      </c>
      <c r="G203" t="s">
        <v>7396</v>
      </c>
      <c r="H203" t="s">
        <v>14</v>
      </c>
      <c r="I203" t="s">
        <v>14</v>
      </c>
      <c r="J203" t="s">
        <v>15</v>
      </c>
      <c r="K203" t="s">
        <v>15</v>
      </c>
    </row>
    <row r="204" spans="1:11" hidden="1" x14ac:dyDescent="0.25">
      <c r="A204" t="s">
        <v>165</v>
      </c>
      <c r="B204" t="s">
        <v>10</v>
      </c>
      <c r="C204" t="s">
        <v>166</v>
      </c>
      <c r="D204" t="s">
        <v>167</v>
      </c>
      <c r="E204" t="s">
        <v>168</v>
      </c>
      <c r="F204" t="s">
        <v>7964</v>
      </c>
      <c r="G204" s="8">
        <v>44323</v>
      </c>
      <c r="H204" t="s">
        <v>92</v>
      </c>
      <c r="I204" t="s">
        <v>14</v>
      </c>
      <c r="J204" t="s">
        <v>169</v>
      </c>
      <c r="K204" t="s">
        <v>15</v>
      </c>
    </row>
    <row r="205" spans="1:11" hidden="1" x14ac:dyDescent="0.25">
      <c r="A205" t="s">
        <v>798</v>
      </c>
      <c r="B205" t="s">
        <v>10</v>
      </c>
      <c r="C205" t="s">
        <v>799</v>
      </c>
      <c r="D205" t="s">
        <v>800</v>
      </c>
      <c r="F205" t="s">
        <v>7965</v>
      </c>
      <c r="G205" t="s">
        <v>7397</v>
      </c>
      <c r="H205" t="s">
        <v>14</v>
      </c>
      <c r="I205" t="s">
        <v>14</v>
      </c>
      <c r="J205" t="s">
        <v>15</v>
      </c>
      <c r="K205" t="s">
        <v>15</v>
      </c>
    </row>
    <row r="206" spans="1:11" hidden="1" x14ac:dyDescent="0.25">
      <c r="A206" t="s">
        <v>197</v>
      </c>
      <c r="B206" t="s">
        <v>10</v>
      </c>
      <c r="C206" t="s">
        <v>198</v>
      </c>
      <c r="D206" t="s">
        <v>199</v>
      </c>
      <c r="E206" t="s">
        <v>200</v>
      </c>
      <c r="F206" t="s">
        <v>7966</v>
      </c>
      <c r="G206" t="s">
        <v>7398</v>
      </c>
      <c r="H206" t="s">
        <v>131</v>
      </c>
      <c r="I206" t="s">
        <v>14</v>
      </c>
      <c r="J206" t="s">
        <v>201</v>
      </c>
      <c r="K206" t="s">
        <v>15</v>
      </c>
    </row>
    <row r="207" spans="1:11" hidden="1" x14ac:dyDescent="0.25">
      <c r="A207" t="s">
        <v>980</v>
      </c>
      <c r="B207" t="s">
        <v>10</v>
      </c>
      <c r="C207" t="s">
        <v>981</v>
      </c>
      <c r="D207" t="s">
        <v>982</v>
      </c>
      <c r="F207" t="s">
        <v>7872</v>
      </c>
      <c r="G207" t="s">
        <v>7317</v>
      </c>
      <c r="H207" t="s">
        <v>14</v>
      </c>
      <c r="I207" t="s">
        <v>14</v>
      </c>
      <c r="J207" t="s">
        <v>15</v>
      </c>
      <c r="K207" t="s">
        <v>15</v>
      </c>
    </row>
    <row r="208" spans="1:11" hidden="1" x14ac:dyDescent="0.25">
      <c r="A208" t="s">
        <v>661</v>
      </c>
      <c r="B208" t="s">
        <v>10</v>
      </c>
      <c r="C208" t="s">
        <v>662</v>
      </c>
      <c r="D208" t="s">
        <v>663</v>
      </c>
      <c r="E208" t="s">
        <v>664</v>
      </c>
      <c r="F208" t="s">
        <v>7967</v>
      </c>
      <c r="G208" t="s">
        <v>7399</v>
      </c>
      <c r="H208" t="s">
        <v>14</v>
      </c>
      <c r="I208" t="s">
        <v>14</v>
      </c>
      <c r="J208" t="s">
        <v>15</v>
      </c>
      <c r="K208" t="s">
        <v>15</v>
      </c>
    </row>
    <row r="209" spans="1:11" hidden="1" x14ac:dyDescent="0.25">
      <c r="A209" t="s">
        <v>308</v>
      </c>
      <c r="B209" t="s">
        <v>10</v>
      </c>
      <c r="C209" t="s">
        <v>309</v>
      </c>
      <c r="D209" t="s">
        <v>310</v>
      </c>
      <c r="E209" t="s">
        <v>311</v>
      </c>
      <c r="F209" t="s">
        <v>7820</v>
      </c>
      <c r="G209" t="s">
        <v>7270</v>
      </c>
      <c r="H209" t="s">
        <v>14</v>
      </c>
      <c r="I209" t="s">
        <v>14</v>
      </c>
      <c r="J209" t="s">
        <v>15</v>
      </c>
      <c r="K209" t="s">
        <v>15</v>
      </c>
    </row>
    <row r="210" spans="1:11" hidden="1" x14ac:dyDescent="0.25">
      <c r="A210" t="s">
        <v>248</v>
      </c>
      <c r="B210" t="s">
        <v>10</v>
      </c>
      <c r="C210" t="s">
        <v>249</v>
      </c>
      <c r="D210" t="s">
        <v>250</v>
      </c>
      <c r="E210" t="s">
        <v>251</v>
      </c>
      <c r="F210" t="s">
        <v>7968</v>
      </c>
      <c r="G210" t="s">
        <v>7400</v>
      </c>
      <c r="H210" t="s">
        <v>131</v>
      </c>
      <c r="I210" t="s">
        <v>14</v>
      </c>
      <c r="J210" t="s">
        <v>235</v>
      </c>
      <c r="K210" t="s">
        <v>15</v>
      </c>
    </row>
    <row r="211" spans="1:11" hidden="1" x14ac:dyDescent="0.25">
      <c r="A211" t="s">
        <v>563</v>
      </c>
      <c r="B211" t="s">
        <v>10</v>
      </c>
      <c r="C211" t="s">
        <v>564</v>
      </c>
      <c r="D211" t="s">
        <v>565</v>
      </c>
      <c r="E211" t="s">
        <v>566</v>
      </c>
      <c r="F211" t="s">
        <v>7969</v>
      </c>
      <c r="G211" t="s">
        <v>7401</v>
      </c>
      <c r="H211" t="s">
        <v>14</v>
      </c>
      <c r="I211" t="s">
        <v>14</v>
      </c>
      <c r="J211" t="s">
        <v>15</v>
      </c>
      <c r="K211" t="s">
        <v>15</v>
      </c>
    </row>
    <row r="212" spans="1:11" hidden="1" x14ac:dyDescent="0.25">
      <c r="A212" t="s">
        <v>685</v>
      </c>
      <c r="B212" t="s">
        <v>10</v>
      </c>
      <c r="C212" t="s">
        <v>686</v>
      </c>
      <c r="D212" t="s">
        <v>687</v>
      </c>
      <c r="F212" t="s">
        <v>7970</v>
      </c>
      <c r="G212" t="s">
        <v>7402</v>
      </c>
      <c r="H212" t="s">
        <v>14</v>
      </c>
      <c r="I212" t="s">
        <v>14</v>
      </c>
      <c r="J212" t="s">
        <v>15</v>
      </c>
      <c r="K212" t="s">
        <v>15</v>
      </c>
    </row>
    <row r="213" spans="1:11" hidden="1" x14ac:dyDescent="0.25">
      <c r="A213" t="s">
        <v>71</v>
      </c>
      <c r="B213" t="s">
        <v>10</v>
      </c>
      <c r="C213" t="s">
        <v>72</v>
      </c>
      <c r="D213" t="s">
        <v>73</v>
      </c>
      <c r="E213" t="s">
        <v>74</v>
      </c>
      <c r="F213" t="s">
        <v>7971</v>
      </c>
      <c r="G213" t="s">
        <v>7403</v>
      </c>
      <c r="H213" t="s">
        <v>24</v>
      </c>
      <c r="I213" t="s">
        <v>14</v>
      </c>
      <c r="J213" t="s">
        <v>75</v>
      </c>
      <c r="K213" t="s">
        <v>15</v>
      </c>
    </row>
    <row r="214" spans="1:11" hidden="1" x14ac:dyDescent="0.25">
      <c r="A214" t="s">
        <v>170</v>
      </c>
      <c r="B214" t="s">
        <v>10</v>
      </c>
      <c r="C214" t="s">
        <v>171</v>
      </c>
      <c r="D214" t="s">
        <v>172</v>
      </c>
      <c r="E214" t="s">
        <v>173</v>
      </c>
      <c r="F214" t="s">
        <v>7972</v>
      </c>
      <c r="G214" s="8">
        <v>44690</v>
      </c>
      <c r="H214" t="s">
        <v>14</v>
      </c>
      <c r="I214" t="s">
        <v>14</v>
      </c>
      <c r="J214" t="s">
        <v>15</v>
      </c>
      <c r="K214" t="s">
        <v>15</v>
      </c>
    </row>
    <row r="215" spans="1:11" hidden="1" x14ac:dyDescent="0.25">
      <c r="A215" t="s">
        <v>700</v>
      </c>
      <c r="B215" t="s">
        <v>10</v>
      </c>
      <c r="C215" t="s">
        <v>701</v>
      </c>
      <c r="D215" t="s">
        <v>702</v>
      </c>
      <c r="E215" t="s">
        <v>703</v>
      </c>
      <c r="F215" t="s">
        <v>7973</v>
      </c>
      <c r="G215" t="s">
        <v>7404</v>
      </c>
      <c r="H215" t="s">
        <v>14</v>
      </c>
      <c r="I215" t="s">
        <v>14</v>
      </c>
      <c r="J215" t="s">
        <v>15</v>
      </c>
      <c r="K215" t="s">
        <v>15</v>
      </c>
    </row>
    <row r="216" spans="1:11" hidden="1" x14ac:dyDescent="0.25">
      <c r="A216" t="s">
        <v>106</v>
      </c>
      <c r="B216" t="s">
        <v>10</v>
      </c>
      <c r="C216" t="s">
        <v>107</v>
      </c>
      <c r="D216" t="s">
        <v>1802</v>
      </c>
      <c r="F216" t="s">
        <v>7974</v>
      </c>
      <c r="G216" t="s">
        <v>7405</v>
      </c>
      <c r="H216" t="s">
        <v>14</v>
      </c>
      <c r="I216" t="s">
        <v>14</v>
      </c>
      <c r="J216" t="s">
        <v>15</v>
      </c>
      <c r="K216" t="s">
        <v>15</v>
      </c>
    </row>
    <row r="217" spans="1:11" hidden="1" x14ac:dyDescent="0.25">
      <c r="A217" t="s">
        <v>275</v>
      </c>
      <c r="B217" t="s">
        <v>10</v>
      </c>
      <c r="C217" t="s">
        <v>276</v>
      </c>
      <c r="D217" t="s">
        <v>277</v>
      </c>
      <c r="E217" t="s">
        <v>278</v>
      </c>
      <c r="F217" t="s">
        <v>7975</v>
      </c>
      <c r="G217" t="s">
        <v>7406</v>
      </c>
      <c r="H217" t="s">
        <v>14</v>
      </c>
      <c r="I217" t="s">
        <v>137</v>
      </c>
      <c r="J217" t="s">
        <v>15</v>
      </c>
      <c r="K217" t="s">
        <v>279</v>
      </c>
    </row>
    <row r="218" spans="1:11" hidden="1" x14ac:dyDescent="0.25">
      <c r="A218" t="s">
        <v>513</v>
      </c>
      <c r="B218" t="s">
        <v>10</v>
      </c>
      <c r="C218" t="s">
        <v>514</v>
      </c>
      <c r="D218" t="s">
        <v>515</v>
      </c>
      <c r="E218" t="s">
        <v>516</v>
      </c>
      <c r="F218" t="s">
        <v>7976</v>
      </c>
      <c r="G218" t="s">
        <v>7407</v>
      </c>
      <c r="H218" t="s">
        <v>14</v>
      </c>
      <c r="I218" t="s">
        <v>14</v>
      </c>
      <c r="J218" t="s">
        <v>15</v>
      </c>
      <c r="K218" t="s">
        <v>15</v>
      </c>
    </row>
    <row r="219" spans="1:11" hidden="1" x14ac:dyDescent="0.25">
      <c r="A219" t="s">
        <v>181</v>
      </c>
      <c r="B219" t="s">
        <v>10</v>
      </c>
      <c r="C219" t="s">
        <v>182</v>
      </c>
      <c r="D219" t="s">
        <v>183</v>
      </c>
      <c r="E219" t="s">
        <v>184</v>
      </c>
      <c r="F219" t="s">
        <v>7907</v>
      </c>
      <c r="G219" t="s">
        <v>7349</v>
      </c>
      <c r="H219" t="s">
        <v>14</v>
      </c>
      <c r="I219" t="s">
        <v>14</v>
      </c>
      <c r="J219" t="s">
        <v>15</v>
      </c>
      <c r="K219" t="s">
        <v>15</v>
      </c>
    </row>
    <row r="220" spans="1:11" hidden="1" x14ac:dyDescent="0.25">
      <c r="A220" t="s">
        <v>991</v>
      </c>
      <c r="B220" t="s">
        <v>10</v>
      </c>
      <c r="C220" t="s">
        <v>992</v>
      </c>
      <c r="D220" t="s">
        <v>993</v>
      </c>
      <c r="E220" t="s">
        <v>994</v>
      </c>
      <c r="F220" t="s">
        <v>7977</v>
      </c>
      <c r="G220" t="s">
        <v>7408</v>
      </c>
      <c r="H220" t="s">
        <v>14</v>
      </c>
      <c r="I220" t="s">
        <v>14</v>
      </c>
      <c r="J220" t="s">
        <v>15</v>
      </c>
      <c r="K220" t="s">
        <v>15</v>
      </c>
    </row>
    <row r="221" spans="1:11" hidden="1" x14ac:dyDescent="0.25">
      <c r="A221" t="s">
        <v>120</v>
      </c>
      <c r="B221" t="s">
        <v>10</v>
      </c>
      <c r="C221" t="s">
        <v>121</v>
      </c>
      <c r="D221" t="s">
        <v>122</v>
      </c>
      <c r="E221" t="s">
        <v>123</v>
      </c>
      <c r="F221" t="s">
        <v>7978</v>
      </c>
      <c r="G221" t="s">
        <v>7409</v>
      </c>
      <c r="H221" t="s">
        <v>14</v>
      </c>
      <c r="I221" t="s">
        <v>14</v>
      </c>
      <c r="J221" t="s">
        <v>15</v>
      </c>
      <c r="K221" t="s">
        <v>15</v>
      </c>
    </row>
    <row r="222" spans="1:11" hidden="1" x14ac:dyDescent="0.25">
      <c r="A222" t="s">
        <v>342</v>
      </c>
      <c r="B222" t="s">
        <v>10</v>
      </c>
      <c r="C222" t="s">
        <v>343</v>
      </c>
      <c r="D222" t="s">
        <v>344</v>
      </c>
      <c r="E222" t="s">
        <v>345</v>
      </c>
      <c r="F222" t="s">
        <v>7979</v>
      </c>
      <c r="G222" t="s">
        <v>7410</v>
      </c>
      <c r="H222" t="s">
        <v>131</v>
      </c>
      <c r="I222" t="s">
        <v>14</v>
      </c>
      <c r="J222" t="s">
        <v>201</v>
      </c>
      <c r="K222" t="s">
        <v>15</v>
      </c>
    </row>
    <row r="223" spans="1:11" hidden="1" x14ac:dyDescent="0.25">
      <c r="A223" t="s">
        <v>288</v>
      </c>
      <c r="B223" t="s">
        <v>10</v>
      </c>
      <c r="C223" t="s">
        <v>289</v>
      </c>
      <c r="D223" t="s">
        <v>290</v>
      </c>
      <c r="E223" t="s">
        <v>291</v>
      </c>
      <c r="F223" t="s">
        <v>7820</v>
      </c>
      <c r="G223" t="s">
        <v>7270</v>
      </c>
      <c r="H223" t="s">
        <v>14</v>
      </c>
      <c r="I223" t="s">
        <v>14</v>
      </c>
      <c r="J223" t="s">
        <v>15</v>
      </c>
      <c r="K223" t="s">
        <v>15</v>
      </c>
    </row>
    <row r="224" spans="1:11" hidden="1" x14ac:dyDescent="0.25">
      <c r="A224" t="s">
        <v>377</v>
      </c>
      <c r="B224" t="s">
        <v>10</v>
      </c>
      <c r="C224" t="s">
        <v>378</v>
      </c>
      <c r="D224" t="s">
        <v>1803</v>
      </c>
      <c r="E224" t="s">
        <v>379</v>
      </c>
      <c r="F224" t="s">
        <v>7980</v>
      </c>
      <c r="G224" t="s">
        <v>7411</v>
      </c>
      <c r="H224" t="s">
        <v>14</v>
      </c>
      <c r="I224" t="s">
        <v>14</v>
      </c>
      <c r="J224" t="s">
        <v>15</v>
      </c>
      <c r="K224" t="s">
        <v>15</v>
      </c>
    </row>
    <row r="225" spans="1:11" hidden="1" x14ac:dyDescent="0.25">
      <c r="A225" t="s">
        <v>108</v>
      </c>
      <c r="B225" t="s">
        <v>10</v>
      </c>
      <c r="C225" t="s">
        <v>109</v>
      </c>
      <c r="D225" t="s">
        <v>110</v>
      </c>
      <c r="E225" t="s">
        <v>111</v>
      </c>
      <c r="F225" t="s">
        <v>7981</v>
      </c>
      <c r="G225" t="s">
        <v>7412</v>
      </c>
      <c r="H225" t="s">
        <v>14</v>
      </c>
      <c r="I225" t="s">
        <v>14</v>
      </c>
      <c r="J225" t="s">
        <v>15</v>
      </c>
      <c r="K225" t="s">
        <v>15</v>
      </c>
    </row>
    <row r="226" spans="1:11" hidden="1" x14ac:dyDescent="0.25">
      <c r="A226" t="s">
        <v>433</v>
      </c>
      <c r="B226" t="s">
        <v>10</v>
      </c>
      <c r="C226" t="s">
        <v>434</v>
      </c>
      <c r="D226" t="s">
        <v>435</v>
      </c>
      <c r="E226" t="s">
        <v>436</v>
      </c>
      <c r="F226" t="s">
        <v>7982</v>
      </c>
      <c r="G226" t="s">
        <v>7413</v>
      </c>
      <c r="H226" t="s">
        <v>131</v>
      </c>
      <c r="I226" t="s">
        <v>14</v>
      </c>
      <c r="J226" t="s">
        <v>235</v>
      </c>
      <c r="K226" t="s">
        <v>15</v>
      </c>
    </row>
    <row r="227" spans="1:11" hidden="1" x14ac:dyDescent="0.25">
      <c r="A227" t="s">
        <v>161</v>
      </c>
      <c r="B227" t="s">
        <v>10</v>
      </c>
      <c r="C227" t="s">
        <v>162</v>
      </c>
      <c r="D227" t="s">
        <v>163</v>
      </c>
      <c r="E227" t="s">
        <v>164</v>
      </c>
      <c r="F227" t="s">
        <v>7983</v>
      </c>
      <c r="G227" t="s">
        <v>7414</v>
      </c>
      <c r="H227" t="s">
        <v>14</v>
      </c>
      <c r="I227" t="s">
        <v>14</v>
      </c>
      <c r="J227" t="s">
        <v>15</v>
      </c>
      <c r="K227" t="s">
        <v>15</v>
      </c>
    </row>
    <row r="228" spans="1:11" hidden="1" x14ac:dyDescent="0.25">
      <c r="A228" t="s">
        <v>143</v>
      </c>
      <c r="B228" t="s">
        <v>10</v>
      </c>
      <c r="C228" t="s">
        <v>144</v>
      </c>
      <c r="D228" t="s">
        <v>145</v>
      </c>
      <c r="E228" t="s">
        <v>146</v>
      </c>
      <c r="F228" t="s">
        <v>7826</v>
      </c>
      <c r="G228" t="s">
        <v>7275</v>
      </c>
      <c r="H228" t="s">
        <v>14</v>
      </c>
      <c r="I228" t="s">
        <v>14</v>
      </c>
      <c r="J228" t="s">
        <v>15</v>
      </c>
      <c r="K228" t="s">
        <v>15</v>
      </c>
    </row>
    <row r="229" spans="1:11" hidden="1" x14ac:dyDescent="0.25">
      <c r="A229" t="s">
        <v>479</v>
      </c>
      <c r="B229" t="s">
        <v>10</v>
      </c>
      <c r="C229" t="s">
        <v>480</v>
      </c>
      <c r="D229" t="s">
        <v>481</v>
      </c>
      <c r="E229" t="s">
        <v>482</v>
      </c>
      <c r="F229" t="s">
        <v>7984</v>
      </c>
      <c r="G229" t="s">
        <v>7415</v>
      </c>
      <c r="H229" t="s">
        <v>131</v>
      </c>
      <c r="I229" t="s">
        <v>14</v>
      </c>
      <c r="J229" t="s">
        <v>132</v>
      </c>
      <c r="K229" t="s">
        <v>15</v>
      </c>
    </row>
    <row r="230" spans="1:11" hidden="1" x14ac:dyDescent="0.25">
      <c r="A230" t="s">
        <v>1047</v>
      </c>
      <c r="B230" t="s">
        <v>10</v>
      </c>
      <c r="C230" t="s">
        <v>1048</v>
      </c>
      <c r="D230" t="s">
        <v>1049</v>
      </c>
      <c r="E230" t="s">
        <v>1050</v>
      </c>
      <c r="F230" t="s">
        <v>7985</v>
      </c>
      <c r="G230" t="s">
        <v>7416</v>
      </c>
      <c r="H230" t="s">
        <v>14</v>
      </c>
      <c r="I230" t="s">
        <v>14</v>
      </c>
      <c r="J230" t="s">
        <v>15</v>
      </c>
      <c r="K230" t="s">
        <v>15</v>
      </c>
    </row>
    <row r="231" spans="1:11" hidden="1" x14ac:dyDescent="0.25">
      <c r="A231" t="s">
        <v>256</v>
      </c>
      <c r="B231" t="s">
        <v>10</v>
      </c>
      <c r="C231" t="s">
        <v>257</v>
      </c>
      <c r="D231" t="s">
        <v>258</v>
      </c>
      <c r="E231" t="s">
        <v>259</v>
      </c>
      <c r="F231" t="s">
        <v>7986</v>
      </c>
      <c r="G231" t="s">
        <v>7417</v>
      </c>
      <c r="H231" t="s">
        <v>14</v>
      </c>
      <c r="I231" t="s">
        <v>41</v>
      </c>
      <c r="J231" t="s">
        <v>15</v>
      </c>
      <c r="K231" t="s">
        <v>80</v>
      </c>
    </row>
    <row r="232" spans="1:11" hidden="1" x14ac:dyDescent="0.25">
      <c r="A232" t="s">
        <v>534</v>
      </c>
      <c r="B232" t="s">
        <v>10</v>
      </c>
      <c r="C232" t="s">
        <v>1804</v>
      </c>
      <c r="D232" t="s">
        <v>1805</v>
      </c>
      <c r="E232" t="s">
        <v>535</v>
      </c>
      <c r="F232" t="s">
        <v>7987</v>
      </c>
      <c r="G232" t="s">
        <v>7418</v>
      </c>
      <c r="H232" t="s">
        <v>131</v>
      </c>
      <c r="I232" t="s">
        <v>14</v>
      </c>
      <c r="J232" t="s">
        <v>201</v>
      </c>
      <c r="K232" t="s">
        <v>15</v>
      </c>
    </row>
    <row r="233" spans="1:11" hidden="1" x14ac:dyDescent="0.25">
      <c r="A233" t="s">
        <v>759</v>
      </c>
      <c r="B233" t="s">
        <v>10</v>
      </c>
      <c r="C233" t="s">
        <v>760</v>
      </c>
      <c r="D233" t="s">
        <v>761</v>
      </c>
      <c r="E233" t="s">
        <v>762</v>
      </c>
      <c r="F233" t="s">
        <v>7988</v>
      </c>
      <c r="G233" t="s">
        <v>7419</v>
      </c>
      <c r="H233" t="s">
        <v>14</v>
      </c>
      <c r="I233" t="s">
        <v>14</v>
      </c>
      <c r="J233" t="s">
        <v>15</v>
      </c>
      <c r="K233" t="s">
        <v>15</v>
      </c>
    </row>
    <row r="234" spans="1:11" hidden="1" x14ac:dyDescent="0.25">
      <c r="A234" t="s">
        <v>280</v>
      </c>
      <c r="B234" t="s">
        <v>10</v>
      </c>
      <c r="C234" t="s">
        <v>281</v>
      </c>
      <c r="D234" t="s">
        <v>282</v>
      </c>
      <c r="E234" t="s">
        <v>283</v>
      </c>
      <c r="F234" t="s">
        <v>7989</v>
      </c>
      <c r="G234" t="s">
        <v>7420</v>
      </c>
      <c r="H234" t="s">
        <v>14</v>
      </c>
      <c r="I234" t="s">
        <v>41</v>
      </c>
      <c r="J234" t="s">
        <v>15</v>
      </c>
      <c r="K234" t="s">
        <v>284</v>
      </c>
    </row>
    <row r="235" spans="1:11" hidden="1" x14ac:dyDescent="0.25">
      <c r="A235" t="s">
        <v>1035</v>
      </c>
      <c r="B235" t="s">
        <v>10</v>
      </c>
      <c r="C235" t="s">
        <v>1036</v>
      </c>
      <c r="D235" t="s">
        <v>1037</v>
      </c>
      <c r="E235" t="s">
        <v>1038</v>
      </c>
      <c r="F235" t="s">
        <v>7990</v>
      </c>
      <c r="G235" t="s">
        <v>7421</v>
      </c>
      <c r="H235" t="s">
        <v>14</v>
      </c>
      <c r="I235" t="s">
        <v>14</v>
      </c>
      <c r="J235" t="s">
        <v>15</v>
      </c>
      <c r="K235" t="s">
        <v>15</v>
      </c>
    </row>
    <row r="236" spans="1:11" hidden="1" x14ac:dyDescent="0.25">
      <c r="A236" t="s">
        <v>784</v>
      </c>
      <c r="B236" t="s">
        <v>10</v>
      </c>
      <c r="C236" t="s">
        <v>785</v>
      </c>
      <c r="D236" t="s">
        <v>786</v>
      </c>
      <c r="E236" t="s">
        <v>787</v>
      </c>
      <c r="F236" t="s">
        <v>7909</v>
      </c>
      <c r="G236" t="s">
        <v>7350</v>
      </c>
      <c r="H236" t="s">
        <v>14</v>
      </c>
      <c r="I236" t="s">
        <v>14</v>
      </c>
      <c r="J236" t="s">
        <v>15</v>
      </c>
      <c r="K236" t="s">
        <v>15</v>
      </c>
    </row>
    <row r="237" spans="1:11" hidden="1" x14ac:dyDescent="0.25">
      <c r="A237" t="s">
        <v>869</v>
      </c>
      <c r="B237" t="s">
        <v>10</v>
      </c>
      <c r="C237" t="s">
        <v>1806</v>
      </c>
      <c r="D237" t="s">
        <v>870</v>
      </c>
      <c r="F237" t="s">
        <v>7991</v>
      </c>
      <c r="G237" t="s">
        <v>7422</v>
      </c>
      <c r="H237" t="s">
        <v>14</v>
      </c>
      <c r="I237" t="s">
        <v>14</v>
      </c>
      <c r="J237" t="s">
        <v>15</v>
      </c>
      <c r="K237" t="s">
        <v>15</v>
      </c>
    </row>
    <row r="238" spans="1:11" hidden="1" x14ac:dyDescent="0.25">
      <c r="A238" t="s">
        <v>559</v>
      </c>
      <c r="B238" t="s">
        <v>10</v>
      </c>
      <c r="C238" t="s">
        <v>560</v>
      </c>
      <c r="D238" t="s">
        <v>561</v>
      </c>
      <c r="E238" t="s">
        <v>562</v>
      </c>
      <c r="F238" t="s">
        <v>7992</v>
      </c>
      <c r="G238" t="s">
        <v>7423</v>
      </c>
      <c r="H238" t="s">
        <v>14</v>
      </c>
      <c r="I238" t="s">
        <v>137</v>
      </c>
      <c r="J238" t="s">
        <v>15</v>
      </c>
      <c r="K238" t="s">
        <v>138</v>
      </c>
    </row>
    <row r="239" spans="1:11" hidden="1" x14ac:dyDescent="0.25">
      <c r="A239" t="s">
        <v>719</v>
      </c>
      <c r="B239" t="s">
        <v>10</v>
      </c>
      <c r="C239" t="s">
        <v>720</v>
      </c>
      <c r="D239" t="s">
        <v>1807</v>
      </c>
      <c r="E239" t="s">
        <v>721</v>
      </c>
      <c r="F239" t="s">
        <v>7797</v>
      </c>
      <c r="G239" t="s">
        <v>7251</v>
      </c>
      <c r="H239" t="s">
        <v>14</v>
      </c>
      <c r="I239" t="s">
        <v>41</v>
      </c>
      <c r="J239" t="s">
        <v>15</v>
      </c>
      <c r="K239" t="s">
        <v>722</v>
      </c>
    </row>
    <row r="240" spans="1:11" hidden="1" x14ac:dyDescent="0.25">
      <c r="A240" t="s">
        <v>854</v>
      </c>
      <c r="B240" t="s">
        <v>10</v>
      </c>
      <c r="C240" t="s">
        <v>855</v>
      </c>
      <c r="D240" t="s">
        <v>856</v>
      </c>
      <c r="E240" t="s">
        <v>857</v>
      </c>
      <c r="F240" t="s">
        <v>7836</v>
      </c>
      <c r="G240" t="s">
        <v>7283</v>
      </c>
      <c r="H240" t="s">
        <v>14</v>
      </c>
      <c r="I240" t="s">
        <v>14</v>
      </c>
      <c r="J240" t="s">
        <v>15</v>
      </c>
      <c r="K240" t="s">
        <v>15</v>
      </c>
    </row>
    <row r="241" spans="1:11" hidden="1" x14ac:dyDescent="0.25">
      <c r="A241" t="s">
        <v>540</v>
      </c>
      <c r="B241" t="s">
        <v>10</v>
      </c>
      <c r="C241" t="s">
        <v>541</v>
      </c>
      <c r="D241" t="s">
        <v>542</v>
      </c>
      <c r="E241" t="s">
        <v>543</v>
      </c>
      <c r="F241" t="s">
        <v>7993</v>
      </c>
      <c r="G241" t="s">
        <v>7397</v>
      </c>
      <c r="H241" t="s">
        <v>24</v>
      </c>
      <c r="I241" t="s">
        <v>137</v>
      </c>
      <c r="J241" t="s">
        <v>75</v>
      </c>
      <c r="K241" t="s">
        <v>138</v>
      </c>
    </row>
    <row r="242" spans="1:11" hidden="1" x14ac:dyDescent="0.25">
      <c r="A242" t="s">
        <v>1059</v>
      </c>
      <c r="B242" t="s">
        <v>10</v>
      </c>
      <c r="C242" t="s">
        <v>1060</v>
      </c>
      <c r="D242" t="s">
        <v>1061</v>
      </c>
      <c r="E242" t="s">
        <v>1062</v>
      </c>
      <c r="F242" t="s">
        <v>7994</v>
      </c>
      <c r="G242" t="s">
        <v>7424</v>
      </c>
      <c r="H242" t="s">
        <v>14</v>
      </c>
      <c r="I242" t="s">
        <v>41</v>
      </c>
      <c r="J242" t="s">
        <v>15</v>
      </c>
      <c r="K242" t="s">
        <v>80</v>
      </c>
    </row>
    <row r="243" spans="1:11" hidden="1" x14ac:dyDescent="0.25">
      <c r="A243" t="s">
        <v>599</v>
      </c>
      <c r="B243" t="s">
        <v>10</v>
      </c>
      <c r="C243" t="s">
        <v>600</v>
      </c>
      <c r="D243" t="s">
        <v>601</v>
      </c>
      <c r="E243" t="s">
        <v>602</v>
      </c>
      <c r="F243" t="s">
        <v>7942</v>
      </c>
      <c r="G243" t="s">
        <v>7379</v>
      </c>
      <c r="H243" t="s">
        <v>14</v>
      </c>
      <c r="I243" t="s">
        <v>14</v>
      </c>
      <c r="J243" t="s">
        <v>15</v>
      </c>
      <c r="K243" t="s">
        <v>15</v>
      </c>
    </row>
    <row r="244" spans="1:11" hidden="1" x14ac:dyDescent="0.25">
      <c r="A244" t="s">
        <v>899</v>
      </c>
      <c r="B244" t="s">
        <v>10</v>
      </c>
      <c r="C244" t="s">
        <v>900</v>
      </c>
      <c r="D244" t="s">
        <v>901</v>
      </c>
      <c r="E244" t="s">
        <v>902</v>
      </c>
      <c r="F244" t="s">
        <v>7995</v>
      </c>
      <c r="G244" t="s">
        <v>7425</v>
      </c>
      <c r="H244" t="s">
        <v>14</v>
      </c>
      <c r="I244" t="s">
        <v>14</v>
      </c>
      <c r="J244" t="s">
        <v>15</v>
      </c>
      <c r="K244" t="s">
        <v>15</v>
      </c>
    </row>
    <row r="245" spans="1:11" hidden="1" x14ac:dyDescent="0.25">
      <c r="A245" t="s">
        <v>588</v>
      </c>
      <c r="B245" t="s">
        <v>10</v>
      </c>
      <c r="C245" t="s">
        <v>589</v>
      </c>
      <c r="D245" t="s">
        <v>590</v>
      </c>
      <c r="E245" t="s">
        <v>591</v>
      </c>
      <c r="F245" t="s">
        <v>7996</v>
      </c>
      <c r="G245" t="s">
        <v>7426</v>
      </c>
      <c r="H245" t="s">
        <v>131</v>
      </c>
      <c r="I245" t="s">
        <v>14</v>
      </c>
      <c r="J245" t="s">
        <v>201</v>
      </c>
      <c r="K245" t="s">
        <v>15</v>
      </c>
    </row>
    <row r="246" spans="1:11" hidden="1" x14ac:dyDescent="0.25">
      <c r="A246" t="s">
        <v>139</v>
      </c>
      <c r="B246" t="s">
        <v>10</v>
      </c>
      <c r="C246" t="s">
        <v>140</v>
      </c>
      <c r="D246" t="s">
        <v>141</v>
      </c>
      <c r="E246" t="s">
        <v>142</v>
      </c>
      <c r="F246" t="s">
        <v>7997</v>
      </c>
      <c r="G246" t="s">
        <v>7427</v>
      </c>
      <c r="H246" t="s">
        <v>14</v>
      </c>
      <c r="I246" t="s">
        <v>14</v>
      </c>
      <c r="J246" t="s">
        <v>15</v>
      </c>
      <c r="K246" t="s">
        <v>15</v>
      </c>
    </row>
    <row r="247" spans="1:11" x14ac:dyDescent="0.25">
      <c r="A247" t="s">
        <v>612</v>
      </c>
      <c r="B247" t="s">
        <v>10</v>
      </c>
      <c r="C247" t="s">
        <v>613</v>
      </c>
      <c r="D247" t="s">
        <v>614</v>
      </c>
      <c r="E247" t="s">
        <v>615</v>
      </c>
      <c r="F247" t="s">
        <v>7998</v>
      </c>
      <c r="G247" t="s">
        <v>7428</v>
      </c>
      <c r="H247" t="s">
        <v>131</v>
      </c>
      <c r="I247" t="s">
        <v>41</v>
      </c>
      <c r="J247" t="s">
        <v>160</v>
      </c>
      <c r="K247" t="s">
        <v>616</v>
      </c>
    </row>
    <row r="248" spans="1:11" hidden="1" x14ac:dyDescent="0.25">
      <c r="A248" t="s">
        <v>1063</v>
      </c>
      <c r="B248" t="s">
        <v>10</v>
      </c>
      <c r="C248" t="s">
        <v>1064</v>
      </c>
      <c r="D248" t="s">
        <v>1065</v>
      </c>
      <c r="E248" t="s">
        <v>1066</v>
      </c>
      <c r="F248" t="s">
        <v>7999</v>
      </c>
      <c r="G248" t="s">
        <v>7429</v>
      </c>
      <c r="H248" t="s">
        <v>14</v>
      </c>
      <c r="I248" t="s">
        <v>14</v>
      </c>
      <c r="J248" t="s">
        <v>15</v>
      </c>
      <c r="K248" t="s">
        <v>15</v>
      </c>
    </row>
    <row r="249" spans="1:11" hidden="1" x14ac:dyDescent="0.25">
      <c r="A249" t="s">
        <v>495</v>
      </c>
      <c r="B249" t="s">
        <v>10</v>
      </c>
      <c r="C249" t="s">
        <v>496</v>
      </c>
      <c r="D249" t="s">
        <v>497</v>
      </c>
      <c r="E249" t="s">
        <v>498</v>
      </c>
      <c r="F249" t="s">
        <v>8000</v>
      </c>
      <c r="G249" t="s">
        <v>7430</v>
      </c>
      <c r="H249" t="s">
        <v>14</v>
      </c>
      <c r="I249" t="s">
        <v>14</v>
      </c>
      <c r="J249" t="s">
        <v>15</v>
      </c>
      <c r="K249" t="s">
        <v>15</v>
      </c>
    </row>
    <row r="250" spans="1:11" x14ac:dyDescent="0.25">
      <c r="A250" t="s">
        <v>580</v>
      </c>
      <c r="B250" t="s">
        <v>10</v>
      </c>
      <c r="C250" t="s">
        <v>581</v>
      </c>
      <c r="D250" t="s">
        <v>582</v>
      </c>
      <c r="E250" t="s">
        <v>583</v>
      </c>
      <c r="F250" t="s">
        <v>8001</v>
      </c>
      <c r="G250" t="s">
        <v>7431</v>
      </c>
      <c r="H250" t="s">
        <v>92</v>
      </c>
      <c r="I250" t="s">
        <v>41</v>
      </c>
      <c r="J250" t="s">
        <v>159</v>
      </c>
      <c r="K250" t="s">
        <v>299</v>
      </c>
    </row>
    <row r="251" spans="1:11" hidden="1" x14ac:dyDescent="0.25">
      <c r="A251" t="s">
        <v>998</v>
      </c>
      <c r="B251" t="s">
        <v>10</v>
      </c>
      <c r="C251" t="s">
        <v>999</v>
      </c>
      <c r="D251" t="s">
        <v>1000</v>
      </c>
      <c r="E251" t="s">
        <v>1001</v>
      </c>
      <c r="F251" t="s">
        <v>8002</v>
      </c>
      <c r="G251" t="s">
        <v>7432</v>
      </c>
      <c r="H251" t="s">
        <v>14</v>
      </c>
      <c r="I251" t="s">
        <v>14</v>
      </c>
      <c r="J251" t="s">
        <v>15</v>
      </c>
      <c r="K251" t="s">
        <v>15</v>
      </c>
    </row>
    <row r="252" spans="1:11" hidden="1" x14ac:dyDescent="0.25">
      <c r="A252" t="s">
        <v>934</v>
      </c>
      <c r="B252" t="s">
        <v>10</v>
      </c>
      <c r="C252" t="s">
        <v>935</v>
      </c>
      <c r="D252" t="s">
        <v>936</v>
      </c>
      <c r="E252" t="s">
        <v>937</v>
      </c>
      <c r="F252" t="s">
        <v>7822</v>
      </c>
      <c r="G252" t="s">
        <v>7272</v>
      </c>
      <c r="H252" t="s">
        <v>14</v>
      </c>
      <c r="I252" t="s">
        <v>14</v>
      </c>
      <c r="J252" t="s">
        <v>15</v>
      </c>
      <c r="K252" t="s">
        <v>15</v>
      </c>
    </row>
    <row r="253" spans="1:11" hidden="1" x14ac:dyDescent="0.25">
      <c r="A253" t="s">
        <v>665</v>
      </c>
      <c r="B253" t="s">
        <v>10</v>
      </c>
      <c r="C253" t="s">
        <v>666</v>
      </c>
      <c r="D253" t="s">
        <v>667</v>
      </c>
      <c r="E253" t="s">
        <v>668</v>
      </c>
      <c r="F253" t="s">
        <v>8003</v>
      </c>
      <c r="G253" t="s">
        <v>7433</v>
      </c>
      <c r="H253" t="s">
        <v>14</v>
      </c>
      <c r="I253" t="s">
        <v>137</v>
      </c>
      <c r="J253" t="s">
        <v>15</v>
      </c>
      <c r="K253" t="s">
        <v>669</v>
      </c>
    </row>
    <row r="254" spans="1:11" hidden="1" x14ac:dyDescent="0.25">
      <c r="A254" t="s">
        <v>766</v>
      </c>
      <c r="B254" t="s">
        <v>10</v>
      </c>
      <c r="C254" t="s">
        <v>767</v>
      </c>
      <c r="D254" t="s">
        <v>768</v>
      </c>
      <c r="F254" t="s">
        <v>8004</v>
      </c>
      <c r="G254" t="s">
        <v>7434</v>
      </c>
      <c r="H254" t="s">
        <v>14</v>
      </c>
      <c r="I254" t="s">
        <v>41</v>
      </c>
      <c r="J254" t="s">
        <v>15</v>
      </c>
      <c r="K254" t="s">
        <v>80</v>
      </c>
    </row>
    <row r="255" spans="1:11" hidden="1" x14ac:dyDescent="0.25">
      <c r="A255" t="s">
        <v>499</v>
      </c>
      <c r="B255" t="s">
        <v>10</v>
      </c>
      <c r="C255" t="s">
        <v>500</v>
      </c>
      <c r="D255" t="s">
        <v>501</v>
      </c>
      <c r="E255" t="s">
        <v>502</v>
      </c>
      <c r="F255" t="s">
        <v>8005</v>
      </c>
      <c r="G255" t="s">
        <v>7435</v>
      </c>
      <c r="H255" t="s">
        <v>14</v>
      </c>
      <c r="I255" t="s">
        <v>14</v>
      </c>
      <c r="J255" t="s">
        <v>15</v>
      </c>
      <c r="K255" t="s">
        <v>15</v>
      </c>
    </row>
    <row r="256" spans="1:11" hidden="1" x14ac:dyDescent="0.25">
      <c r="A256" t="s">
        <v>570</v>
      </c>
      <c r="B256" t="s">
        <v>10</v>
      </c>
      <c r="C256" t="s">
        <v>571</v>
      </c>
      <c r="D256" t="s">
        <v>572</v>
      </c>
      <c r="E256" t="s">
        <v>573</v>
      </c>
      <c r="F256" t="s">
        <v>8006</v>
      </c>
      <c r="G256" t="s">
        <v>7436</v>
      </c>
      <c r="H256" t="s">
        <v>14</v>
      </c>
      <c r="I256" t="s">
        <v>14</v>
      </c>
      <c r="J256" t="s">
        <v>15</v>
      </c>
      <c r="K256" t="s">
        <v>15</v>
      </c>
    </row>
    <row r="257" spans="1:11" hidden="1" x14ac:dyDescent="0.25">
      <c r="A257" t="s">
        <v>487</v>
      </c>
      <c r="B257" t="s">
        <v>10</v>
      </c>
      <c r="C257" t="s">
        <v>488</v>
      </c>
      <c r="D257" t="s">
        <v>489</v>
      </c>
      <c r="E257" t="s">
        <v>490</v>
      </c>
      <c r="F257" t="s">
        <v>8007</v>
      </c>
      <c r="G257" t="s">
        <v>7437</v>
      </c>
      <c r="H257" t="s">
        <v>14</v>
      </c>
      <c r="I257" t="s">
        <v>14</v>
      </c>
      <c r="J257" t="s">
        <v>15</v>
      </c>
      <c r="K257" t="s">
        <v>15</v>
      </c>
    </row>
    <row r="258" spans="1:11" hidden="1" x14ac:dyDescent="0.25">
      <c r="A258" t="s">
        <v>544</v>
      </c>
      <c r="B258" t="s">
        <v>10</v>
      </c>
      <c r="C258" t="s">
        <v>545</v>
      </c>
      <c r="D258" t="s">
        <v>546</v>
      </c>
      <c r="E258" t="s">
        <v>547</v>
      </c>
      <c r="F258" t="s">
        <v>7802</v>
      </c>
      <c r="G258" s="8">
        <v>43249</v>
      </c>
      <c r="H258" t="s">
        <v>14</v>
      </c>
      <c r="I258" t="s">
        <v>41</v>
      </c>
      <c r="J258" t="s">
        <v>15</v>
      </c>
      <c r="K258" t="s">
        <v>210</v>
      </c>
    </row>
    <row r="259" spans="1:11" hidden="1" x14ac:dyDescent="0.25">
      <c r="A259" t="s">
        <v>577</v>
      </c>
      <c r="B259" t="s">
        <v>10</v>
      </c>
      <c r="C259" t="s">
        <v>578</v>
      </c>
      <c r="D259" t="s">
        <v>579</v>
      </c>
      <c r="F259" t="s">
        <v>8008</v>
      </c>
      <c r="G259" t="s">
        <v>7438</v>
      </c>
      <c r="H259" t="s">
        <v>24</v>
      </c>
      <c r="I259" t="s">
        <v>14</v>
      </c>
      <c r="J259" t="s">
        <v>451</v>
      </c>
      <c r="K259" t="s">
        <v>15</v>
      </c>
    </row>
    <row r="260" spans="1:11" hidden="1" x14ac:dyDescent="0.25">
      <c r="A260" t="s">
        <v>338</v>
      </c>
      <c r="B260" t="s">
        <v>10</v>
      </c>
      <c r="C260" t="s">
        <v>339</v>
      </c>
      <c r="D260" t="s">
        <v>340</v>
      </c>
      <c r="E260" t="s">
        <v>341</v>
      </c>
      <c r="F260" t="s">
        <v>8009</v>
      </c>
      <c r="G260" t="s">
        <v>7439</v>
      </c>
      <c r="H260" t="s">
        <v>14</v>
      </c>
      <c r="I260" t="s">
        <v>14</v>
      </c>
      <c r="J260" t="s">
        <v>15</v>
      </c>
      <c r="K260" t="s">
        <v>15</v>
      </c>
    </row>
    <row r="261" spans="1:11" hidden="1" x14ac:dyDescent="0.25">
      <c r="A261" t="s">
        <v>704</v>
      </c>
      <c r="B261" t="s">
        <v>10</v>
      </c>
      <c r="C261" t="s">
        <v>705</v>
      </c>
      <c r="D261" t="s">
        <v>706</v>
      </c>
      <c r="E261" t="s">
        <v>707</v>
      </c>
      <c r="F261" t="s">
        <v>8010</v>
      </c>
      <c r="G261" t="s">
        <v>7440</v>
      </c>
      <c r="H261" t="s">
        <v>131</v>
      </c>
      <c r="I261" t="s">
        <v>14</v>
      </c>
      <c r="J261" t="s">
        <v>708</v>
      </c>
      <c r="K261" t="s">
        <v>15</v>
      </c>
    </row>
    <row r="262" spans="1:11" hidden="1" x14ac:dyDescent="0.25">
      <c r="A262" t="s">
        <v>592</v>
      </c>
      <c r="B262" t="s">
        <v>10</v>
      </c>
      <c r="C262" t="s">
        <v>593</v>
      </c>
      <c r="D262" t="s">
        <v>1808</v>
      </c>
      <c r="E262" t="s">
        <v>594</v>
      </c>
      <c r="F262" t="s">
        <v>8011</v>
      </c>
      <c r="G262" t="s">
        <v>7410</v>
      </c>
      <c r="H262" t="s">
        <v>14</v>
      </c>
      <c r="I262" t="s">
        <v>14</v>
      </c>
      <c r="J262" t="s">
        <v>15</v>
      </c>
      <c r="K262" t="s">
        <v>15</v>
      </c>
    </row>
    <row r="263" spans="1:11" hidden="1" x14ac:dyDescent="0.25">
      <c r="A263" t="s">
        <v>405</v>
      </c>
      <c r="B263" t="s">
        <v>10</v>
      </c>
      <c r="C263" t="s">
        <v>406</v>
      </c>
      <c r="D263" t="s">
        <v>407</v>
      </c>
      <c r="E263" t="s">
        <v>408</v>
      </c>
      <c r="F263" t="s">
        <v>7906</v>
      </c>
      <c r="G263" t="s">
        <v>7348</v>
      </c>
      <c r="H263" t="s">
        <v>24</v>
      </c>
      <c r="I263" t="s">
        <v>14</v>
      </c>
      <c r="J263" t="s">
        <v>409</v>
      </c>
      <c r="K263" t="s">
        <v>15</v>
      </c>
    </row>
    <row r="264" spans="1:11" hidden="1" x14ac:dyDescent="0.25">
      <c r="A264" t="s">
        <v>792</v>
      </c>
      <c r="B264" t="s">
        <v>10</v>
      </c>
      <c r="C264" t="s">
        <v>1809</v>
      </c>
      <c r="D264" t="s">
        <v>793</v>
      </c>
      <c r="F264" t="s">
        <v>8012</v>
      </c>
      <c r="G264" t="s">
        <v>7441</v>
      </c>
      <c r="H264" t="s">
        <v>131</v>
      </c>
      <c r="I264" t="s">
        <v>14</v>
      </c>
      <c r="J264" t="s">
        <v>160</v>
      </c>
      <c r="K264" t="s">
        <v>15</v>
      </c>
    </row>
    <row r="265" spans="1:11" hidden="1" x14ac:dyDescent="0.25">
      <c r="A265" t="s">
        <v>358</v>
      </c>
      <c r="B265" t="s">
        <v>10</v>
      </c>
      <c r="C265" t="s">
        <v>359</v>
      </c>
      <c r="D265" t="s">
        <v>360</v>
      </c>
      <c r="E265" t="s">
        <v>361</v>
      </c>
      <c r="F265" t="s">
        <v>8013</v>
      </c>
      <c r="G265" t="s">
        <v>7442</v>
      </c>
      <c r="H265" t="s">
        <v>14</v>
      </c>
      <c r="I265" t="s">
        <v>14</v>
      </c>
      <c r="J265" t="s">
        <v>15</v>
      </c>
      <c r="K265" t="s">
        <v>15</v>
      </c>
    </row>
    <row r="266" spans="1:11" hidden="1" x14ac:dyDescent="0.25">
      <c r="A266" t="s">
        <v>1067</v>
      </c>
      <c r="B266" t="s">
        <v>10</v>
      </c>
      <c r="C266" t="s">
        <v>1068</v>
      </c>
      <c r="D266" t="s">
        <v>1069</v>
      </c>
      <c r="E266" t="s">
        <v>1070</v>
      </c>
      <c r="F266" t="s">
        <v>7932</v>
      </c>
      <c r="G266" t="s">
        <v>7370</v>
      </c>
      <c r="H266" t="s">
        <v>14</v>
      </c>
      <c r="I266" t="s">
        <v>14</v>
      </c>
      <c r="J266" t="s">
        <v>15</v>
      </c>
      <c r="K266" t="s">
        <v>15</v>
      </c>
    </row>
    <row r="267" spans="1:11" hidden="1" x14ac:dyDescent="0.25">
      <c r="A267" t="s">
        <v>743</v>
      </c>
      <c r="B267" t="s">
        <v>10</v>
      </c>
      <c r="C267" t="s">
        <v>744</v>
      </c>
      <c r="D267" t="s">
        <v>745</v>
      </c>
      <c r="E267" t="s">
        <v>746</v>
      </c>
      <c r="F267" t="s">
        <v>8014</v>
      </c>
      <c r="G267" t="s">
        <v>7443</v>
      </c>
      <c r="H267" t="s">
        <v>14</v>
      </c>
      <c r="I267" t="s">
        <v>41</v>
      </c>
      <c r="J267" t="s">
        <v>15</v>
      </c>
      <c r="K267" t="s">
        <v>210</v>
      </c>
    </row>
    <row r="268" spans="1:11" hidden="1" x14ac:dyDescent="0.25">
      <c r="A268" t="s">
        <v>312</v>
      </c>
      <c r="B268" t="s">
        <v>10</v>
      </c>
      <c r="C268" t="s">
        <v>313</v>
      </c>
      <c r="D268" t="s">
        <v>314</v>
      </c>
      <c r="E268" t="s">
        <v>315</v>
      </c>
      <c r="F268" t="s">
        <v>7847</v>
      </c>
      <c r="G268" t="s">
        <v>7294</v>
      </c>
      <c r="H268" t="s">
        <v>14</v>
      </c>
      <c r="I268" t="s">
        <v>41</v>
      </c>
      <c r="J268" t="s">
        <v>15</v>
      </c>
      <c r="K268" t="s">
        <v>316</v>
      </c>
    </row>
    <row r="269" spans="1:11" hidden="1" x14ac:dyDescent="0.25">
      <c r="A269" t="s">
        <v>350</v>
      </c>
      <c r="B269" t="s">
        <v>10</v>
      </c>
      <c r="C269" t="s">
        <v>351</v>
      </c>
      <c r="D269" t="s">
        <v>352</v>
      </c>
      <c r="E269" t="s">
        <v>353</v>
      </c>
      <c r="F269" t="s">
        <v>7909</v>
      </c>
      <c r="G269" t="s">
        <v>7350</v>
      </c>
      <c r="H269" t="s">
        <v>14</v>
      </c>
      <c r="I269" t="s">
        <v>14</v>
      </c>
      <c r="J269" t="s">
        <v>15</v>
      </c>
      <c r="K269" t="s">
        <v>15</v>
      </c>
    </row>
    <row r="270" spans="1:11" hidden="1" x14ac:dyDescent="0.25">
      <c r="A270" t="s">
        <v>296</v>
      </c>
      <c r="B270" t="s">
        <v>10</v>
      </c>
      <c r="C270" t="s">
        <v>297</v>
      </c>
      <c r="D270" t="s">
        <v>298</v>
      </c>
      <c r="F270" t="s">
        <v>8015</v>
      </c>
      <c r="G270" t="s">
        <v>7444</v>
      </c>
      <c r="H270" t="s">
        <v>14</v>
      </c>
      <c r="I270" t="s">
        <v>41</v>
      </c>
      <c r="J270" t="s">
        <v>15</v>
      </c>
      <c r="K270" t="s">
        <v>299</v>
      </c>
    </row>
    <row r="271" spans="1:11" hidden="1" x14ac:dyDescent="0.25">
      <c r="A271" t="s">
        <v>955</v>
      </c>
      <c r="B271" t="s">
        <v>10</v>
      </c>
      <c r="C271" t="s">
        <v>956</v>
      </c>
      <c r="D271" t="s">
        <v>957</v>
      </c>
      <c r="E271" t="s">
        <v>958</v>
      </c>
      <c r="F271" t="s">
        <v>8016</v>
      </c>
      <c r="G271" t="s">
        <v>7445</v>
      </c>
      <c r="H271" t="s">
        <v>14</v>
      </c>
      <c r="I271" t="s">
        <v>14</v>
      </c>
      <c r="J271" t="s">
        <v>15</v>
      </c>
      <c r="K271" t="s">
        <v>15</v>
      </c>
    </row>
    <row r="272" spans="1:11" hidden="1" x14ac:dyDescent="0.25">
      <c r="A272" t="s">
        <v>731</v>
      </c>
      <c r="B272" t="s">
        <v>10</v>
      </c>
      <c r="C272" t="s">
        <v>732</v>
      </c>
      <c r="D272" t="s">
        <v>733</v>
      </c>
      <c r="E272" t="s">
        <v>734</v>
      </c>
      <c r="F272" t="s">
        <v>8017</v>
      </c>
      <c r="G272" t="s">
        <v>7446</v>
      </c>
      <c r="H272" t="s">
        <v>14</v>
      </c>
      <c r="I272" t="s">
        <v>14</v>
      </c>
      <c r="J272" t="s">
        <v>15</v>
      </c>
      <c r="K272" t="s">
        <v>15</v>
      </c>
    </row>
    <row r="273" spans="1:11" hidden="1" x14ac:dyDescent="0.25">
      <c r="A273" t="s">
        <v>976</v>
      </c>
      <c r="B273" t="s">
        <v>10</v>
      </c>
      <c r="C273" t="s">
        <v>977</v>
      </c>
      <c r="D273" t="s">
        <v>978</v>
      </c>
      <c r="E273" t="s">
        <v>979</v>
      </c>
      <c r="F273" t="s">
        <v>8018</v>
      </c>
      <c r="G273" t="s">
        <v>7263</v>
      </c>
      <c r="H273" t="s">
        <v>14</v>
      </c>
      <c r="I273" t="s">
        <v>14</v>
      </c>
      <c r="J273" t="s">
        <v>15</v>
      </c>
      <c r="K273" t="s">
        <v>15</v>
      </c>
    </row>
    <row r="274" spans="1:11" hidden="1" x14ac:dyDescent="0.25">
      <c r="A274" t="s">
        <v>177</v>
      </c>
      <c r="B274" t="s">
        <v>10</v>
      </c>
      <c r="C274" t="s">
        <v>178</v>
      </c>
      <c r="D274" t="s">
        <v>179</v>
      </c>
      <c r="E274" t="s">
        <v>180</v>
      </c>
      <c r="F274" t="s">
        <v>8019</v>
      </c>
      <c r="G274" t="s">
        <v>7447</v>
      </c>
      <c r="H274" t="s">
        <v>14</v>
      </c>
      <c r="I274" t="s">
        <v>14</v>
      </c>
      <c r="J274" t="s">
        <v>15</v>
      </c>
      <c r="K274" t="s">
        <v>15</v>
      </c>
    </row>
    <row r="275" spans="1:11" hidden="1" x14ac:dyDescent="0.25">
      <c r="A275" t="s">
        <v>750</v>
      </c>
      <c r="B275" t="s">
        <v>10</v>
      </c>
      <c r="C275" t="s">
        <v>751</v>
      </c>
      <c r="D275" t="s">
        <v>752</v>
      </c>
      <c r="E275" t="s">
        <v>753</v>
      </c>
      <c r="F275" t="s">
        <v>8020</v>
      </c>
      <c r="G275" t="s">
        <v>7448</v>
      </c>
      <c r="H275" t="s">
        <v>14</v>
      </c>
      <c r="I275" t="s">
        <v>41</v>
      </c>
      <c r="J275" t="s">
        <v>15</v>
      </c>
      <c r="K275" t="s">
        <v>210</v>
      </c>
    </row>
    <row r="276" spans="1:11" hidden="1" x14ac:dyDescent="0.25">
      <c r="A276" t="s">
        <v>625</v>
      </c>
      <c r="B276" t="s">
        <v>10</v>
      </c>
      <c r="C276" t="s">
        <v>626</v>
      </c>
      <c r="D276" t="s">
        <v>627</v>
      </c>
      <c r="E276" t="s">
        <v>628</v>
      </c>
      <c r="F276" t="s">
        <v>8021</v>
      </c>
      <c r="G276" t="s">
        <v>7449</v>
      </c>
      <c r="H276" t="s">
        <v>14</v>
      </c>
      <c r="I276" t="s">
        <v>14</v>
      </c>
      <c r="J276" t="s">
        <v>15</v>
      </c>
      <c r="K276" t="s">
        <v>15</v>
      </c>
    </row>
    <row r="277" spans="1:11" hidden="1" x14ac:dyDescent="0.25">
      <c r="A277" t="s">
        <v>835</v>
      </c>
      <c r="B277" t="s">
        <v>10</v>
      </c>
      <c r="C277" t="s">
        <v>836</v>
      </c>
      <c r="D277" t="s">
        <v>837</v>
      </c>
      <c r="E277" t="s">
        <v>838</v>
      </c>
      <c r="F277" t="s">
        <v>8022</v>
      </c>
      <c r="G277" t="s">
        <v>7450</v>
      </c>
      <c r="H277" t="s">
        <v>14</v>
      </c>
      <c r="I277" t="s">
        <v>14</v>
      </c>
      <c r="J277" t="s">
        <v>15</v>
      </c>
      <c r="K277" t="s">
        <v>15</v>
      </c>
    </row>
    <row r="278" spans="1:11" hidden="1" x14ac:dyDescent="0.25">
      <c r="A278" t="s">
        <v>747</v>
      </c>
      <c r="B278" t="s">
        <v>10</v>
      </c>
      <c r="C278" t="s">
        <v>748</v>
      </c>
      <c r="D278" t="s">
        <v>1810</v>
      </c>
      <c r="E278" t="s">
        <v>749</v>
      </c>
      <c r="F278" t="s">
        <v>8023</v>
      </c>
      <c r="G278" t="s">
        <v>7451</v>
      </c>
      <c r="H278" t="s">
        <v>14</v>
      </c>
      <c r="I278" t="s">
        <v>14</v>
      </c>
      <c r="J278" t="s">
        <v>15</v>
      </c>
      <c r="K278" t="s">
        <v>15</v>
      </c>
    </row>
    <row r="279" spans="1:11" hidden="1" x14ac:dyDescent="0.25">
      <c r="A279" t="s">
        <v>321</v>
      </c>
      <c r="B279" t="s">
        <v>10</v>
      </c>
      <c r="C279" t="s">
        <v>322</v>
      </c>
      <c r="D279" t="s">
        <v>323</v>
      </c>
      <c r="E279" t="s">
        <v>324</v>
      </c>
      <c r="F279" t="s">
        <v>8024</v>
      </c>
      <c r="G279" t="s">
        <v>7452</v>
      </c>
      <c r="H279" t="s">
        <v>14</v>
      </c>
      <c r="I279" t="s">
        <v>14</v>
      </c>
      <c r="J279" t="s">
        <v>15</v>
      </c>
      <c r="K279" t="s">
        <v>15</v>
      </c>
    </row>
    <row r="280" spans="1:11" hidden="1" x14ac:dyDescent="0.25">
      <c r="A280" t="s">
        <v>607</v>
      </c>
      <c r="B280" t="s">
        <v>10</v>
      </c>
      <c r="C280" t="s">
        <v>608</v>
      </c>
      <c r="D280" t="s">
        <v>609</v>
      </c>
      <c r="E280" t="s">
        <v>610</v>
      </c>
      <c r="F280" t="s">
        <v>8025</v>
      </c>
      <c r="G280" t="s">
        <v>7453</v>
      </c>
      <c r="H280" t="s">
        <v>24</v>
      </c>
      <c r="I280" t="s">
        <v>14</v>
      </c>
      <c r="J280" t="s">
        <v>611</v>
      </c>
      <c r="K280" t="s">
        <v>15</v>
      </c>
    </row>
    <row r="281" spans="1:11" hidden="1" x14ac:dyDescent="0.25">
      <c r="A281" t="s">
        <v>526</v>
      </c>
      <c r="B281" t="s">
        <v>10</v>
      </c>
      <c r="C281" t="s">
        <v>527</v>
      </c>
      <c r="D281" t="s">
        <v>1811</v>
      </c>
      <c r="E281" t="s">
        <v>528</v>
      </c>
      <c r="F281" t="s">
        <v>7812</v>
      </c>
      <c r="G281" t="s">
        <v>7264</v>
      </c>
      <c r="H281" t="s">
        <v>14</v>
      </c>
      <c r="I281" t="s">
        <v>41</v>
      </c>
      <c r="J281" t="s">
        <v>15</v>
      </c>
      <c r="K281" t="s">
        <v>80</v>
      </c>
    </row>
    <row r="282" spans="1:11" x14ac:dyDescent="0.25">
      <c r="A282" t="s">
        <v>754</v>
      </c>
      <c r="B282" t="s">
        <v>10</v>
      </c>
      <c r="C282" t="s">
        <v>755</v>
      </c>
      <c r="D282" t="s">
        <v>756</v>
      </c>
      <c r="E282" t="s">
        <v>757</v>
      </c>
      <c r="F282" t="s">
        <v>8026</v>
      </c>
      <c r="G282" s="8">
        <v>38484</v>
      </c>
      <c r="H282" t="s">
        <v>131</v>
      </c>
      <c r="I282" t="s">
        <v>41</v>
      </c>
      <c r="J282" t="s">
        <v>201</v>
      </c>
      <c r="K282" t="s">
        <v>758</v>
      </c>
    </row>
    <row r="283" spans="1:11" hidden="1" x14ac:dyDescent="0.25">
      <c r="A283" t="s">
        <v>772</v>
      </c>
      <c r="B283" t="s">
        <v>10</v>
      </c>
      <c r="C283" t="s">
        <v>773</v>
      </c>
      <c r="D283" t="s">
        <v>774</v>
      </c>
      <c r="E283" t="s">
        <v>775</v>
      </c>
      <c r="F283" t="s">
        <v>8027</v>
      </c>
      <c r="G283" t="s">
        <v>7454</v>
      </c>
      <c r="H283" t="s">
        <v>14</v>
      </c>
      <c r="I283" t="s">
        <v>14</v>
      </c>
      <c r="J283" t="s">
        <v>15</v>
      </c>
      <c r="K283" t="s">
        <v>15</v>
      </c>
    </row>
    <row r="284" spans="1:11" hidden="1" x14ac:dyDescent="0.25">
      <c r="A284" t="s">
        <v>617</v>
      </c>
      <c r="B284" t="s">
        <v>10</v>
      </c>
      <c r="C284" t="s">
        <v>618</v>
      </c>
      <c r="D284" t="s">
        <v>619</v>
      </c>
      <c r="E284" t="s">
        <v>620</v>
      </c>
      <c r="F284" t="s">
        <v>8028</v>
      </c>
      <c r="G284" s="8">
        <v>45418</v>
      </c>
      <c r="H284" t="s">
        <v>14</v>
      </c>
      <c r="I284" t="s">
        <v>14</v>
      </c>
      <c r="J284" t="s">
        <v>15</v>
      </c>
      <c r="K284" t="s">
        <v>15</v>
      </c>
    </row>
    <row r="285" spans="1:11" hidden="1" x14ac:dyDescent="0.25">
      <c r="A285" t="s">
        <v>906</v>
      </c>
      <c r="B285" t="s">
        <v>10</v>
      </c>
      <c r="C285" t="s">
        <v>907</v>
      </c>
      <c r="D285" t="s">
        <v>908</v>
      </c>
      <c r="E285" t="s">
        <v>909</v>
      </c>
      <c r="F285" t="s">
        <v>8029</v>
      </c>
      <c r="G285" t="s">
        <v>7455</v>
      </c>
      <c r="H285" t="s">
        <v>14</v>
      </c>
      <c r="I285" t="s">
        <v>41</v>
      </c>
      <c r="J285" t="s">
        <v>15</v>
      </c>
      <c r="K285" t="s">
        <v>910</v>
      </c>
    </row>
    <row r="286" spans="1:11" hidden="1" x14ac:dyDescent="0.25">
      <c r="A286" t="s">
        <v>987</v>
      </c>
      <c r="B286" t="s">
        <v>10</v>
      </c>
      <c r="C286" t="s">
        <v>988</v>
      </c>
      <c r="D286" t="s">
        <v>989</v>
      </c>
      <c r="E286" t="s">
        <v>990</v>
      </c>
      <c r="F286" t="s">
        <v>8030</v>
      </c>
      <c r="G286" t="s">
        <v>7456</v>
      </c>
      <c r="H286" t="s">
        <v>14</v>
      </c>
      <c r="I286" t="s">
        <v>14</v>
      </c>
      <c r="J286" t="s">
        <v>15</v>
      </c>
      <c r="K286" t="s">
        <v>15</v>
      </c>
    </row>
    <row r="287" spans="1:11" hidden="1" x14ac:dyDescent="0.25">
      <c r="A287" t="s">
        <v>285</v>
      </c>
      <c r="B287" t="s">
        <v>10</v>
      </c>
      <c r="C287" t="s">
        <v>286</v>
      </c>
      <c r="D287" t="s">
        <v>287</v>
      </c>
      <c r="F287" t="s">
        <v>8031</v>
      </c>
      <c r="G287" t="s">
        <v>7457</v>
      </c>
      <c r="H287" t="s">
        <v>14</v>
      </c>
      <c r="I287" t="s">
        <v>14</v>
      </c>
      <c r="J287" t="s">
        <v>15</v>
      </c>
      <c r="K287" t="s">
        <v>15</v>
      </c>
    </row>
    <row r="288" spans="1:11" x14ac:dyDescent="0.25">
      <c r="A288" t="s">
        <v>483</v>
      </c>
      <c r="B288" t="s">
        <v>10</v>
      </c>
      <c r="C288" t="s">
        <v>484</v>
      </c>
      <c r="D288" t="s">
        <v>485</v>
      </c>
      <c r="E288" t="s">
        <v>486</v>
      </c>
      <c r="F288" t="s">
        <v>8032</v>
      </c>
      <c r="G288" t="s">
        <v>7458</v>
      </c>
      <c r="H288" t="s">
        <v>131</v>
      </c>
      <c r="I288" t="s">
        <v>41</v>
      </c>
      <c r="J288" t="s">
        <v>160</v>
      </c>
      <c r="K288" t="s">
        <v>426</v>
      </c>
    </row>
    <row r="289" spans="1:11" hidden="1" x14ac:dyDescent="0.25">
      <c r="A289" t="s">
        <v>880</v>
      </c>
      <c r="B289" t="s">
        <v>10</v>
      </c>
      <c r="C289" t="s">
        <v>881</v>
      </c>
      <c r="D289" t="s">
        <v>882</v>
      </c>
      <c r="E289" t="s">
        <v>883</v>
      </c>
      <c r="F289" t="s">
        <v>8033</v>
      </c>
      <c r="G289" t="s">
        <v>7459</v>
      </c>
      <c r="H289" t="s">
        <v>14</v>
      </c>
      <c r="I289" t="s">
        <v>14</v>
      </c>
      <c r="J289" t="s">
        <v>15</v>
      </c>
      <c r="K289" t="s">
        <v>15</v>
      </c>
    </row>
    <row r="290" spans="1:11" hidden="1" x14ac:dyDescent="0.25">
      <c r="A290" t="s">
        <v>827</v>
      </c>
      <c r="B290" t="s">
        <v>10</v>
      </c>
      <c r="C290" t="s">
        <v>828</v>
      </c>
      <c r="D290" t="s">
        <v>829</v>
      </c>
      <c r="E290" t="s">
        <v>830</v>
      </c>
      <c r="F290" t="s">
        <v>8034</v>
      </c>
      <c r="G290" t="s">
        <v>7460</v>
      </c>
      <c r="H290" t="s">
        <v>14</v>
      </c>
      <c r="I290" t="s">
        <v>41</v>
      </c>
      <c r="J290" t="s">
        <v>15</v>
      </c>
      <c r="K290" t="s">
        <v>831</v>
      </c>
    </row>
    <row r="291" spans="1:11" hidden="1" x14ac:dyDescent="0.25">
      <c r="A291" t="s">
        <v>211</v>
      </c>
      <c r="B291" t="s">
        <v>10</v>
      </c>
      <c r="C291" t="s">
        <v>212</v>
      </c>
      <c r="D291" t="s">
        <v>213</v>
      </c>
      <c r="E291" t="s">
        <v>214</v>
      </c>
      <c r="F291" t="s">
        <v>7822</v>
      </c>
      <c r="G291" t="s">
        <v>7272</v>
      </c>
      <c r="H291" t="s">
        <v>14</v>
      </c>
      <c r="I291" t="s">
        <v>14</v>
      </c>
      <c r="J291" t="s">
        <v>15</v>
      </c>
      <c r="K291" t="s">
        <v>15</v>
      </c>
    </row>
    <row r="292" spans="1:11" hidden="1" x14ac:dyDescent="0.25">
      <c r="A292" t="s">
        <v>380</v>
      </c>
      <c r="B292" t="s">
        <v>10</v>
      </c>
      <c r="C292" t="s">
        <v>381</v>
      </c>
      <c r="D292" t="s">
        <v>382</v>
      </c>
      <c r="E292" t="s">
        <v>383</v>
      </c>
      <c r="F292" t="s">
        <v>7848</v>
      </c>
      <c r="G292" t="s">
        <v>7295</v>
      </c>
      <c r="H292" t="s">
        <v>14</v>
      </c>
      <c r="I292" t="s">
        <v>14</v>
      </c>
      <c r="J292" t="s">
        <v>15</v>
      </c>
      <c r="K292" t="s">
        <v>15</v>
      </c>
    </row>
    <row r="293" spans="1:11" hidden="1" x14ac:dyDescent="0.25">
      <c r="A293" t="s">
        <v>983</v>
      </c>
      <c r="B293" t="s">
        <v>10</v>
      </c>
      <c r="C293" t="s">
        <v>984</v>
      </c>
      <c r="D293" t="s">
        <v>985</v>
      </c>
      <c r="E293" t="s">
        <v>986</v>
      </c>
      <c r="F293" t="s">
        <v>8035</v>
      </c>
      <c r="G293" s="8">
        <v>38502</v>
      </c>
      <c r="H293" t="s">
        <v>14</v>
      </c>
      <c r="I293" t="s">
        <v>41</v>
      </c>
      <c r="J293" t="s">
        <v>15</v>
      </c>
      <c r="K293" t="s">
        <v>210</v>
      </c>
    </row>
    <row r="294" spans="1:11" hidden="1" x14ac:dyDescent="0.25">
      <c r="A294" t="s">
        <v>916</v>
      </c>
      <c r="B294" t="s">
        <v>10</v>
      </c>
      <c r="C294" t="s">
        <v>917</v>
      </c>
      <c r="D294" t="s">
        <v>918</v>
      </c>
      <c r="E294" t="s">
        <v>919</v>
      </c>
      <c r="F294" t="s">
        <v>8036</v>
      </c>
      <c r="G294" t="s">
        <v>7461</v>
      </c>
      <c r="H294" t="s">
        <v>14</v>
      </c>
      <c r="I294" t="s">
        <v>14</v>
      </c>
      <c r="J294" t="s">
        <v>15</v>
      </c>
      <c r="K294" t="s">
        <v>15</v>
      </c>
    </row>
    <row r="295" spans="1:11" hidden="1" x14ac:dyDescent="0.25">
      <c r="A295" t="s">
        <v>326</v>
      </c>
      <c r="B295" t="s">
        <v>10</v>
      </c>
      <c r="C295" t="s">
        <v>327</v>
      </c>
      <c r="D295" t="s">
        <v>328</v>
      </c>
      <c r="E295" t="s">
        <v>329</v>
      </c>
      <c r="F295" t="s">
        <v>8037</v>
      </c>
      <c r="G295" t="s">
        <v>7462</v>
      </c>
      <c r="H295" t="s">
        <v>14</v>
      </c>
      <c r="I295" t="s">
        <v>41</v>
      </c>
      <c r="J295" t="s">
        <v>15</v>
      </c>
      <c r="K295" t="s">
        <v>80</v>
      </c>
    </row>
    <row r="296" spans="1:11" hidden="1" x14ac:dyDescent="0.25">
      <c r="A296" t="s">
        <v>817</v>
      </c>
      <c r="B296" t="s">
        <v>10</v>
      </c>
      <c r="C296" t="s">
        <v>818</v>
      </c>
      <c r="D296" t="s">
        <v>1812</v>
      </c>
      <c r="F296" t="s">
        <v>8038</v>
      </c>
      <c r="G296" t="s">
        <v>7463</v>
      </c>
      <c r="H296" t="s">
        <v>14</v>
      </c>
      <c r="I296" t="s">
        <v>14</v>
      </c>
      <c r="J296" t="s">
        <v>15</v>
      </c>
      <c r="K296" t="s">
        <v>15</v>
      </c>
    </row>
    <row r="297" spans="1:11" hidden="1" x14ac:dyDescent="0.25">
      <c r="A297" t="s">
        <v>819</v>
      </c>
      <c r="B297" t="s">
        <v>10</v>
      </c>
      <c r="C297" t="s">
        <v>820</v>
      </c>
      <c r="D297" t="s">
        <v>1813</v>
      </c>
      <c r="E297" t="s">
        <v>821</v>
      </c>
      <c r="F297" t="s">
        <v>7867</v>
      </c>
      <c r="G297" t="s">
        <v>7314</v>
      </c>
      <c r="H297" t="s">
        <v>14</v>
      </c>
      <c r="I297" t="s">
        <v>14</v>
      </c>
      <c r="J297" t="s">
        <v>15</v>
      </c>
      <c r="K297" t="s">
        <v>15</v>
      </c>
    </row>
    <row r="298" spans="1:11" hidden="1" x14ac:dyDescent="0.25">
      <c r="A298" t="s">
        <v>366</v>
      </c>
      <c r="B298" t="s">
        <v>10</v>
      </c>
      <c r="C298" t="s">
        <v>367</v>
      </c>
      <c r="D298" t="s">
        <v>368</v>
      </c>
      <c r="E298" t="s">
        <v>369</v>
      </c>
      <c r="F298" t="s">
        <v>8039</v>
      </c>
      <c r="G298" t="s">
        <v>7464</v>
      </c>
      <c r="H298" t="s">
        <v>14</v>
      </c>
      <c r="I298" t="s">
        <v>14</v>
      </c>
      <c r="J298" t="s">
        <v>15</v>
      </c>
      <c r="K298" t="s">
        <v>15</v>
      </c>
    </row>
    <row r="299" spans="1:11" hidden="1" x14ac:dyDescent="0.25">
      <c r="A299" t="s">
        <v>839</v>
      </c>
      <c r="B299" t="s">
        <v>10</v>
      </c>
      <c r="C299" t="s">
        <v>840</v>
      </c>
      <c r="D299" t="s">
        <v>841</v>
      </c>
      <c r="E299" t="s">
        <v>842</v>
      </c>
      <c r="F299" t="s">
        <v>7932</v>
      </c>
      <c r="G299" t="s">
        <v>7370</v>
      </c>
      <c r="H299" t="s">
        <v>14</v>
      </c>
      <c r="I299" t="s">
        <v>14</v>
      </c>
      <c r="J299" t="s">
        <v>15</v>
      </c>
      <c r="K299" t="s">
        <v>15</v>
      </c>
    </row>
    <row r="300" spans="1:11" hidden="1" x14ac:dyDescent="0.25">
      <c r="A300" t="s">
        <v>843</v>
      </c>
      <c r="B300" t="s">
        <v>10</v>
      </c>
      <c r="C300" t="s">
        <v>844</v>
      </c>
      <c r="D300" t="s">
        <v>845</v>
      </c>
      <c r="E300" t="s">
        <v>846</v>
      </c>
      <c r="F300" t="s">
        <v>8040</v>
      </c>
      <c r="G300" t="s">
        <v>7465</v>
      </c>
      <c r="H300" t="s">
        <v>14</v>
      </c>
      <c r="I300" t="s">
        <v>14</v>
      </c>
      <c r="J300" t="s">
        <v>15</v>
      </c>
      <c r="K300" t="s">
        <v>15</v>
      </c>
    </row>
    <row r="301" spans="1:11" hidden="1" x14ac:dyDescent="0.25">
      <c r="A301" t="s">
        <v>629</v>
      </c>
      <c r="B301" t="s">
        <v>10</v>
      </c>
      <c r="C301" t="s">
        <v>630</v>
      </c>
      <c r="D301" t="s">
        <v>1814</v>
      </c>
      <c r="E301" t="s">
        <v>631</v>
      </c>
      <c r="F301" t="s">
        <v>8041</v>
      </c>
      <c r="G301" t="s">
        <v>7466</v>
      </c>
      <c r="H301" t="s">
        <v>24</v>
      </c>
      <c r="I301" t="s">
        <v>14</v>
      </c>
      <c r="J301" t="s">
        <v>632</v>
      </c>
      <c r="K301" t="s">
        <v>15</v>
      </c>
    </row>
    <row r="302" spans="1:11" hidden="1" x14ac:dyDescent="0.25">
      <c r="A302" t="s">
        <v>861</v>
      </c>
      <c r="B302" t="s">
        <v>10</v>
      </c>
      <c r="C302" t="s">
        <v>862</v>
      </c>
      <c r="D302" t="s">
        <v>863</v>
      </c>
      <c r="E302" t="s">
        <v>864</v>
      </c>
      <c r="F302" t="s">
        <v>8042</v>
      </c>
      <c r="G302" t="s">
        <v>7467</v>
      </c>
      <c r="H302" t="s">
        <v>14</v>
      </c>
      <c r="I302" t="s">
        <v>14</v>
      </c>
      <c r="J302" t="s">
        <v>15</v>
      </c>
      <c r="K302" t="s">
        <v>15</v>
      </c>
    </row>
    <row r="303" spans="1:11" hidden="1" x14ac:dyDescent="0.25">
      <c r="A303" t="s">
        <v>794</v>
      </c>
      <c r="B303" t="s">
        <v>10</v>
      </c>
      <c r="C303" t="s">
        <v>795</v>
      </c>
      <c r="D303" t="s">
        <v>796</v>
      </c>
      <c r="E303" t="s">
        <v>797</v>
      </c>
      <c r="F303" t="s">
        <v>8043</v>
      </c>
      <c r="G303" s="8">
        <v>41413</v>
      </c>
      <c r="H303" t="s">
        <v>14</v>
      </c>
      <c r="I303" t="s">
        <v>14</v>
      </c>
      <c r="J303" t="s">
        <v>15</v>
      </c>
      <c r="K303" t="s">
        <v>15</v>
      </c>
    </row>
    <row r="304" spans="1:11" hidden="1" x14ac:dyDescent="0.25">
      <c r="A304" t="s">
        <v>875</v>
      </c>
      <c r="B304" t="s">
        <v>10</v>
      </c>
      <c r="C304" t="s">
        <v>876</v>
      </c>
      <c r="D304" t="s">
        <v>877</v>
      </c>
      <c r="E304" t="s">
        <v>878</v>
      </c>
      <c r="F304" t="s">
        <v>7906</v>
      </c>
      <c r="G304" t="s">
        <v>7348</v>
      </c>
      <c r="H304" t="s">
        <v>24</v>
      </c>
      <c r="I304" t="s">
        <v>14</v>
      </c>
      <c r="J304" t="s">
        <v>879</v>
      </c>
      <c r="K304" t="s">
        <v>15</v>
      </c>
    </row>
    <row r="305" spans="1:11" hidden="1" x14ac:dyDescent="0.25">
      <c r="A305" t="s">
        <v>517</v>
      </c>
      <c r="B305" t="s">
        <v>10</v>
      </c>
      <c r="C305" t="s">
        <v>518</v>
      </c>
      <c r="D305" t="s">
        <v>519</v>
      </c>
      <c r="E305" t="s">
        <v>520</v>
      </c>
      <c r="F305" t="s">
        <v>8044</v>
      </c>
      <c r="G305" s="8">
        <v>42864</v>
      </c>
      <c r="H305" t="s">
        <v>14</v>
      </c>
      <c r="I305" t="s">
        <v>14</v>
      </c>
      <c r="J305" t="s">
        <v>15</v>
      </c>
      <c r="K305" t="s">
        <v>15</v>
      </c>
    </row>
    <row r="306" spans="1:11" hidden="1" x14ac:dyDescent="0.25">
      <c r="A306" t="s">
        <v>832</v>
      </c>
      <c r="B306" t="s">
        <v>10</v>
      </c>
      <c r="C306" t="s">
        <v>833</v>
      </c>
      <c r="D306" t="s">
        <v>834</v>
      </c>
      <c r="F306" t="s">
        <v>8038</v>
      </c>
      <c r="G306" t="s">
        <v>7463</v>
      </c>
      <c r="H306" t="s">
        <v>14</v>
      </c>
      <c r="I306" t="s">
        <v>14</v>
      </c>
      <c r="J306" t="s">
        <v>15</v>
      </c>
      <c r="K306" t="s">
        <v>15</v>
      </c>
    </row>
    <row r="307" spans="1:11" hidden="1" x14ac:dyDescent="0.25">
      <c r="A307" t="s">
        <v>1055</v>
      </c>
      <c r="B307" t="s">
        <v>10</v>
      </c>
      <c r="C307" t="s">
        <v>1056</v>
      </c>
      <c r="D307" t="s">
        <v>1057</v>
      </c>
      <c r="E307" t="s">
        <v>1058</v>
      </c>
      <c r="F307" t="s">
        <v>8045</v>
      </c>
      <c r="G307" t="s">
        <v>7468</v>
      </c>
      <c r="H307" t="s">
        <v>14</v>
      </c>
      <c r="I307" t="s">
        <v>14</v>
      </c>
      <c r="J307" t="s">
        <v>15</v>
      </c>
      <c r="K307" t="s">
        <v>15</v>
      </c>
    </row>
    <row r="308" spans="1:11" hidden="1" x14ac:dyDescent="0.25">
      <c r="A308" t="s">
        <v>895</v>
      </c>
      <c r="B308" t="s">
        <v>10</v>
      </c>
      <c r="C308" t="s">
        <v>896</v>
      </c>
      <c r="D308" t="s">
        <v>897</v>
      </c>
      <c r="E308" t="s">
        <v>898</v>
      </c>
      <c r="F308" t="s">
        <v>7795</v>
      </c>
      <c r="G308" t="s">
        <v>7249</v>
      </c>
      <c r="H308" t="s">
        <v>14</v>
      </c>
      <c r="I308" t="s">
        <v>14</v>
      </c>
      <c r="J308" t="s">
        <v>15</v>
      </c>
      <c r="K308" t="s">
        <v>15</v>
      </c>
    </row>
    <row r="309" spans="1:11" hidden="1" x14ac:dyDescent="0.25">
      <c r="A309" t="s">
        <v>920</v>
      </c>
      <c r="B309" t="s">
        <v>10</v>
      </c>
      <c r="C309" t="s">
        <v>921</v>
      </c>
      <c r="D309" t="s">
        <v>922</v>
      </c>
      <c r="E309" t="s">
        <v>923</v>
      </c>
      <c r="F309" t="s">
        <v>7868</v>
      </c>
      <c r="G309" s="8">
        <v>45425</v>
      </c>
      <c r="H309" t="s">
        <v>14</v>
      </c>
      <c r="I309" t="s">
        <v>14</v>
      </c>
      <c r="J309" t="s">
        <v>15</v>
      </c>
      <c r="K309" t="s">
        <v>15</v>
      </c>
    </row>
    <row r="310" spans="1:11" hidden="1" x14ac:dyDescent="0.25">
      <c r="A310" t="s">
        <v>924</v>
      </c>
      <c r="B310" t="s">
        <v>10</v>
      </c>
      <c r="C310" t="s">
        <v>925</v>
      </c>
      <c r="D310" t="s">
        <v>1815</v>
      </c>
      <c r="E310" t="s">
        <v>926</v>
      </c>
      <c r="F310" t="s">
        <v>7867</v>
      </c>
      <c r="G310" t="s">
        <v>7314</v>
      </c>
      <c r="H310" t="s">
        <v>14</v>
      </c>
      <c r="I310" t="s">
        <v>14</v>
      </c>
      <c r="J310" t="s">
        <v>15</v>
      </c>
      <c r="K310" t="s">
        <v>15</v>
      </c>
    </row>
    <row r="311" spans="1:11" hidden="1" x14ac:dyDescent="0.25">
      <c r="A311" t="s">
        <v>888</v>
      </c>
      <c r="B311" t="s">
        <v>10</v>
      </c>
      <c r="C311" t="s">
        <v>889</v>
      </c>
      <c r="D311" t="s">
        <v>890</v>
      </c>
      <c r="F311" t="s">
        <v>8046</v>
      </c>
      <c r="G311" t="s">
        <v>7469</v>
      </c>
      <c r="H311" t="s">
        <v>14</v>
      </c>
      <c r="I311" t="s">
        <v>14</v>
      </c>
      <c r="J311" t="s">
        <v>15</v>
      </c>
      <c r="K311" t="s">
        <v>15</v>
      </c>
    </row>
    <row r="312" spans="1:11" hidden="1" x14ac:dyDescent="0.25">
      <c r="A312" t="s">
        <v>467</v>
      </c>
      <c r="B312" t="s">
        <v>10</v>
      </c>
      <c r="C312" t="s">
        <v>468</v>
      </c>
      <c r="D312" t="s">
        <v>469</v>
      </c>
      <c r="E312" t="s">
        <v>470</v>
      </c>
      <c r="F312" t="s">
        <v>8047</v>
      </c>
      <c r="G312" t="s">
        <v>7470</v>
      </c>
      <c r="H312" t="s">
        <v>14</v>
      </c>
      <c r="I312" t="s">
        <v>14</v>
      </c>
      <c r="J312" t="s">
        <v>15</v>
      </c>
      <c r="K312" t="s">
        <v>15</v>
      </c>
    </row>
    <row r="313" spans="1:11" hidden="1" x14ac:dyDescent="0.25">
      <c r="A313" t="s">
        <v>1816</v>
      </c>
      <c r="B313" t="s">
        <v>10</v>
      </c>
      <c r="C313" t="s">
        <v>1817</v>
      </c>
      <c r="D313" t="s">
        <v>1818</v>
      </c>
      <c r="E313" t="s">
        <v>1819</v>
      </c>
      <c r="F313" t="s">
        <v>8048</v>
      </c>
      <c r="G313" t="s">
        <v>7255</v>
      </c>
      <c r="H313" t="s">
        <v>14</v>
      </c>
      <c r="I313" t="s">
        <v>14</v>
      </c>
      <c r="J313" t="s">
        <v>15</v>
      </c>
      <c r="K313" t="s">
        <v>15</v>
      </c>
    </row>
    <row r="314" spans="1:11" hidden="1" x14ac:dyDescent="0.25">
      <c r="A314" t="s">
        <v>410</v>
      </c>
      <c r="B314" t="s">
        <v>10</v>
      </c>
      <c r="C314" t="s">
        <v>411</v>
      </c>
      <c r="D314" t="s">
        <v>412</v>
      </c>
      <c r="E314" t="s">
        <v>413</v>
      </c>
      <c r="F314" t="s">
        <v>8049</v>
      </c>
      <c r="G314" t="s">
        <v>7471</v>
      </c>
      <c r="H314" t="s">
        <v>14</v>
      </c>
      <c r="I314" t="s">
        <v>14</v>
      </c>
      <c r="J314" t="s">
        <v>15</v>
      </c>
      <c r="K314" t="s">
        <v>15</v>
      </c>
    </row>
    <row r="315" spans="1:11" hidden="1" x14ac:dyDescent="0.25">
      <c r="A315" t="s">
        <v>847</v>
      </c>
      <c r="B315" t="s">
        <v>10</v>
      </c>
      <c r="C315" t="s">
        <v>848</v>
      </c>
      <c r="D315" t="s">
        <v>849</v>
      </c>
      <c r="E315" t="s">
        <v>850</v>
      </c>
      <c r="F315" t="s">
        <v>8050</v>
      </c>
      <c r="G315" t="s">
        <v>7472</v>
      </c>
      <c r="H315" t="s">
        <v>131</v>
      </c>
      <c r="I315" t="s">
        <v>14</v>
      </c>
      <c r="J315" t="s">
        <v>235</v>
      </c>
      <c r="K315" t="s">
        <v>15</v>
      </c>
    </row>
    <row r="316" spans="1:11" hidden="1" x14ac:dyDescent="0.25">
      <c r="A316" t="s">
        <v>946</v>
      </c>
      <c r="B316" t="s">
        <v>10</v>
      </c>
      <c r="C316" t="s">
        <v>947</v>
      </c>
      <c r="D316" t="s">
        <v>948</v>
      </c>
      <c r="E316" t="s">
        <v>949</v>
      </c>
      <c r="G316" s="8">
        <v>42142</v>
      </c>
      <c r="H316" t="s">
        <v>14</v>
      </c>
      <c r="I316" t="s">
        <v>14</v>
      </c>
      <c r="J316" t="s">
        <v>15</v>
      </c>
      <c r="K316" t="s">
        <v>15</v>
      </c>
    </row>
    <row r="317" spans="1:11" hidden="1" x14ac:dyDescent="0.25">
      <c r="A317" t="s">
        <v>865</v>
      </c>
      <c r="B317" t="s">
        <v>10</v>
      </c>
      <c r="C317" t="s">
        <v>866</v>
      </c>
      <c r="D317" t="s">
        <v>867</v>
      </c>
      <c r="E317" t="s">
        <v>868</v>
      </c>
      <c r="F317" t="s">
        <v>8051</v>
      </c>
      <c r="G317" t="s">
        <v>7473</v>
      </c>
      <c r="H317" t="s">
        <v>14</v>
      </c>
      <c r="I317" t="s">
        <v>14</v>
      </c>
      <c r="J317" t="s">
        <v>15</v>
      </c>
      <c r="K317" t="s">
        <v>15</v>
      </c>
    </row>
    <row r="318" spans="1:11" x14ac:dyDescent="0.25">
      <c r="A318" t="s">
        <v>1254</v>
      </c>
      <c r="B318" t="s">
        <v>1247</v>
      </c>
      <c r="C318" t="s">
        <v>1255</v>
      </c>
      <c r="D318" t="s">
        <v>1256</v>
      </c>
      <c r="E318" t="s">
        <v>1257</v>
      </c>
      <c r="F318" t="s">
        <v>7474</v>
      </c>
      <c r="G318" t="s">
        <v>7475</v>
      </c>
      <c r="H318" t="s">
        <v>131</v>
      </c>
      <c r="I318" t="s">
        <v>137</v>
      </c>
      <c r="J318" t="s">
        <v>660</v>
      </c>
      <c r="K318" t="s">
        <v>1258</v>
      </c>
    </row>
    <row r="319" spans="1:11" x14ac:dyDescent="0.25">
      <c r="A319" t="s">
        <v>1259</v>
      </c>
      <c r="B319" t="s">
        <v>1247</v>
      </c>
      <c r="C319" t="s">
        <v>1260</v>
      </c>
      <c r="D319" t="s">
        <v>1261</v>
      </c>
      <c r="E319" t="s">
        <v>1262</v>
      </c>
      <c r="F319" t="s">
        <v>7476</v>
      </c>
      <c r="G319" t="s">
        <v>7477</v>
      </c>
      <c r="H319" t="s">
        <v>131</v>
      </c>
      <c r="I319" t="s">
        <v>137</v>
      </c>
      <c r="J319" t="s">
        <v>201</v>
      </c>
      <c r="K319" t="s">
        <v>1253</v>
      </c>
    </row>
    <row r="320" spans="1:11" x14ac:dyDescent="0.25">
      <c r="A320" t="s">
        <v>1266</v>
      </c>
      <c r="B320" t="s">
        <v>1247</v>
      </c>
      <c r="C320" t="s">
        <v>1267</v>
      </c>
      <c r="D320" t="s">
        <v>1820</v>
      </c>
      <c r="E320" t="s">
        <v>1268</v>
      </c>
      <c r="F320" t="s">
        <v>7478</v>
      </c>
      <c r="G320" t="s">
        <v>7479</v>
      </c>
      <c r="H320" t="s">
        <v>131</v>
      </c>
      <c r="I320" t="s">
        <v>137</v>
      </c>
      <c r="J320" t="s">
        <v>201</v>
      </c>
      <c r="K320" t="s">
        <v>1269</v>
      </c>
    </row>
    <row r="321" spans="1:11" x14ac:dyDescent="0.25">
      <c r="A321" t="s">
        <v>1270</v>
      </c>
      <c r="B321" t="s">
        <v>1247</v>
      </c>
      <c r="C321" t="s">
        <v>1271</v>
      </c>
      <c r="D321" t="s">
        <v>1821</v>
      </c>
      <c r="E321" t="s">
        <v>1272</v>
      </c>
      <c r="F321" t="s">
        <v>7480</v>
      </c>
      <c r="G321" t="s">
        <v>7481</v>
      </c>
      <c r="H321" t="s">
        <v>131</v>
      </c>
      <c r="I321" t="s">
        <v>137</v>
      </c>
      <c r="J321" t="s">
        <v>1273</v>
      </c>
      <c r="K321" t="s">
        <v>1274</v>
      </c>
    </row>
    <row r="322" spans="1:11" x14ac:dyDescent="0.25">
      <c r="A322" t="s">
        <v>1249</v>
      </c>
      <c r="B322" t="s">
        <v>1247</v>
      </c>
      <c r="C322" t="s">
        <v>1250</v>
      </c>
      <c r="D322" t="s">
        <v>1822</v>
      </c>
      <c r="E322" t="s">
        <v>1251</v>
      </c>
      <c r="F322" t="s">
        <v>7482</v>
      </c>
      <c r="G322" t="s">
        <v>7483</v>
      </c>
      <c r="H322" t="s">
        <v>131</v>
      </c>
      <c r="I322" t="s">
        <v>137</v>
      </c>
      <c r="J322" t="s">
        <v>1252</v>
      </c>
      <c r="K322" t="s">
        <v>1253</v>
      </c>
    </row>
    <row r="323" spans="1:11" x14ac:dyDescent="0.25">
      <c r="A323" t="s">
        <v>1275</v>
      </c>
      <c r="B323" t="s">
        <v>1247</v>
      </c>
      <c r="C323" t="s">
        <v>1276</v>
      </c>
      <c r="D323" t="s">
        <v>1277</v>
      </c>
      <c r="E323" t="s">
        <v>1823</v>
      </c>
      <c r="F323" t="s">
        <v>7484</v>
      </c>
      <c r="G323" t="s">
        <v>7485</v>
      </c>
      <c r="H323" t="s">
        <v>131</v>
      </c>
      <c r="I323" t="s">
        <v>137</v>
      </c>
      <c r="J323" t="s">
        <v>1143</v>
      </c>
      <c r="K323" t="s">
        <v>447</v>
      </c>
    </row>
    <row r="324" spans="1:11" x14ac:dyDescent="0.25">
      <c r="B324" t="s">
        <v>1247</v>
      </c>
      <c r="C324" t="s">
        <v>1287</v>
      </c>
      <c r="D324" t="s">
        <v>1288</v>
      </c>
      <c r="E324" t="s">
        <v>1289</v>
      </c>
      <c r="F324" t="s">
        <v>7486</v>
      </c>
      <c r="G324" t="s">
        <v>7487</v>
      </c>
      <c r="H324" t="s">
        <v>131</v>
      </c>
      <c r="I324" t="s">
        <v>137</v>
      </c>
      <c r="J324" t="s">
        <v>201</v>
      </c>
      <c r="K324" t="s">
        <v>1290</v>
      </c>
    </row>
    <row r="325" spans="1:11" x14ac:dyDescent="0.25">
      <c r="A325" t="s">
        <v>1278</v>
      </c>
      <c r="B325" t="s">
        <v>1247</v>
      </c>
      <c r="C325" t="s">
        <v>1279</v>
      </c>
      <c r="D325" t="s">
        <v>1280</v>
      </c>
      <c r="E325" t="s">
        <v>1824</v>
      </c>
      <c r="F325" t="s">
        <v>7488</v>
      </c>
      <c r="G325" t="s">
        <v>7489</v>
      </c>
      <c r="H325" t="s">
        <v>131</v>
      </c>
      <c r="I325" t="s">
        <v>137</v>
      </c>
      <c r="J325" t="s">
        <v>1110</v>
      </c>
      <c r="K325" t="s">
        <v>447</v>
      </c>
    </row>
    <row r="326" spans="1:11" x14ac:dyDescent="0.25">
      <c r="A326" t="s">
        <v>1263</v>
      </c>
      <c r="B326" t="s">
        <v>1247</v>
      </c>
      <c r="C326" t="s">
        <v>1264</v>
      </c>
      <c r="D326" t="s">
        <v>1265</v>
      </c>
      <c r="E326" t="s">
        <v>1825</v>
      </c>
      <c r="F326" t="s">
        <v>7490</v>
      </c>
      <c r="G326" s="3" t="s">
        <v>7491</v>
      </c>
      <c r="H326" t="s">
        <v>131</v>
      </c>
      <c r="I326" t="s">
        <v>137</v>
      </c>
      <c r="J326" t="s">
        <v>132</v>
      </c>
      <c r="K326" t="s">
        <v>447</v>
      </c>
    </row>
    <row r="327" spans="1:11" x14ac:dyDescent="0.25">
      <c r="A327" t="s">
        <v>1301</v>
      </c>
      <c r="B327" t="s">
        <v>1247</v>
      </c>
      <c r="C327" t="s">
        <v>1302</v>
      </c>
      <c r="D327" t="s">
        <v>1303</v>
      </c>
      <c r="E327" t="s">
        <v>1304</v>
      </c>
      <c r="F327" t="s">
        <v>7492</v>
      </c>
      <c r="G327" t="s">
        <v>7493</v>
      </c>
      <c r="H327" t="s">
        <v>131</v>
      </c>
      <c r="I327" t="s">
        <v>137</v>
      </c>
      <c r="J327" t="s">
        <v>132</v>
      </c>
      <c r="K327" t="s">
        <v>1305</v>
      </c>
    </row>
    <row r="328" spans="1:11" x14ac:dyDescent="0.25">
      <c r="A328" t="s">
        <v>1282</v>
      </c>
      <c r="B328" t="s">
        <v>1247</v>
      </c>
      <c r="C328" t="s">
        <v>1826</v>
      </c>
      <c r="D328" t="s">
        <v>1283</v>
      </c>
      <c r="E328" t="s">
        <v>1284</v>
      </c>
      <c r="F328" t="s">
        <v>7494</v>
      </c>
      <c r="G328" t="s">
        <v>7495</v>
      </c>
      <c r="H328" t="s">
        <v>131</v>
      </c>
      <c r="I328" t="s">
        <v>137</v>
      </c>
      <c r="J328" t="s">
        <v>1285</v>
      </c>
      <c r="K328" t="s">
        <v>1286</v>
      </c>
    </row>
    <row r="329" spans="1:11" x14ac:dyDescent="0.25">
      <c r="A329" t="s">
        <v>1296</v>
      </c>
      <c r="B329" t="s">
        <v>1247</v>
      </c>
      <c r="C329" t="s">
        <v>1297</v>
      </c>
      <c r="D329" t="s">
        <v>1298</v>
      </c>
      <c r="E329" t="s">
        <v>1299</v>
      </c>
      <c r="F329" t="s">
        <v>7484</v>
      </c>
      <c r="G329" s="8">
        <v>45063</v>
      </c>
      <c r="H329" t="s">
        <v>131</v>
      </c>
      <c r="I329" t="s">
        <v>137</v>
      </c>
      <c r="J329" t="s">
        <v>160</v>
      </c>
      <c r="K329" t="s">
        <v>1300</v>
      </c>
    </row>
    <row r="330" spans="1:11" x14ac:dyDescent="0.25">
      <c r="A330" t="s">
        <v>1291</v>
      </c>
      <c r="B330" t="s">
        <v>1247</v>
      </c>
      <c r="C330" t="s">
        <v>1292</v>
      </c>
      <c r="D330" t="s">
        <v>1293</v>
      </c>
      <c r="E330" t="s">
        <v>1294</v>
      </c>
      <c r="F330" t="s">
        <v>7496</v>
      </c>
      <c r="G330" t="s">
        <v>7497</v>
      </c>
      <c r="H330" t="s">
        <v>131</v>
      </c>
      <c r="I330" t="s">
        <v>137</v>
      </c>
      <c r="J330" t="s">
        <v>160</v>
      </c>
      <c r="K330" t="s">
        <v>1295</v>
      </c>
    </row>
    <row r="331" spans="1:11" x14ac:dyDescent="0.25">
      <c r="A331" t="s">
        <v>1306</v>
      </c>
      <c r="B331" t="s">
        <v>1247</v>
      </c>
      <c r="C331" t="s">
        <v>1307</v>
      </c>
      <c r="D331" t="s">
        <v>1308</v>
      </c>
      <c r="E331" t="s">
        <v>1309</v>
      </c>
      <c r="F331" t="s">
        <v>7498</v>
      </c>
      <c r="G331" t="s">
        <v>7499</v>
      </c>
      <c r="H331" t="s">
        <v>131</v>
      </c>
      <c r="I331" t="s">
        <v>137</v>
      </c>
      <c r="J331" t="s">
        <v>132</v>
      </c>
      <c r="K331" t="s">
        <v>1253</v>
      </c>
    </row>
    <row r="332" spans="1:11" hidden="1" x14ac:dyDescent="0.25">
      <c r="A332" t="s">
        <v>1430</v>
      </c>
      <c r="B332" t="s">
        <v>1311</v>
      </c>
      <c r="C332" t="s">
        <v>1431</v>
      </c>
      <c r="D332" t="s">
        <v>1827</v>
      </c>
      <c r="F332" t="s">
        <v>8053</v>
      </c>
      <c r="G332">
        <v>2024</v>
      </c>
      <c r="H332" t="s">
        <v>131</v>
      </c>
      <c r="I332" t="s">
        <v>14</v>
      </c>
      <c r="J332" t="s">
        <v>1432</v>
      </c>
      <c r="K332" t="s">
        <v>15</v>
      </c>
    </row>
    <row r="333" spans="1:11" hidden="1" x14ac:dyDescent="0.25">
      <c r="A333" t="s">
        <v>1386</v>
      </c>
      <c r="B333" t="s">
        <v>1311</v>
      </c>
      <c r="C333" t="s">
        <v>1828</v>
      </c>
      <c r="D333" t="s">
        <v>1387</v>
      </c>
      <c r="F333" t="s">
        <v>8054</v>
      </c>
      <c r="G333">
        <v>2024</v>
      </c>
      <c r="H333" t="s">
        <v>131</v>
      </c>
      <c r="I333" t="s">
        <v>14</v>
      </c>
      <c r="J333" t="s">
        <v>235</v>
      </c>
      <c r="K333" t="s">
        <v>15</v>
      </c>
    </row>
    <row r="334" spans="1:11" x14ac:dyDescent="0.25">
      <c r="A334" t="s">
        <v>1357</v>
      </c>
      <c r="B334" t="s">
        <v>1311</v>
      </c>
      <c r="C334" t="s">
        <v>1358</v>
      </c>
      <c r="D334" t="s">
        <v>1829</v>
      </c>
      <c r="F334" t="s">
        <v>8055</v>
      </c>
      <c r="G334">
        <v>2024</v>
      </c>
      <c r="H334" t="s">
        <v>131</v>
      </c>
      <c r="I334" t="s">
        <v>137</v>
      </c>
      <c r="J334" t="s">
        <v>201</v>
      </c>
      <c r="K334" t="s">
        <v>1253</v>
      </c>
    </row>
    <row r="335" spans="1:11" hidden="1" x14ac:dyDescent="0.25">
      <c r="A335" t="s">
        <v>1400</v>
      </c>
      <c r="B335" t="s">
        <v>1311</v>
      </c>
      <c r="C335" t="s">
        <v>1401</v>
      </c>
      <c r="D335" t="s">
        <v>1830</v>
      </c>
      <c r="E335" t="s">
        <v>1402</v>
      </c>
      <c r="F335" t="s">
        <v>8056</v>
      </c>
      <c r="G335" t="s">
        <v>7500</v>
      </c>
      <c r="H335" t="s">
        <v>131</v>
      </c>
      <c r="I335" t="s">
        <v>14</v>
      </c>
      <c r="J335" t="s">
        <v>1143</v>
      </c>
      <c r="K335" t="s">
        <v>15</v>
      </c>
    </row>
    <row r="336" spans="1:11" hidden="1" x14ac:dyDescent="0.25">
      <c r="A336" t="s">
        <v>1328</v>
      </c>
      <c r="B336" t="s">
        <v>1311</v>
      </c>
      <c r="C336" t="s">
        <v>1329</v>
      </c>
      <c r="D336" t="s">
        <v>1330</v>
      </c>
      <c r="E336" t="s">
        <v>1331</v>
      </c>
      <c r="F336" t="s">
        <v>8057</v>
      </c>
      <c r="G336" t="s">
        <v>7501</v>
      </c>
      <c r="H336" t="s">
        <v>131</v>
      </c>
      <c r="I336" t="s">
        <v>14</v>
      </c>
      <c r="J336" t="s">
        <v>201</v>
      </c>
      <c r="K336" t="s">
        <v>15</v>
      </c>
    </row>
    <row r="337" spans="1:11" hidden="1" x14ac:dyDescent="0.25">
      <c r="A337" t="s">
        <v>1341</v>
      </c>
      <c r="B337" t="s">
        <v>1311</v>
      </c>
      <c r="C337" t="s">
        <v>1831</v>
      </c>
      <c r="D337" t="s">
        <v>1832</v>
      </c>
      <c r="E337" t="s">
        <v>1342</v>
      </c>
      <c r="F337" t="s">
        <v>8057</v>
      </c>
      <c r="G337" t="s">
        <v>7342</v>
      </c>
      <c r="H337" t="s">
        <v>14</v>
      </c>
      <c r="I337" t="s">
        <v>137</v>
      </c>
      <c r="J337" t="s">
        <v>15</v>
      </c>
      <c r="K337" t="s">
        <v>1343</v>
      </c>
    </row>
    <row r="338" spans="1:11" x14ac:dyDescent="0.25">
      <c r="A338" t="s">
        <v>1464</v>
      </c>
      <c r="B338" t="s">
        <v>1311</v>
      </c>
      <c r="C338" t="s">
        <v>1465</v>
      </c>
      <c r="D338" t="s">
        <v>1466</v>
      </c>
      <c r="E338" t="s">
        <v>1467</v>
      </c>
      <c r="F338" t="s">
        <v>8058</v>
      </c>
      <c r="G338" t="s">
        <v>8295</v>
      </c>
      <c r="H338" t="s">
        <v>131</v>
      </c>
      <c r="I338" t="s">
        <v>41</v>
      </c>
      <c r="J338" t="s">
        <v>650</v>
      </c>
      <c r="K338" t="s">
        <v>42</v>
      </c>
    </row>
    <row r="339" spans="1:11" x14ac:dyDescent="0.25">
      <c r="A339" t="s">
        <v>1442</v>
      </c>
      <c r="B339" t="s">
        <v>1311</v>
      </c>
      <c r="C339" t="s">
        <v>1833</v>
      </c>
      <c r="D339" t="s">
        <v>1834</v>
      </c>
      <c r="F339" t="s">
        <v>8059</v>
      </c>
      <c r="G339">
        <v>2022</v>
      </c>
      <c r="H339" t="s">
        <v>92</v>
      </c>
      <c r="I339" t="s">
        <v>137</v>
      </c>
      <c r="J339" t="s">
        <v>1443</v>
      </c>
      <c r="K339" t="s">
        <v>1444</v>
      </c>
    </row>
    <row r="340" spans="1:11" x14ac:dyDescent="0.25">
      <c r="A340" t="s">
        <v>1394</v>
      </c>
      <c r="B340" t="s">
        <v>1311</v>
      </c>
      <c r="C340" t="s">
        <v>1835</v>
      </c>
      <c r="D340" t="s">
        <v>1395</v>
      </c>
      <c r="E340" t="s">
        <v>1396</v>
      </c>
      <c r="F340" t="s">
        <v>8060</v>
      </c>
      <c r="G340">
        <v>2024</v>
      </c>
      <c r="H340" t="s">
        <v>131</v>
      </c>
      <c r="I340" t="s">
        <v>137</v>
      </c>
      <c r="J340" t="s">
        <v>160</v>
      </c>
      <c r="K340" t="s">
        <v>1397</v>
      </c>
    </row>
    <row r="341" spans="1:11" hidden="1" x14ac:dyDescent="0.25">
      <c r="A341" t="s">
        <v>1445</v>
      </c>
      <c r="B341" t="s">
        <v>1311</v>
      </c>
      <c r="C341" t="s">
        <v>1446</v>
      </c>
      <c r="D341" t="s">
        <v>1447</v>
      </c>
      <c r="F341" t="s">
        <v>8061</v>
      </c>
      <c r="G341">
        <v>2023</v>
      </c>
      <c r="H341" t="s">
        <v>131</v>
      </c>
      <c r="I341" t="s">
        <v>14</v>
      </c>
      <c r="J341" t="s">
        <v>201</v>
      </c>
      <c r="K341" t="s">
        <v>15</v>
      </c>
    </row>
    <row r="342" spans="1:11" x14ac:dyDescent="0.25">
      <c r="A342" t="s">
        <v>1433</v>
      </c>
      <c r="B342" t="s">
        <v>1311</v>
      </c>
      <c r="C342" t="s">
        <v>1434</v>
      </c>
      <c r="D342" t="s">
        <v>1836</v>
      </c>
      <c r="F342" t="s">
        <v>8062</v>
      </c>
      <c r="G342">
        <v>2023</v>
      </c>
      <c r="H342" t="s">
        <v>131</v>
      </c>
      <c r="I342" t="s">
        <v>41</v>
      </c>
      <c r="J342" t="s">
        <v>1429</v>
      </c>
      <c r="K342" t="s">
        <v>1435</v>
      </c>
    </row>
    <row r="343" spans="1:11" x14ac:dyDescent="0.25">
      <c r="A343" t="s">
        <v>1335</v>
      </c>
      <c r="B343" t="s">
        <v>1311</v>
      </c>
      <c r="C343" t="s">
        <v>1336</v>
      </c>
      <c r="D343" t="s">
        <v>1837</v>
      </c>
      <c r="E343" t="s">
        <v>1337</v>
      </c>
      <c r="F343" t="s">
        <v>8063</v>
      </c>
      <c r="G343" t="s">
        <v>7502</v>
      </c>
      <c r="H343" t="s">
        <v>131</v>
      </c>
      <c r="I343" t="s">
        <v>41</v>
      </c>
      <c r="J343" t="s">
        <v>132</v>
      </c>
      <c r="K343" t="s">
        <v>42</v>
      </c>
    </row>
    <row r="344" spans="1:11" x14ac:dyDescent="0.25">
      <c r="A344" t="s">
        <v>1314</v>
      </c>
      <c r="B344" t="s">
        <v>1311</v>
      </c>
      <c r="C344" t="s">
        <v>1315</v>
      </c>
      <c r="D344" t="s">
        <v>1838</v>
      </c>
      <c r="E344" t="s">
        <v>1316</v>
      </c>
      <c r="F344" t="s">
        <v>8064</v>
      </c>
      <c r="G344" t="s">
        <v>7503</v>
      </c>
      <c r="H344" t="s">
        <v>131</v>
      </c>
      <c r="I344" t="s">
        <v>41</v>
      </c>
      <c r="J344" t="s">
        <v>132</v>
      </c>
      <c r="K344" t="s">
        <v>1317</v>
      </c>
    </row>
    <row r="345" spans="1:11" hidden="1" x14ac:dyDescent="0.25">
      <c r="A345" t="s">
        <v>1517</v>
      </c>
      <c r="B345" t="s">
        <v>1311</v>
      </c>
      <c r="C345" t="s">
        <v>1839</v>
      </c>
      <c r="D345" t="s">
        <v>1840</v>
      </c>
      <c r="F345" t="s">
        <v>8060</v>
      </c>
      <c r="G345">
        <v>2023</v>
      </c>
      <c r="H345" t="s">
        <v>131</v>
      </c>
      <c r="I345" t="s">
        <v>14</v>
      </c>
      <c r="J345" t="s">
        <v>201</v>
      </c>
      <c r="K345" t="s">
        <v>15</v>
      </c>
    </row>
    <row r="346" spans="1:11" x14ac:dyDescent="0.25">
      <c r="A346" t="s">
        <v>1547</v>
      </c>
      <c r="B346" t="s">
        <v>1311</v>
      </c>
      <c r="C346" t="s">
        <v>1548</v>
      </c>
      <c r="D346" t="s">
        <v>1549</v>
      </c>
      <c r="F346" t="s">
        <v>8065</v>
      </c>
      <c r="G346">
        <v>2022</v>
      </c>
      <c r="H346" t="s">
        <v>131</v>
      </c>
      <c r="I346" t="s">
        <v>41</v>
      </c>
      <c r="J346" t="s">
        <v>1492</v>
      </c>
      <c r="K346" t="s">
        <v>722</v>
      </c>
    </row>
    <row r="347" spans="1:11" hidden="1" x14ac:dyDescent="0.25">
      <c r="A347" t="s">
        <v>1388</v>
      </c>
      <c r="B347" t="s">
        <v>1311</v>
      </c>
      <c r="C347" t="s">
        <v>1841</v>
      </c>
      <c r="D347" t="s">
        <v>1842</v>
      </c>
      <c r="F347" t="s">
        <v>8066</v>
      </c>
      <c r="G347">
        <v>2023</v>
      </c>
      <c r="H347" t="s">
        <v>131</v>
      </c>
      <c r="I347" t="s">
        <v>14</v>
      </c>
      <c r="J347" t="s">
        <v>201</v>
      </c>
      <c r="K347" t="s">
        <v>15</v>
      </c>
    </row>
    <row r="348" spans="1:11" x14ac:dyDescent="0.25">
      <c r="A348" t="s">
        <v>1390</v>
      </c>
      <c r="B348" t="s">
        <v>1311</v>
      </c>
      <c r="C348" t="s">
        <v>1391</v>
      </c>
      <c r="D348" t="s">
        <v>1392</v>
      </c>
      <c r="E348" t="s">
        <v>1393</v>
      </c>
      <c r="F348" t="s">
        <v>8057</v>
      </c>
      <c r="G348" t="s">
        <v>7504</v>
      </c>
      <c r="H348" t="s">
        <v>131</v>
      </c>
      <c r="I348" t="s">
        <v>41</v>
      </c>
      <c r="J348" t="s">
        <v>160</v>
      </c>
      <c r="K348" t="s">
        <v>426</v>
      </c>
    </row>
    <row r="349" spans="1:11" x14ac:dyDescent="0.25">
      <c r="A349" t="s">
        <v>1359</v>
      </c>
      <c r="B349" t="s">
        <v>1311</v>
      </c>
      <c r="C349" t="s">
        <v>1360</v>
      </c>
      <c r="D349" t="s">
        <v>1843</v>
      </c>
      <c r="F349" t="s">
        <v>8067</v>
      </c>
      <c r="G349">
        <v>2023</v>
      </c>
      <c r="H349" t="s">
        <v>131</v>
      </c>
      <c r="I349" t="s">
        <v>41</v>
      </c>
      <c r="J349" t="s">
        <v>1361</v>
      </c>
      <c r="K349" t="s">
        <v>1362</v>
      </c>
    </row>
    <row r="350" spans="1:11" hidden="1" x14ac:dyDescent="0.25">
      <c r="A350" t="s">
        <v>1513</v>
      </c>
      <c r="B350" t="s">
        <v>1311</v>
      </c>
      <c r="C350" t="s">
        <v>1514</v>
      </c>
      <c r="D350" t="s">
        <v>1515</v>
      </c>
      <c r="E350" t="s">
        <v>1516</v>
      </c>
      <c r="F350" t="s">
        <v>8068</v>
      </c>
      <c r="G350" t="s">
        <v>8296</v>
      </c>
      <c r="H350" t="s">
        <v>14</v>
      </c>
      <c r="I350" t="s">
        <v>41</v>
      </c>
      <c r="J350" t="s">
        <v>15</v>
      </c>
      <c r="K350" t="s">
        <v>210</v>
      </c>
    </row>
    <row r="351" spans="1:11" x14ac:dyDescent="0.25">
      <c r="A351" t="s">
        <v>1523</v>
      </c>
      <c r="B351" t="s">
        <v>1311</v>
      </c>
      <c r="C351" t="s">
        <v>1524</v>
      </c>
      <c r="D351" t="s">
        <v>1844</v>
      </c>
      <c r="F351" t="s">
        <v>8069</v>
      </c>
      <c r="G351">
        <v>2022</v>
      </c>
      <c r="H351" t="s">
        <v>131</v>
      </c>
      <c r="I351" t="s">
        <v>41</v>
      </c>
      <c r="J351" t="s">
        <v>201</v>
      </c>
      <c r="K351" t="s">
        <v>1435</v>
      </c>
    </row>
    <row r="352" spans="1:11" hidden="1" x14ac:dyDescent="0.25">
      <c r="A352" t="s">
        <v>1569</v>
      </c>
      <c r="B352" t="s">
        <v>1311</v>
      </c>
      <c r="C352" t="s">
        <v>1570</v>
      </c>
      <c r="D352" t="s">
        <v>1845</v>
      </c>
      <c r="F352" t="s">
        <v>8070</v>
      </c>
      <c r="G352">
        <v>2020</v>
      </c>
      <c r="H352" t="s">
        <v>131</v>
      </c>
      <c r="I352" t="s">
        <v>14</v>
      </c>
      <c r="J352" t="s">
        <v>1110</v>
      </c>
      <c r="K352" t="s">
        <v>15</v>
      </c>
    </row>
    <row r="353" spans="1:11" x14ac:dyDescent="0.25">
      <c r="A353" t="s">
        <v>1586</v>
      </c>
      <c r="B353" t="s">
        <v>1311</v>
      </c>
      <c r="C353" t="s">
        <v>1846</v>
      </c>
      <c r="D353" t="s">
        <v>1587</v>
      </c>
      <c r="F353" t="s">
        <v>8071</v>
      </c>
      <c r="G353">
        <v>2024</v>
      </c>
      <c r="H353" t="s">
        <v>131</v>
      </c>
      <c r="I353" t="s">
        <v>41</v>
      </c>
      <c r="J353" t="s">
        <v>201</v>
      </c>
      <c r="K353" t="s">
        <v>210</v>
      </c>
    </row>
    <row r="354" spans="1:11" x14ac:dyDescent="0.25">
      <c r="A354" t="s">
        <v>1363</v>
      </c>
      <c r="B354" t="s">
        <v>1311</v>
      </c>
      <c r="C354" t="s">
        <v>1364</v>
      </c>
      <c r="D354" t="s">
        <v>1365</v>
      </c>
      <c r="F354" t="s">
        <v>8072</v>
      </c>
      <c r="G354">
        <v>2023</v>
      </c>
      <c r="H354" t="s">
        <v>131</v>
      </c>
      <c r="I354" t="s">
        <v>41</v>
      </c>
      <c r="J354" t="s">
        <v>1366</v>
      </c>
      <c r="K354" t="s">
        <v>80</v>
      </c>
    </row>
    <row r="355" spans="1:11" x14ac:dyDescent="0.25">
      <c r="A355" t="s">
        <v>1488</v>
      </c>
      <c r="B355" t="s">
        <v>1311</v>
      </c>
      <c r="C355" t="s">
        <v>1489</v>
      </c>
      <c r="D355" t="s">
        <v>1490</v>
      </c>
      <c r="E355" t="s">
        <v>1491</v>
      </c>
      <c r="F355" t="s">
        <v>8073</v>
      </c>
      <c r="G355" t="s">
        <v>7505</v>
      </c>
      <c r="H355" t="s">
        <v>131</v>
      </c>
      <c r="I355" t="s">
        <v>41</v>
      </c>
      <c r="J355" t="s">
        <v>132</v>
      </c>
      <c r="K355" t="s">
        <v>1138</v>
      </c>
    </row>
    <row r="356" spans="1:11" hidden="1" x14ac:dyDescent="0.25">
      <c r="A356" t="s">
        <v>1571</v>
      </c>
      <c r="B356" t="s">
        <v>1311</v>
      </c>
      <c r="C356" t="s">
        <v>1572</v>
      </c>
      <c r="D356" t="s">
        <v>1847</v>
      </c>
      <c r="F356" t="s">
        <v>8074</v>
      </c>
      <c r="G356">
        <v>2024</v>
      </c>
      <c r="H356" t="s">
        <v>14</v>
      </c>
      <c r="I356" t="s">
        <v>14</v>
      </c>
      <c r="J356" t="s">
        <v>15</v>
      </c>
      <c r="K356" t="s">
        <v>15</v>
      </c>
    </row>
    <row r="357" spans="1:11" x14ac:dyDescent="0.25">
      <c r="A357" t="s">
        <v>1556</v>
      </c>
      <c r="B357" t="s">
        <v>1311</v>
      </c>
      <c r="C357" t="s">
        <v>1557</v>
      </c>
      <c r="D357" t="s">
        <v>1558</v>
      </c>
      <c r="F357" t="s">
        <v>8060</v>
      </c>
      <c r="G357">
        <v>2022</v>
      </c>
      <c r="H357" t="s">
        <v>131</v>
      </c>
      <c r="I357" t="s">
        <v>41</v>
      </c>
      <c r="J357" t="s">
        <v>201</v>
      </c>
      <c r="K357" t="s">
        <v>80</v>
      </c>
    </row>
    <row r="358" spans="1:11" x14ac:dyDescent="0.25">
      <c r="A358" t="s">
        <v>1609</v>
      </c>
      <c r="B358" t="s">
        <v>1311</v>
      </c>
      <c r="C358" t="s">
        <v>1610</v>
      </c>
      <c r="D358" t="s">
        <v>1611</v>
      </c>
      <c r="E358" t="s">
        <v>1612</v>
      </c>
      <c r="F358" t="s">
        <v>8057</v>
      </c>
      <c r="G358" t="s">
        <v>8297</v>
      </c>
      <c r="H358" t="s">
        <v>131</v>
      </c>
      <c r="I358" t="s">
        <v>41</v>
      </c>
      <c r="J358" t="s">
        <v>132</v>
      </c>
      <c r="K358" t="s">
        <v>42</v>
      </c>
    </row>
    <row r="359" spans="1:11" x14ac:dyDescent="0.25">
      <c r="A359" t="s">
        <v>1642</v>
      </c>
      <c r="B359" t="s">
        <v>1311</v>
      </c>
      <c r="C359" t="s">
        <v>1643</v>
      </c>
      <c r="D359" t="s">
        <v>1644</v>
      </c>
      <c r="F359" t="s">
        <v>8075</v>
      </c>
      <c r="G359">
        <v>2021</v>
      </c>
      <c r="H359" t="s">
        <v>131</v>
      </c>
      <c r="I359" t="s">
        <v>41</v>
      </c>
      <c r="J359" t="s">
        <v>7506</v>
      </c>
      <c r="K359" t="s">
        <v>210</v>
      </c>
    </row>
    <row r="360" spans="1:11" hidden="1" x14ac:dyDescent="0.25">
      <c r="A360" t="s">
        <v>1498</v>
      </c>
      <c r="B360" t="s">
        <v>1311</v>
      </c>
      <c r="C360" t="s">
        <v>1499</v>
      </c>
      <c r="D360" t="s">
        <v>1848</v>
      </c>
      <c r="E360" t="s">
        <v>1500</v>
      </c>
      <c r="F360" t="s">
        <v>8076</v>
      </c>
      <c r="G360" t="s">
        <v>7507</v>
      </c>
      <c r="H360" t="s">
        <v>14</v>
      </c>
      <c r="I360" t="s">
        <v>14</v>
      </c>
      <c r="J360" t="s">
        <v>15</v>
      </c>
      <c r="K360" t="s">
        <v>15</v>
      </c>
    </row>
    <row r="361" spans="1:11" x14ac:dyDescent="0.25">
      <c r="A361" t="s">
        <v>1367</v>
      </c>
      <c r="B361" t="s">
        <v>1311</v>
      </c>
      <c r="C361" t="s">
        <v>1368</v>
      </c>
      <c r="D361" t="s">
        <v>1849</v>
      </c>
      <c r="F361" t="s">
        <v>8062</v>
      </c>
      <c r="G361">
        <v>2023</v>
      </c>
      <c r="H361" t="s">
        <v>131</v>
      </c>
      <c r="I361" t="s">
        <v>41</v>
      </c>
      <c r="J361" t="s">
        <v>650</v>
      </c>
      <c r="K361" t="s">
        <v>722</v>
      </c>
    </row>
    <row r="362" spans="1:11" hidden="1" x14ac:dyDescent="0.25">
      <c r="A362" t="s">
        <v>1326</v>
      </c>
      <c r="B362" t="s">
        <v>1311</v>
      </c>
      <c r="C362" t="s">
        <v>1327</v>
      </c>
      <c r="D362" t="s">
        <v>1850</v>
      </c>
      <c r="F362" t="s">
        <v>8077</v>
      </c>
      <c r="G362">
        <v>2024</v>
      </c>
      <c r="H362" t="s">
        <v>131</v>
      </c>
      <c r="I362" t="s">
        <v>14</v>
      </c>
      <c r="J362" t="s">
        <v>650</v>
      </c>
      <c r="K362" t="s">
        <v>15</v>
      </c>
    </row>
    <row r="363" spans="1:11" hidden="1" x14ac:dyDescent="0.25">
      <c r="A363" t="s">
        <v>1525</v>
      </c>
      <c r="B363" t="s">
        <v>1311</v>
      </c>
      <c r="C363" t="s">
        <v>1526</v>
      </c>
      <c r="D363" t="s">
        <v>1527</v>
      </c>
      <c r="F363" t="s">
        <v>8078</v>
      </c>
      <c r="G363">
        <v>2022</v>
      </c>
      <c r="H363" t="s">
        <v>131</v>
      </c>
      <c r="I363" t="s">
        <v>14</v>
      </c>
      <c r="J363" t="s">
        <v>235</v>
      </c>
      <c r="K363" t="s">
        <v>15</v>
      </c>
    </row>
    <row r="364" spans="1:11" x14ac:dyDescent="0.25">
      <c r="A364" t="s">
        <v>1616</v>
      </c>
      <c r="B364" t="s">
        <v>1311</v>
      </c>
      <c r="C364" t="s">
        <v>1617</v>
      </c>
      <c r="D364" t="s">
        <v>1618</v>
      </c>
      <c r="F364" t="s">
        <v>8079</v>
      </c>
      <c r="G364">
        <v>2022</v>
      </c>
      <c r="H364" t="s">
        <v>131</v>
      </c>
      <c r="I364" t="s">
        <v>41</v>
      </c>
      <c r="J364" t="s">
        <v>160</v>
      </c>
      <c r="K364" t="s">
        <v>1619</v>
      </c>
    </row>
    <row r="365" spans="1:11" hidden="1" x14ac:dyDescent="0.25">
      <c r="A365" t="s">
        <v>1684</v>
      </c>
      <c r="B365" t="s">
        <v>1311</v>
      </c>
      <c r="C365" t="s">
        <v>1685</v>
      </c>
      <c r="D365" t="s">
        <v>1686</v>
      </c>
      <c r="F365" t="s">
        <v>8080</v>
      </c>
      <c r="G365">
        <v>2021</v>
      </c>
      <c r="H365" t="s">
        <v>92</v>
      </c>
      <c r="I365" t="s">
        <v>14</v>
      </c>
      <c r="J365" t="s">
        <v>1411</v>
      </c>
      <c r="K365" t="s">
        <v>15</v>
      </c>
    </row>
    <row r="366" spans="1:11" x14ac:dyDescent="0.25">
      <c r="A366" t="s">
        <v>1672</v>
      </c>
      <c r="B366" t="s">
        <v>1311</v>
      </c>
      <c r="C366" t="s">
        <v>1673</v>
      </c>
      <c r="D366" t="s">
        <v>1851</v>
      </c>
      <c r="E366" t="s">
        <v>1674</v>
      </c>
      <c r="F366" t="s">
        <v>8081</v>
      </c>
      <c r="G366" t="s">
        <v>8298</v>
      </c>
      <c r="H366" t="s">
        <v>131</v>
      </c>
      <c r="I366" t="s">
        <v>41</v>
      </c>
      <c r="J366" t="s">
        <v>201</v>
      </c>
      <c r="K366" t="s">
        <v>426</v>
      </c>
    </row>
    <row r="367" spans="1:11" hidden="1" x14ac:dyDescent="0.25">
      <c r="A367" t="s">
        <v>1484</v>
      </c>
      <c r="B367" t="s">
        <v>1311</v>
      </c>
      <c r="C367" t="s">
        <v>1485</v>
      </c>
      <c r="D367" t="s">
        <v>1852</v>
      </c>
      <c r="E367" t="s">
        <v>1486</v>
      </c>
      <c r="F367" t="s">
        <v>8082</v>
      </c>
      <c r="G367" t="s">
        <v>7508</v>
      </c>
      <c r="H367" t="s">
        <v>131</v>
      </c>
      <c r="I367" t="s">
        <v>14</v>
      </c>
      <c r="J367" t="s">
        <v>1487</v>
      </c>
      <c r="K367" t="s">
        <v>15</v>
      </c>
    </row>
    <row r="368" spans="1:11" hidden="1" x14ac:dyDescent="0.25">
      <c r="A368" t="s">
        <v>1408</v>
      </c>
      <c r="B368" t="s">
        <v>1311</v>
      </c>
      <c r="C368" t="s">
        <v>1409</v>
      </c>
      <c r="D368" t="s">
        <v>1853</v>
      </c>
      <c r="E368" t="s">
        <v>1410</v>
      </c>
      <c r="F368" t="s">
        <v>8057</v>
      </c>
      <c r="G368" t="s">
        <v>8299</v>
      </c>
      <c r="H368" t="s">
        <v>131</v>
      </c>
      <c r="I368" t="s">
        <v>14</v>
      </c>
      <c r="J368" t="s">
        <v>201</v>
      </c>
      <c r="K368" t="s">
        <v>15</v>
      </c>
    </row>
    <row r="369" spans="1:11" hidden="1" x14ac:dyDescent="0.25">
      <c r="A369" t="s">
        <v>1377</v>
      </c>
      <c r="B369" t="s">
        <v>1311</v>
      </c>
      <c r="C369" t="s">
        <v>1378</v>
      </c>
      <c r="D369" t="s">
        <v>1379</v>
      </c>
      <c r="F369" t="s">
        <v>8067</v>
      </c>
      <c r="G369">
        <v>2023</v>
      </c>
      <c r="H369" t="s">
        <v>131</v>
      </c>
      <c r="I369" t="s">
        <v>14</v>
      </c>
      <c r="J369" t="s">
        <v>1380</v>
      </c>
      <c r="K369" t="s">
        <v>15</v>
      </c>
    </row>
    <row r="370" spans="1:11" hidden="1" x14ac:dyDescent="0.25">
      <c r="A370" t="s">
        <v>1530</v>
      </c>
      <c r="B370" t="s">
        <v>1311</v>
      </c>
      <c r="C370" t="s">
        <v>1531</v>
      </c>
      <c r="D370" t="s">
        <v>1532</v>
      </c>
      <c r="E370" t="s">
        <v>1533</v>
      </c>
      <c r="F370" t="s">
        <v>8081</v>
      </c>
      <c r="G370" t="s">
        <v>8300</v>
      </c>
      <c r="H370" t="s">
        <v>131</v>
      </c>
      <c r="I370" t="s">
        <v>14</v>
      </c>
      <c r="J370" t="s">
        <v>235</v>
      </c>
      <c r="K370" t="s">
        <v>15</v>
      </c>
    </row>
    <row r="371" spans="1:11" hidden="1" x14ac:dyDescent="0.25">
      <c r="A371" t="s">
        <v>1476</v>
      </c>
      <c r="B371" t="s">
        <v>1311</v>
      </c>
      <c r="C371" t="s">
        <v>1477</v>
      </c>
      <c r="D371" t="s">
        <v>1854</v>
      </c>
      <c r="F371" t="s">
        <v>8083</v>
      </c>
      <c r="G371">
        <v>2024</v>
      </c>
      <c r="H371" t="s">
        <v>131</v>
      </c>
      <c r="I371" t="s">
        <v>14</v>
      </c>
      <c r="J371" t="s">
        <v>650</v>
      </c>
      <c r="K371" t="s">
        <v>15</v>
      </c>
    </row>
    <row r="372" spans="1:11" hidden="1" x14ac:dyDescent="0.25">
      <c r="A372" t="s">
        <v>1585</v>
      </c>
      <c r="B372" t="s">
        <v>1311</v>
      </c>
      <c r="C372" t="s">
        <v>1855</v>
      </c>
      <c r="D372" t="s">
        <v>1856</v>
      </c>
      <c r="F372" t="s">
        <v>8084</v>
      </c>
      <c r="G372">
        <v>2021</v>
      </c>
      <c r="H372" t="s">
        <v>131</v>
      </c>
      <c r="I372" t="s">
        <v>14</v>
      </c>
      <c r="J372" t="s">
        <v>201</v>
      </c>
      <c r="K372" t="s">
        <v>15</v>
      </c>
    </row>
    <row r="373" spans="1:11" hidden="1" x14ac:dyDescent="0.25">
      <c r="A373" t="s">
        <v>1652</v>
      </c>
      <c r="B373" t="s">
        <v>1311</v>
      </c>
      <c r="C373" t="s">
        <v>1857</v>
      </c>
      <c r="D373" t="s">
        <v>1653</v>
      </c>
      <c r="F373" t="s">
        <v>8085</v>
      </c>
      <c r="G373">
        <v>2023</v>
      </c>
      <c r="H373" t="s">
        <v>14</v>
      </c>
      <c r="I373" t="s">
        <v>14</v>
      </c>
      <c r="J373" t="s">
        <v>15</v>
      </c>
      <c r="K373" t="s">
        <v>15</v>
      </c>
    </row>
    <row r="374" spans="1:11" x14ac:dyDescent="0.25">
      <c r="A374" t="s">
        <v>1858</v>
      </c>
      <c r="B374" t="s">
        <v>1311</v>
      </c>
      <c r="C374" t="s">
        <v>1859</v>
      </c>
      <c r="D374" t="s">
        <v>1860</v>
      </c>
      <c r="E374" t="s">
        <v>1861</v>
      </c>
      <c r="F374" t="s">
        <v>8086</v>
      </c>
      <c r="G374" t="s">
        <v>8301</v>
      </c>
      <c r="H374" t="s">
        <v>131</v>
      </c>
      <c r="I374" t="s">
        <v>41</v>
      </c>
      <c r="J374" t="s">
        <v>1862</v>
      </c>
      <c r="K374" t="s">
        <v>722</v>
      </c>
    </row>
    <row r="375" spans="1:11" hidden="1" x14ac:dyDescent="0.25">
      <c r="A375" t="s">
        <v>1863</v>
      </c>
      <c r="B375" t="s">
        <v>1311</v>
      </c>
      <c r="C375" t="s">
        <v>1864</v>
      </c>
      <c r="D375" t="s">
        <v>1865</v>
      </c>
      <c r="E375" t="s">
        <v>1866</v>
      </c>
      <c r="F375" t="s">
        <v>8087</v>
      </c>
      <c r="G375">
        <v>2020</v>
      </c>
      <c r="H375" t="s">
        <v>14</v>
      </c>
      <c r="I375" t="s">
        <v>14</v>
      </c>
      <c r="J375" t="s">
        <v>15</v>
      </c>
      <c r="K375" t="s">
        <v>15</v>
      </c>
    </row>
    <row r="376" spans="1:11" hidden="1" x14ac:dyDescent="0.25">
      <c r="A376" t="s">
        <v>1436</v>
      </c>
      <c r="B376" t="s">
        <v>1311</v>
      </c>
      <c r="C376" t="s">
        <v>1437</v>
      </c>
      <c r="D376" t="s">
        <v>1867</v>
      </c>
      <c r="E376" t="s">
        <v>1438</v>
      </c>
      <c r="F376" t="s">
        <v>8088</v>
      </c>
      <c r="G376" t="s">
        <v>7509</v>
      </c>
      <c r="H376" t="s">
        <v>131</v>
      </c>
      <c r="I376" t="s">
        <v>14</v>
      </c>
      <c r="J376" t="s">
        <v>1110</v>
      </c>
      <c r="K376" t="s">
        <v>15</v>
      </c>
    </row>
    <row r="377" spans="1:11" x14ac:dyDescent="0.25">
      <c r="A377" t="s">
        <v>1459</v>
      </c>
      <c r="B377" t="s">
        <v>1311</v>
      </c>
      <c r="C377" t="s">
        <v>1460</v>
      </c>
      <c r="D377" t="s">
        <v>1461</v>
      </c>
      <c r="F377" t="s">
        <v>8089</v>
      </c>
      <c r="G377">
        <v>2024</v>
      </c>
      <c r="H377" t="s">
        <v>92</v>
      </c>
      <c r="I377" t="s">
        <v>137</v>
      </c>
      <c r="J377" t="s">
        <v>1411</v>
      </c>
      <c r="K377" t="s">
        <v>670</v>
      </c>
    </row>
    <row r="378" spans="1:11" x14ac:dyDescent="0.25">
      <c r="A378" t="s">
        <v>1868</v>
      </c>
      <c r="B378" t="s">
        <v>1311</v>
      </c>
      <c r="C378" t="s">
        <v>1869</v>
      </c>
      <c r="D378" t="s">
        <v>1870</v>
      </c>
      <c r="F378" t="s">
        <v>8090</v>
      </c>
      <c r="G378">
        <v>2025</v>
      </c>
      <c r="H378" t="s">
        <v>131</v>
      </c>
      <c r="I378" t="s">
        <v>41</v>
      </c>
      <c r="J378" t="s">
        <v>1871</v>
      </c>
      <c r="K378" t="s">
        <v>42</v>
      </c>
    </row>
    <row r="379" spans="1:11" hidden="1" x14ac:dyDescent="0.25">
      <c r="A379" t="s">
        <v>1480</v>
      </c>
      <c r="B379" t="s">
        <v>1311</v>
      </c>
      <c r="C379" t="s">
        <v>1481</v>
      </c>
      <c r="D379" t="s">
        <v>1482</v>
      </c>
      <c r="E379" t="s">
        <v>1483</v>
      </c>
      <c r="F379" t="s">
        <v>8057</v>
      </c>
      <c r="G379" t="s">
        <v>7510</v>
      </c>
      <c r="H379" t="s">
        <v>131</v>
      </c>
      <c r="I379" t="s">
        <v>14</v>
      </c>
      <c r="J379" t="s">
        <v>160</v>
      </c>
      <c r="K379" t="s">
        <v>15</v>
      </c>
    </row>
    <row r="380" spans="1:11" hidden="1" x14ac:dyDescent="0.25">
      <c r="A380" t="s">
        <v>1872</v>
      </c>
      <c r="B380" t="s">
        <v>1311</v>
      </c>
      <c r="C380" t="s">
        <v>1873</v>
      </c>
      <c r="D380" t="s">
        <v>1874</v>
      </c>
      <c r="E380" t="s">
        <v>1875</v>
      </c>
      <c r="F380" t="s">
        <v>8091</v>
      </c>
      <c r="G380" t="s">
        <v>8302</v>
      </c>
      <c r="H380" t="s">
        <v>14</v>
      </c>
      <c r="I380" t="s">
        <v>14</v>
      </c>
      <c r="J380" t="s">
        <v>15</v>
      </c>
      <c r="K380" t="s">
        <v>15</v>
      </c>
    </row>
    <row r="381" spans="1:11" x14ac:dyDescent="0.25">
      <c r="A381" t="s">
        <v>1562</v>
      </c>
      <c r="B381" t="s">
        <v>1311</v>
      </c>
      <c r="C381" t="s">
        <v>1563</v>
      </c>
      <c r="D381" t="s">
        <v>1564</v>
      </c>
      <c r="F381" t="s">
        <v>8092</v>
      </c>
      <c r="G381">
        <v>2020</v>
      </c>
      <c r="H381" t="s">
        <v>131</v>
      </c>
      <c r="I381" t="s">
        <v>41</v>
      </c>
      <c r="J381" t="s">
        <v>805</v>
      </c>
      <c r="K381" t="s">
        <v>42</v>
      </c>
    </row>
    <row r="382" spans="1:11" hidden="1" x14ac:dyDescent="0.25">
      <c r="A382" t="s">
        <v>1639</v>
      </c>
      <c r="B382" t="s">
        <v>1311</v>
      </c>
      <c r="C382" t="s">
        <v>1640</v>
      </c>
      <c r="D382" t="s">
        <v>1876</v>
      </c>
      <c r="E382" t="s">
        <v>1641</v>
      </c>
      <c r="F382" t="s">
        <v>8093</v>
      </c>
      <c r="G382">
        <v>2020</v>
      </c>
      <c r="H382" t="s">
        <v>131</v>
      </c>
      <c r="I382" t="s">
        <v>14</v>
      </c>
      <c r="J382" t="s">
        <v>235</v>
      </c>
      <c r="K382" t="s">
        <v>15</v>
      </c>
    </row>
    <row r="383" spans="1:11" x14ac:dyDescent="0.25">
      <c r="A383" t="s">
        <v>1704</v>
      </c>
      <c r="B383" t="s">
        <v>1311</v>
      </c>
      <c r="C383" t="s">
        <v>1705</v>
      </c>
      <c r="D383" t="s">
        <v>1706</v>
      </c>
      <c r="F383" t="s">
        <v>8094</v>
      </c>
      <c r="G383">
        <v>2020</v>
      </c>
      <c r="H383" t="s">
        <v>92</v>
      </c>
      <c r="I383" t="s">
        <v>41</v>
      </c>
      <c r="J383" t="s">
        <v>159</v>
      </c>
      <c r="K383" t="s">
        <v>284</v>
      </c>
    </row>
    <row r="384" spans="1:11" hidden="1" x14ac:dyDescent="0.25">
      <c r="A384" t="s">
        <v>1877</v>
      </c>
      <c r="B384" t="s">
        <v>1311</v>
      </c>
      <c r="C384" t="s">
        <v>1878</v>
      </c>
      <c r="D384" t="s">
        <v>1879</v>
      </c>
      <c r="F384" t="s">
        <v>8095</v>
      </c>
      <c r="G384">
        <v>2020</v>
      </c>
      <c r="H384" t="s">
        <v>14</v>
      </c>
      <c r="I384" t="s">
        <v>14</v>
      </c>
      <c r="J384" t="s">
        <v>15</v>
      </c>
      <c r="K384" t="s">
        <v>15</v>
      </c>
    </row>
    <row r="385" spans="1:11" hidden="1" x14ac:dyDescent="0.25">
      <c r="A385" t="s">
        <v>1880</v>
      </c>
      <c r="B385" t="s">
        <v>1311</v>
      </c>
      <c r="C385" t="s">
        <v>1881</v>
      </c>
      <c r="D385" t="s">
        <v>1882</v>
      </c>
      <c r="F385" t="s">
        <v>8096</v>
      </c>
      <c r="G385">
        <v>2019</v>
      </c>
      <c r="H385" t="s">
        <v>14</v>
      </c>
      <c r="I385" t="s">
        <v>14</v>
      </c>
      <c r="J385" t="s">
        <v>15</v>
      </c>
      <c r="K385" t="s">
        <v>15</v>
      </c>
    </row>
    <row r="386" spans="1:11" hidden="1" x14ac:dyDescent="0.25">
      <c r="A386" t="s">
        <v>1405</v>
      </c>
      <c r="B386" t="s">
        <v>1311</v>
      </c>
      <c r="C386" t="s">
        <v>1406</v>
      </c>
      <c r="D386" t="s">
        <v>1407</v>
      </c>
      <c r="F386" t="s">
        <v>8067</v>
      </c>
      <c r="G386">
        <v>2023</v>
      </c>
      <c r="H386" t="s">
        <v>131</v>
      </c>
      <c r="I386" t="s">
        <v>14</v>
      </c>
      <c r="J386" t="s">
        <v>1351</v>
      </c>
      <c r="K386" t="s">
        <v>15</v>
      </c>
    </row>
    <row r="387" spans="1:11" x14ac:dyDescent="0.25">
      <c r="A387" t="s">
        <v>1332</v>
      </c>
      <c r="B387" t="s">
        <v>1311</v>
      </c>
      <c r="C387" t="s">
        <v>1333</v>
      </c>
      <c r="D387" t="s">
        <v>1883</v>
      </c>
      <c r="E387" t="s">
        <v>1334</v>
      </c>
      <c r="F387" t="s">
        <v>8058</v>
      </c>
      <c r="G387" t="s">
        <v>8303</v>
      </c>
      <c r="H387" t="s">
        <v>131</v>
      </c>
      <c r="I387" t="s">
        <v>41</v>
      </c>
      <c r="J387" t="s">
        <v>1110</v>
      </c>
      <c r="K387" t="s">
        <v>722</v>
      </c>
    </row>
    <row r="388" spans="1:11" hidden="1" x14ac:dyDescent="0.25">
      <c r="A388" t="s">
        <v>1412</v>
      </c>
      <c r="B388" t="s">
        <v>1311</v>
      </c>
      <c r="C388" t="s">
        <v>1413</v>
      </c>
      <c r="D388" t="s">
        <v>1884</v>
      </c>
      <c r="F388" t="s">
        <v>8097</v>
      </c>
      <c r="G388">
        <v>2024</v>
      </c>
      <c r="H388" t="s">
        <v>131</v>
      </c>
      <c r="I388" t="s">
        <v>14</v>
      </c>
      <c r="J388" t="s">
        <v>1414</v>
      </c>
      <c r="K388" t="s">
        <v>15</v>
      </c>
    </row>
    <row r="389" spans="1:11" x14ac:dyDescent="0.25">
      <c r="A389" t="s">
        <v>1427</v>
      </c>
      <c r="B389" t="s">
        <v>1311</v>
      </c>
      <c r="C389" t="s">
        <v>1428</v>
      </c>
      <c r="D389" t="s">
        <v>1885</v>
      </c>
      <c r="F389" t="s">
        <v>8098</v>
      </c>
      <c r="G389">
        <v>2023</v>
      </c>
      <c r="H389" t="s">
        <v>131</v>
      </c>
      <c r="I389" t="s">
        <v>137</v>
      </c>
      <c r="J389" t="s">
        <v>201</v>
      </c>
      <c r="K389" t="s">
        <v>325</v>
      </c>
    </row>
    <row r="390" spans="1:11" hidden="1" x14ac:dyDescent="0.25">
      <c r="A390" t="s">
        <v>1552</v>
      </c>
      <c r="B390" t="s">
        <v>1311</v>
      </c>
      <c r="C390" t="s">
        <v>1553</v>
      </c>
      <c r="D390" t="s">
        <v>1554</v>
      </c>
      <c r="E390" t="s">
        <v>1555</v>
      </c>
      <c r="F390" t="s">
        <v>8099</v>
      </c>
      <c r="G390" t="s">
        <v>7511</v>
      </c>
      <c r="H390" t="s">
        <v>92</v>
      </c>
      <c r="I390" t="s">
        <v>14</v>
      </c>
      <c r="J390" t="s">
        <v>1411</v>
      </c>
      <c r="K390" t="s">
        <v>15</v>
      </c>
    </row>
    <row r="391" spans="1:11" hidden="1" x14ac:dyDescent="0.25">
      <c r="A391" t="s">
        <v>1620</v>
      </c>
      <c r="B391" t="s">
        <v>1311</v>
      </c>
      <c r="C391" t="s">
        <v>1621</v>
      </c>
      <c r="D391" t="s">
        <v>1886</v>
      </c>
      <c r="F391" t="s">
        <v>8100</v>
      </c>
      <c r="G391">
        <v>2022</v>
      </c>
      <c r="H391" t="s">
        <v>14</v>
      </c>
      <c r="I391" t="s">
        <v>41</v>
      </c>
      <c r="J391" t="s">
        <v>15</v>
      </c>
      <c r="K391" t="s">
        <v>1622</v>
      </c>
    </row>
    <row r="392" spans="1:11" x14ac:dyDescent="0.25">
      <c r="A392" t="s">
        <v>1634</v>
      </c>
      <c r="B392" t="s">
        <v>1311</v>
      </c>
      <c r="C392" t="s">
        <v>1635</v>
      </c>
      <c r="D392" t="s">
        <v>1636</v>
      </c>
      <c r="E392" t="s">
        <v>1637</v>
      </c>
      <c r="F392" t="s">
        <v>8101</v>
      </c>
      <c r="G392">
        <v>2020</v>
      </c>
      <c r="H392" t="s">
        <v>131</v>
      </c>
      <c r="I392" t="s">
        <v>41</v>
      </c>
      <c r="J392" t="s">
        <v>1567</v>
      </c>
      <c r="K392" t="s">
        <v>1638</v>
      </c>
    </row>
    <row r="393" spans="1:11" hidden="1" x14ac:dyDescent="0.25">
      <c r="A393" t="s">
        <v>1887</v>
      </c>
      <c r="B393" t="s">
        <v>1311</v>
      </c>
      <c r="C393" t="s">
        <v>1568</v>
      </c>
      <c r="D393" t="s">
        <v>1888</v>
      </c>
      <c r="F393" t="s">
        <v>8102</v>
      </c>
      <c r="G393">
        <v>2023</v>
      </c>
      <c r="H393" t="s">
        <v>14</v>
      </c>
      <c r="I393" t="s">
        <v>14</v>
      </c>
      <c r="J393" t="s">
        <v>15</v>
      </c>
      <c r="K393" t="s">
        <v>15</v>
      </c>
    </row>
    <row r="394" spans="1:11" hidden="1" x14ac:dyDescent="0.25">
      <c r="A394" t="s">
        <v>1889</v>
      </c>
      <c r="B394" t="s">
        <v>1311</v>
      </c>
      <c r="C394" t="s">
        <v>1890</v>
      </c>
      <c r="D394" t="s">
        <v>1891</v>
      </c>
      <c r="F394" t="s">
        <v>8103</v>
      </c>
      <c r="G394">
        <v>2019</v>
      </c>
      <c r="H394" t="s">
        <v>131</v>
      </c>
      <c r="I394" t="s">
        <v>14</v>
      </c>
      <c r="J394" t="s">
        <v>1892</v>
      </c>
      <c r="K394" t="s">
        <v>15</v>
      </c>
    </row>
    <row r="395" spans="1:11" x14ac:dyDescent="0.25">
      <c r="A395" t="s">
        <v>1893</v>
      </c>
      <c r="B395" t="s">
        <v>1311</v>
      </c>
      <c r="C395" t="s">
        <v>1894</v>
      </c>
      <c r="D395" t="s">
        <v>1895</v>
      </c>
      <c r="F395" t="s">
        <v>8104</v>
      </c>
      <c r="G395">
        <v>2019</v>
      </c>
      <c r="H395" t="s">
        <v>92</v>
      </c>
      <c r="I395" t="s">
        <v>41</v>
      </c>
      <c r="J395" t="s">
        <v>169</v>
      </c>
      <c r="K395" t="s">
        <v>210</v>
      </c>
    </row>
    <row r="396" spans="1:11" hidden="1" x14ac:dyDescent="0.25">
      <c r="A396" t="s">
        <v>1896</v>
      </c>
      <c r="B396" t="s">
        <v>1311</v>
      </c>
      <c r="C396" t="s">
        <v>1897</v>
      </c>
      <c r="D396" t="s">
        <v>1898</v>
      </c>
      <c r="E396" t="s">
        <v>1899</v>
      </c>
      <c r="F396" t="s">
        <v>8105</v>
      </c>
      <c r="G396" t="s">
        <v>8304</v>
      </c>
      <c r="H396" t="s">
        <v>14</v>
      </c>
      <c r="I396" t="s">
        <v>41</v>
      </c>
      <c r="J396" t="s">
        <v>15</v>
      </c>
      <c r="K396" t="s">
        <v>1362</v>
      </c>
    </row>
    <row r="397" spans="1:11" hidden="1" x14ac:dyDescent="0.25">
      <c r="A397" t="s">
        <v>1474</v>
      </c>
      <c r="B397" t="s">
        <v>1311</v>
      </c>
      <c r="C397" t="s">
        <v>1900</v>
      </c>
      <c r="D397" t="s">
        <v>1475</v>
      </c>
      <c r="F397" t="s">
        <v>8106</v>
      </c>
      <c r="G397">
        <v>2022</v>
      </c>
      <c r="H397" t="s">
        <v>131</v>
      </c>
      <c r="I397" t="s">
        <v>14</v>
      </c>
      <c r="J397" t="s">
        <v>235</v>
      </c>
      <c r="K397" t="s">
        <v>15</v>
      </c>
    </row>
    <row r="398" spans="1:11" x14ac:dyDescent="0.25">
      <c r="A398" t="s">
        <v>1338</v>
      </c>
      <c r="B398" t="s">
        <v>1311</v>
      </c>
      <c r="C398" t="s">
        <v>1339</v>
      </c>
      <c r="D398" t="s">
        <v>1340</v>
      </c>
      <c r="F398" t="s">
        <v>8107</v>
      </c>
      <c r="G398">
        <v>2024</v>
      </c>
      <c r="H398" t="s">
        <v>131</v>
      </c>
      <c r="I398" t="s">
        <v>41</v>
      </c>
      <c r="J398" t="s">
        <v>235</v>
      </c>
      <c r="K398" t="s">
        <v>80</v>
      </c>
    </row>
    <row r="399" spans="1:11" x14ac:dyDescent="0.25">
      <c r="A399" t="s">
        <v>1559</v>
      </c>
      <c r="B399" t="s">
        <v>1311</v>
      </c>
      <c r="C399" t="s">
        <v>1901</v>
      </c>
      <c r="D399" t="s">
        <v>1902</v>
      </c>
      <c r="F399" t="s">
        <v>8108</v>
      </c>
      <c r="G399">
        <v>2024</v>
      </c>
      <c r="H399" t="s">
        <v>131</v>
      </c>
      <c r="I399" t="s">
        <v>41</v>
      </c>
      <c r="J399" t="s">
        <v>160</v>
      </c>
      <c r="K399" t="s">
        <v>80</v>
      </c>
    </row>
    <row r="400" spans="1:11" x14ac:dyDescent="0.25">
      <c r="A400" t="s">
        <v>1595</v>
      </c>
      <c r="B400" t="s">
        <v>1311</v>
      </c>
      <c r="C400" t="s">
        <v>1596</v>
      </c>
      <c r="D400" t="s">
        <v>1903</v>
      </c>
      <c r="F400" t="s">
        <v>8109</v>
      </c>
      <c r="G400">
        <v>2024</v>
      </c>
      <c r="H400" t="s">
        <v>131</v>
      </c>
      <c r="I400" t="s">
        <v>41</v>
      </c>
      <c r="J400" t="s">
        <v>1248</v>
      </c>
      <c r="K400" t="s">
        <v>1597</v>
      </c>
    </row>
    <row r="401" spans="1:11" hidden="1" x14ac:dyDescent="0.25">
      <c r="A401" t="s">
        <v>1904</v>
      </c>
      <c r="B401" t="s">
        <v>1311</v>
      </c>
      <c r="C401" t="s">
        <v>1905</v>
      </c>
      <c r="D401" t="s">
        <v>1906</v>
      </c>
      <c r="E401" t="s">
        <v>1907</v>
      </c>
      <c r="F401" t="s">
        <v>8110</v>
      </c>
      <c r="G401" t="s">
        <v>8305</v>
      </c>
      <c r="H401" t="s">
        <v>14</v>
      </c>
      <c r="I401" t="s">
        <v>41</v>
      </c>
      <c r="J401" t="s">
        <v>15</v>
      </c>
      <c r="K401" t="s">
        <v>42</v>
      </c>
    </row>
    <row r="402" spans="1:11" hidden="1" x14ac:dyDescent="0.25">
      <c r="A402" t="s">
        <v>1581</v>
      </c>
      <c r="B402" t="s">
        <v>1311</v>
      </c>
      <c r="C402" t="s">
        <v>1582</v>
      </c>
      <c r="D402" t="s">
        <v>1908</v>
      </c>
      <c r="F402" t="s">
        <v>8092</v>
      </c>
      <c r="G402">
        <v>2020</v>
      </c>
      <c r="H402" t="s">
        <v>131</v>
      </c>
      <c r="I402" t="s">
        <v>14</v>
      </c>
      <c r="J402" t="s">
        <v>160</v>
      </c>
      <c r="K402" t="s">
        <v>15</v>
      </c>
    </row>
    <row r="403" spans="1:11" hidden="1" x14ac:dyDescent="0.25">
      <c r="A403" t="s">
        <v>1909</v>
      </c>
      <c r="B403" t="s">
        <v>1311</v>
      </c>
      <c r="C403" t="s">
        <v>1910</v>
      </c>
      <c r="D403" t="s">
        <v>1911</v>
      </c>
      <c r="E403" t="s">
        <v>1912</v>
      </c>
      <c r="F403" t="s">
        <v>8111</v>
      </c>
      <c r="G403" t="s">
        <v>8306</v>
      </c>
      <c r="H403" t="s">
        <v>14</v>
      </c>
      <c r="I403" t="s">
        <v>14</v>
      </c>
      <c r="J403" t="s">
        <v>15</v>
      </c>
      <c r="K403" t="s">
        <v>15</v>
      </c>
    </row>
    <row r="404" spans="1:11" hidden="1" x14ac:dyDescent="0.25">
      <c r="A404" t="s">
        <v>1913</v>
      </c>
      <c r="B404" t="s">
        <v>1311</v>
      </c>
      <c r="C404" t="s">
        <v>1914</v>
      </c>
      <c r="D404" t="s">
        <v>1915</v>
      </c>
      <c r="F404" t="s">
        <v>8112</v>
      </c>
      <c r="G404">
        <v>2025</v>
      </c>
      <c r="H404" t="s">
        <v>14</v>
      </c>
      <c r="I404" t="s">
        <v>14</v>
      </c>
      <c r="J404" t="s">
        <v>15</v>
      </c>
      <c r="K404" t="s">
        <v>15</v>
      </c>
    </row>
    <row r="405" spans="1:11" hidden="1" x14ac:dyDescent="0.25">
      <c r="A405" t="s">
        <v>1916</v>
      </c>
      <c r="B405" t="s">
        <v>1311</v>
      </c>
      <c r="C405" t="s">
        <v>1917</v>
      </c>
      <c r="D405" t="s">
        <v>1918</v>
      </c>
      <c r="F405" t="s">
        <v>8113</v>
      </c>
      <c r="G405">
        <v>2018</v>
      </c>
      <c r="H405" t="s">
        <v>14</v>
      </c>
      <c r="I405" t="s">
        <v>14</v>
      </c>
      <c r="J405" t="s">
        <v>15</v>
      </c>
      <c r="K405" t="s">
        <v>15</v>
      </c>
    </row>
    <row r="406" spans="1:11" hidden="1" x14ac:dyDescent="0.25">
      <c r="A406" t="s">
        <v>1919</v>
      </c>
      <c r="B406" t="s">
        <v>1311</v>
      </c>
      <c r="C406" t="s">
        <v>1920</v>
      </c>
      <c r="D406" t="s">
        <v>1921</v>
      </c>
      <c r="F406" t="s">
        <v>8114</v>
      </c>
      <c r="G406">
        <v>2016</v>
      </c>
      <c r="H406" t="s">
        <v>131</v>
      </c>
      <c r="I406" t="s">
        <v>14</v>
      </c>
      <c r="J406" t="s">
        <v>132</v>
      </c>
      <c r="K406" t="s">
        <v>15</v>
      </c>
    </row>
    <row r="407" spans="1:11" hidden="1" x14ac:dyDescent="0.25">
      <c r="A407" t="s">
        <v>1468</v>
      </c>
      <c r="B407" t="s">
        <v>1311</v>
      </c>
      <c r="C407" t="s">
        <v>1469</v>
      </c>
      <c r="D407" t="s">
        <v>1922</v>
      </c>
      <c r="F407" t="s">
        <v>8115</v>
      </c>
      <c r="G407">
        <v>2023</v>
      </c>
      <c r="H407" t="s">
        <v>131</v>
      </c>
      <c r="I407" t="s">
        <v>14</v>
      </c>
      <c r="J407" t="s">
        <v>132</v>
      </c>
      <c r="K407" t="s">
        <v>15</v>
      </c>
    </row>
    <row r="408" spans="1:11" hidden="1" x14ac:dyDescent="0.25">
      <c r="A408" t="s">
        <v>1462</v>
      </c>
      <c r="B408" t="s">
        <v>1311</v>
      </c>
      <c r="C408" t="s">
        <v>1463</v>
      </c>
      <c r="D408" t="s">
        <v>1923</v>
      </c>
      <c r="F408" t="s">
        <v>8116</v>
      </c>
      <c r="G408">
        <v>2024</v>
      </c>
      <c r="H408" t="s">
        <v>131</v>
      </c>
      <c r="I408" t="s">
        <v>14</v>
      </c>
      <c r="J408" t="s">
        <v>132</v>
      </c>
      <c r="K408" t="s">
        <v>15</v>
      </c>
    </row>
    <row r="409" spans="1:11" hidden="1" x14ac:dyDescent="0.25">
      <c r="A409" t="s">
        <v>1355</v>
      </c>
      <c r="B409" t="s">
        <v>1311</v>
      </c>
      <c r="C409" t="s">
        <v>1356</v>
      </c>
      <c r="D409" t="s">
        <v>1924</v>
      </c>
      <c r="F409" t="s">
        <v>8117</v>
      </c>
      <c r="G409" t="s">
        <v>7512</v>
      </c>
      <c r="H409" t="s">
        <v>131</v>
      </c>
      <c r="I409" t="s">
        <v>14</v>
      </c>
      <c r="J409" t="s">
        <v>1285</v>
      </c>
      <c r="K409" t="s">
        <v>15</v>
      </c>
    </row>
    <row r="410" spans="1:11" x14ac:dyDescent="0.25">
      <c r="A410" t="s">
        <v>1470</v>
      </c>
      <c r="B410" t="s">
        <v>1311</v>
      </c>
      <c r="C410" t="s">
        <v>1471</v>
      </c>
      <c r="D410" t="s">
        <v>1925</v>
      </c>
      <c r="F410" t="s">
        <v>8118</v>
      </c>
      <c r="G410">
        <v>2024</v>
      </c>
      <c r="H410" t="s">
        <v>131</v>
      </c>
      <c r="I410" t="s">
        <v>41</v>
      </c>
      <c r="J410" t="s">
        <v>1472</v>
      </c>
      <c r="K410" t="s">
        <v>1473</v>
      </c>
    </row>
    <row r="411" spans="1:11" hidden="1" x14ac:dyDescent="0.25">
      <c r="A411" t="s">
        <v>1565</v>
      </c>
      <c r="B411" t="s">
        <v>1311</v>
      </c>
      <c r="C411" t="s">
        <v>1566</v>
      </c>
      <c r="D411" t="s">
        <v>1926</v>
      </c>
      <c r="F411" t="s">
        <v>8119</v>
      </c>
      <c r="G411">
        <v>2024</v>
      </c>
      <c r="H411" t="s">
        <v>14</v>
      </c>
      <c r="I411" t="s">
        <v>14</v>
      </c>
      <c r="J411" t="s">
        <v>15</v>
      </c>
      <c r="K411" t="s">
        <v>15</v>
      </c>
    </row>
    <row r="412" spans="1:11" x14ac:dyDescent="0.25">
      <c r="A412" t="s">
        <v>1628</v>
      </c>
      <c r="B412" t="s">
        <v>1311</v>
      </c>
      <c r="C412" t="s">
        <v>1629</v>
      </c>
      <c r="D412" t="s">
        <v>1630</v>
      </c>
      <c r="F412" t="s">
        <v>8120</v>
      </c>
      <c r="G412">
        <v>2021</v>
      </c>
      <c r="H412" t="s">
        <v>131</v>
      </c>
      <c r="I412" t="s">
        <v>41</v>
      </c>
      <c r="J412" t="s">
        <v>160</v>
      </c>
      <c r="K412" t="s">
        <v>80</v>
      </c>
    </row>
    <row r="413" spans="1:11" hidden="1" x14ac:dyDescent="0.25">
      <c r="A413" t="s">
        <v>1599</v>
      </c>
      <c r="B413" t="s">
        <v>1311</v>
      </c>
      <c r="C413" t="s">
        <v>1600</v>
      </c>
      <c r="D413" t="s">
        <v>1927</v>
      </c>
      <c r="F413" t="s">
        <v>8121</v>
      </c>
      <c r="G413">
        <v>2021</v>
      </c>
      <c r="H413" t="s">
        <v>131</v>
      </c>
      <c r="I413" t="s">
        <v>14</v>
      </c>
      <c r="J413" t="s">
        <v>1601</v>
      </c>
      <c r="K413" t="s">
        <v>15</v>
      </c>
    </row>
    <row r="414" spans="1:11" hidden="1" x14ac:dyDescent="0.25">
      <c r="A414" t="s">
        <v>1687</v>
      </c>
      <c r="B414" t="s">
        <v>1311</v>
      </c>
      <c r="C414" t="s">
        <v>1688</v>
      </c>
      <c r="D414" t="s">
        <v>1928</v>
      </c>
      <c r="F414" t="s">
        <v>8122</v>
      </c>
      <c r="G414">
        <v>2020</v>
      </c>
      <c r="H414" t="s">
        <v>131</v>
      </c>
      <c r="I414" t="s">
        <v>14</v>
      </c>
      <c r="J414" t="s">
        <v>1448</v>
      </c>
      <c r="K414" t="s">
        <v>15</v>
      </c>
    </row>
    <row r="415" spans="1:11" hidden="1" x14ac:dyDescent="0.25">
      <c r="A415" t="s">
        <v>1929</v>
      </c>
      <c r="B415" t="s">
        <v>1311</v>
      </c>
      <c r="C415" t="s">
        <v>1930</v>
      </c>
      <c r="D415" t="s">
        <v>1931</v>
      </c>
      <c r="F415" t="s">
        <v>8123</v>
      </c>
      <c r="G415">
        <v>2021</v>
      </c>
      <c r="H415" t="s">
        <v>14</v>
      </c>
      <c r="I415" t="s">
        <v>14</v>
      </c>
      <c r="J415" t="s">
        <v>15</v>
      </c>
      <c r="K415" t="s">
        <v>15</v>
      </c>
    </row>
    <row r="416" spans="1:11" hidden="1" x14ac:dyDescent="0.25">
      <c r="A416" t="s">
        <v>1932</v>
      </c>
      <c r="B416" t="s">
        <v>1311</v>
      </c>
      <c r="C416" t="s">
        <v>1917</v>
      </c>
      <c r="D416" t="s">
        <v>1918</v>
      </c>
      <c r="F416" t="s">
        <v>8113</v>
      </c>
      <c r="G416">
        <v>2018</v>
      </c>
      <c r="H416" t="s">
        <v>14</v>
      </c>
      <c r="I416" t="s">
        <v>14</v>
      </c>
      <c r="J416" t="s">
        <v>15</v>
      </c>
      <c r="K416" t="s">
        <v>15</v>
      </c>
    </row>
    <row r="417" spans="1:11" hidden="1" x14ac:dyDescent="0.25">
      <c r="A417" t="s">
        <v>1933</v>
      </c>
      <c r="B417" t="s">
        <v>1311</v>
      </c>
      <c r="C417" t="s">
        <v>1934</v>
      </c>
      <c r="D417" t="s">
        <v>1935</v>
      </c>
      <c r="F417" t="s">
        <v>8092</v>
      </c>
      <c r="G417">
        <v>2016</v>
      </c>
      <c r="H417" t="s">
        <v>131</v>
      </c>
      <c r="I417" t="s">
        <v>14</v>
      </c>
      <c r="J417" t="s">
        <v>132</v>
      </c>
      <c r="K417" t="s">
        <v>15</v>
      </c>
    </row>
    <row r="418" spans="1:11" hidden="1" x14ac:dyDescent="0.25">
      <c r="A418" t="s">
        <v>1936</v>
      </c>
      <c r="B418" t="s">
        <v>1311</v>
      </c>
      <c r="C418" t="s">
        <v>1937</v>
      </c>
      <c r="D418" t="s">
        <v>1938</v>
      </c>
      <c r="F418" t="s">
        <v>8124</v>
      </c>
      <c r="G418">
        <v>2015</v>
      </c>
      <c r="H418" t="s">
        <v>14</v>
      </c>
      <c r="I418" t="s">
        <v>14</v>
      </c>
      <c r="J418" t="s">
        <v>15</v>
      </c>
      <c r="K418" t="s">
        <v>15</v>
      </c>
    </row>
    <row r="419" spans="1:11" x14ac:dyDescent="0.25">
      <c r="A419" t="s">
        <v>1939</v>
      </c>
      <c r="B419" t="s">
        <v>1311</v>
      </c>
      <c r="C419" t="s">
        <v>1940</v>
      </c>
      <c r="D419" t="s">
        <v>1941</v>
      </c>
      <c r="E419" t="s">
        <v>1942</v>
      </c>
      <c r="F419" t="s">
        <v>8125</v>
      </c>
      <c r="G419" t="s">
        <v>8307</v>
      </c>
      <c r="H419" t="s">
        <v>131</v>
      </c>
      <c r="I419" t="s">
        <v>41</v>
      </c>
      <c r="J419" t="s">
        <v>160</v>
      </c>
      <c r="K419" t="s">
        <v>831</v>
      </c>
    </row>
    <row r="420" spans="1:11" hidden="1" x14ac:dyDescent="0.25">
      <c r="A420" t="s">
        <v>1478</v>
      </c>
      <c r="B420" t="s">
        <v>1311</v>
      </c>
      <c r="C420" t="s">
        <v>1943</v>
      </c>
      <c r="D420" t="s">
        <v>1479</v>
      </c>
      <c r="F420" t="s">
        <v>8126</v>
      </c>
      <c r="G420">
        <v>2023</v>
      </c>
      <c r="H420" t="s">
        <v>131</v>
      </c>
      <c r="I420" t="s">
        <v>14</v>
      </c>
      <c r="J420" t="s">
        <v>650</v>
      </c>
      <c r="K420" t="s">
        <v>15</v>
      </c>
    </row>
    <row r="421" spans="1:11" hidden="1" x14ac:dyDescent="0.25">
      <c r="A421" t="s">
        <v>1349</v>
      </c>
      <c r="B421" t="s">
        <v>1311</v>
      </c>
      <c r="C421" t="s">
        <v>1350</v>
      </c>
      <c r="D421" t="s">
        <v>1944</v>
      </c>
      <c r="F421" t="s">
        <v>8127</v>
      </c>
      <c r="G421" t="s">
        <v>7513</v>
      </c>
      <c r="H421" t="s">
        <v>131</v>
      </c>
      <c r="I421" t="s">
        <v>14</v>
      </c>
      <c r="J421" t="s">
        <v>1351</v>
      </c>
      <c r="K421" t="s">
        <v>15</v>
      </c>
    </row>
    <row r="422" spans="1:11" x14ac:dyDescent="0.25">
      <c r="A422" t="s">
        <v>1310</v>
      </c>
      <c r="B422" t="s">
        <v>1311</v>
      </c>
      <c r="C422" t="s">
        <v>1312</v>
      </c>
      <c r="D422" t="s">
        <v>1945</v>
      </c>
      <c r="F422" t="s">
        <v>8128</v>
      </c>
      <c r="G422">
        <v>2023</v>
      </c>
      <c r="H422" t="s">
        <v>131</v>
      </c>
      <c r="I422" t="s">
        <v>41</v>
      </c>
      <c r="J422" t="s">
        <v>1313</v>
      </c>
      <c r="K422" t="s">
        <v>42</v>
      </c>
    </row>
    <row r="423" spans="1:11" x14ac:dyDescent="0.25">
      <c r="A423" t="s">
        <v>1501</v>
      </c>
      <c r="B423" t="s">
        <v>1311</v>
      </c>
      <c r="C423" t="s">
        <v>1502</v>
      </c>
      <c r="D423" t="s">
        <v>1946</v>
      </c>
      <c r="E423" t="s">
        <v>1503</v>
      </c>
      <c r="F423" t="s">
        <v>8129</v>
      </c>
      <c r="G423">
        <v>2023</v>
      </c>
      <c r="H423" t="s">
        <v>131</v>
      </c>
      <c r="I423" t="s">
        <v>41</v>
      </c>
      <c r="J423" t="s">
        <v>201</v>
      </c>
      <c r="K423" t="s">
        <v>80</v>
      </c>
    </row>
    <row r="424" spans="1:11" hidden="1" x14ac:dyDescent="0.25">
      <c r="A424" t="s">
        <v>1528</v>
      </c>
      <c r="B424" t="s">
        <v>1311</v>
      </c>
      <c r="C424" t="s">
        <v>1947</v>
      </c>
      <c r="D424" t="s">
        <v>1948</v>
      </c>
      <c r="F424" t="s">
        <v>8121</v>
      </c>
      <c r="G424">
        <v>2023</v>
      </c>
      <c r="H424" t="s">
        <v>131</v>
      </c>
      <c r="I424" t="s">
        <v>14</v>
      </c>
      <c r="J424" t="s">
        <v>1529</v>
      </c>
      <c r="K424" t="s">
        <v>15</v>
      </c>
    </row>
    <row r="425" spans="1:11" hidden="1" x14ac:dyDescent="0.25">
      <c r="A425" t="s">
        <v>1698</v>
      </c>
      <c r="B425" t="s">
        <v>1311</v>
      </c>
      <c r="C425" t="s">
        <v>1699</v>
      </c>
      <c r="D425" t="s">
        <v>1949</v>
      </c>
      <c r="E425" t="s">
        <v>1700</v>
      </c>
      <c r="F425" t="s">
        <v>8130</v>
      </c>
      <c r="G425" t="s">
        <v>7422</v>
      </c>
      <c r="H425" t="s">
        <v>14</v>
      </c>
      <c r="I425" t="s">
        <v>41</v>
      </c>
      <c r="J425" t="s">
        <v>15</v>
      </c>
      <c r="K425" t="s">
        <v>722</v>
      </c>
    </row>
    <row r="426" spans="1:11" hidden="1" x14ac:dyDescent="0.25">
      <c r="A426" t="s">
        <v>1654</v>
      </c>
      <c r="B426" t="s">
        <v>1311</v>
      </c>
      <c r="C426" t="s">
        <v>1655</v>
      </c>
      <c r="D426" t="s">
        <v>1950</v>
      </c>
      <c r="F426" t="s">
        <v>8131</v>
      </c>
      <c r="G426">
        <v>2024</v>
      </c>
      <c r="H426" t="s">
        <v>14</v>
      </c>
      <c r="I426" t="s">
        <v>14</v>
      </c>
      <c r="J426" t="s">
        <v>15</v>
      </c>
      <c r="K426" t="s">
        <v>15</v>
      </c>
    </row>
    <row r="427" spans="1:11" hidden="1" x14ac:dyDescent="0.25">
      <c r="A427" t="s">
        <v>1951</v>
      </c>
      <c r="B427" t="s">
        <v>1311</v>
      </c>
      <c r="C427" t="s">
        <v>1952</v>
      </c>
      <c r="D427" t="s">
        <v>1953</v>
      </c>
      <c r="E427" t="s">
        <v>1954</v>
      </c>
      <c r="F427" t="s">
        <v>8132</v>
      </c>
      <c r="G427" t="s">
        <v>8308</v>
      </c>
      <c r="H427" t="s">
        <v>14</v>
      </c>
      <c r="I427" t="s">
        <v>14</v>
      </c>
      <c r="J427" t="s">
        <v>15</v>
      </c>
      <c r="K427" t="s">
        <v>15</v>
      </c>
    </row>
    <row r="428" spans="1:11" hidden="1" x14ac:dyDescent="0.25">
      <c r="A428" t="s">
        <v>1955</v>
      </c>
      <c r="B428" t="s">
        <v>1311</v>
      </c>
      <c r="C428" t="s">
        <v>1956</v>
      </c>
      <c r="D428" t="s">
        <v>1957</v>
      </c>
      <c r="F428" t="s">
        <v>8133</v>
      </c>
      <c r="G428">
        <v>2022</v>
      </c>
      <c r="H428" t="s">
        <v>14</v>
      </c>
      <c r="I428" t="s">
        <v>14</v>
      </c>
      <c r="J428" t="s">
        <v>15</v>
      </c>
      <c r="K428" t="s">
        <v>15</v>
      </c>
    </row>
    <row r="429" spans="1:11" hidden="1" x14ac:dyDescent="0.25">
      <c r="A429" t="s">
        <v>1958</v>
      </c>
      <c r="B429" t="s">
        <v>1311</v>
      </c>
      <c r="C429" t="s">
        <v>1959</v>
      </c>
      <c r="D429" t="s">
        <v>1960</v>
      </c>
      <c r="F429" t="s">
        <v>8134</v>
      </c>
      <c r="G429">
        <v>2018</v>
      </c>
      <c r="H429" t="s">
        <v>14</v>
      </c>
      <c r="I429" t="s">
        <v>14</v>
      </c>
      <c r="J429" t="s">
        <v>15</v>
      </c>
      <c r="K429" t="s">
        <v>15</v>
      </c>
    </row>
    <row r="430" spans="1:11" hidden="1" x14ac:dyDescent="0.25">
      <c r="A430" t="s">
        <v>1961</v>
      </c>
      <c r="B430" t="s">
        <v>1311</v>
      </c>
      <c r="C430" t="s">
        <v>1962</v>
      </c>
      <c r="D430" t="s">
        <v>1963</v>
      </c>
      <c r="F430" t="s">
        <v>8135</v>
      </c>
      <c r="G430">
        <v>2016</v>
      </c>
      <c r="H430" t="s">
        <v>14</v>
      </c>
      <c r="I430" t="s">
        <v>14</v>
      </c>
      <c r="J430" t="s">
        <v>15</v>
      </c>
      <c r="K430" t="s">
        <v>15</v>
      </c>
    </row>
    <row r="431" spans="1:11" hidden="1" x14ac:dyDescent="0.25">
      <c r="A431" t="s">
        <v>1964</v>
      </c>
      <c r="B431" t="s">
        <v>1311</v>
      </c>
      <c r="C431" t="s">
        <v>1965</v>
      </c>
      <c r="D431" t="s">
        <v>1966</v>
      </c>
      <c r="E431" t="s">
        <v>1967</v>
      </c>
      <c r="F431" t="s">
        <v>8136</v>
      </c>
      <c r="G431">
        <v>2015</v>
      </c>
      <c r="H431" t="s">
        <v>14</v>
      </c>
      <c r="I431" t="s">
        <v>14</v>
      </c>
      <c r="J431" t="s">
        <v>15</v>
      </c>
      <c r="K431" t="s">
        <v>15</v>
      </c>
    </row>
    <row r="432" spans="1:11" hidden="1" x14ac:dyDescent="0.25">
      <c r="A432" t="s">
        <v>1968</v>
      </c>
      <c r="B432" t="s">
        <v>1311</v>
      </c>
      <c r="C432" t="s">
        <v>1969</v>
      </c>
      <c r="D432" t="s">
        <v>1970</v>
      </c>
      <c r="F432" t="s">
        <v>8137</v>
      </c>
      <c r="G432">
        <v>2012</v>
      </c>
      <c r="H432" t="s">
        <v>131</v>
      </c>
      <c r="I432" t="s">
        <v>14</v>
      </c>
      <c r="J432" t="s">
        <v>160</v>
      </c>
      <c r="K432" t="s">
        <v>15</v>
      </c>
    </row>
    <row r="433" spans="1:11" x14ac:dyDescent="0.25">
      <c r="A433" t="s">
        <v>1971</v>
      </c>
      <c r="B433" t="s">
        <v>1311</v>
      </c>
      <c r="C433" t="s">
        <v>1972</v>
      </c>
      <c r="D433" t="s">
        <v>1973</v>
      </c>
      <c r="E433" t="s">
        <v>1974</v>
      </c>
      <c r="F433" t="s">
        <v>8138</v>
      </c>
      <c r="G433" t="s">
        <v>8309</v>
      </c>
      <c r="H433" t="s">
        <v>131</v>
      </c>
      <c r="I433" t="s">
        <v>41</v>
      </c>
      <c r="J433" t="s">
        <v>1580</v>
      </c>
      <c r="K433" t="s">
        <v>1975</v>
      </c>
    </row>
    <row r="434" spans="1:11" x14ac:dyDescent="0.25">
      <c r="A434" t="s">
        <v>1449</v>
      </c>
      <c r="B434" t="s">
        <v>1311</v>
      </c>
      <c r="C434" t="s">
        <v>1976</v>
      </c>
      <c r="D434" t="s">
        <v>1977</v>
      </c>
      <c r="F434" t="s">
        <v>8060</v>
      </c>
      <c r="G434">
        <v>2022</v>
      </c>
      <c r="H434" t="s">
        <v>131</v>
      </c>
      <c r="I434" t="s">
        <v>137</v>
      </c>
      <c r="J434" t="s">
        <v>708</v>
      </c>
      <c r="K434" t="s">
        <v>138</v>
      </c>
    </row>
    <row r="435" spans="1:11" hidden="1" x14ac:dyDescent="0.25">
      <c r="A435" t="s">
        <v>1418</v>
      </c>
      <c r="B435" t="s">
        <v>1311</v>
      </c>
      <c r="C435" t="s">
        <v>1419</v>
      </c>
      <c r="D435" t="s">
        <v>1420</v>
      </c>
      <c r="F435" t="s">
        <v>8139</v>
      </c>
      <c r="G435">
        <v>2022</v>
      </c>
      <c r="H435" t="s">
        <v>131</v>
      </c>
      <c r="I435" t="s">
        <v>14</v>
      </c>
      <c r="J435" t="s">
        <v>1421</v>
      </c>
      <c r="K435" t="s">
        <v>15</v>
      </c>
    </row>
    <row r="436" spans="1:11" hidden="1" x14ac:dyDescent="0.25">
      <c r="A436" t="s">
        <v>1345</v>
      </c>
      <c r="B436" t="s">
        <v>1311</v>
      </c>
      <c r="C436" t="s">
        <v>1346</v>
      </c>
      <c r="D436" t="s">
        <v>1978</v>
      </c>
      <c r="E436" t="s">
        <v>1347</v>
      </c>
      <c r="F436" t="s">
        <v>8057</v>
      </c>
      <c r="G436" s="8">
        <v>45048</v>
      </c>
      <c r="H436" t="s">
        <v>131</v>
      </c>
      <c r="I436" t="s">
        <v>14</v>
      </c>
      <c r="J436" t="s">
        <v>805</v>
      </c>
      <c r="K436" t="s">
        <v>15</v>
      </c>
    </row>
    <row r="437" spans="1:11" x14ac:dyDescent="0.25">
      <c r="A437" t="s">
        <v>1494</v>
      </c>
      <c r="B437" t="s">
        <v>1311</v>
      </c>
      <c r="C437" t="s">
        <v>1495</v>
      </c>
      <c r="D437" t="s">
        <v>1496</v>
      </c>
      <c r="F437" t="s">
        <v>8092</v>
      </c>
      <c r="G437">
        <v>2021</v>
      </c>
      <c r="H437" t="s">
        <v>131</v>
      </c>
      <c r="I437" t="s">
        <v>137</v>
      </c>
      <c r="J437" t="s">
        <v>708</v>
      </c>
      <c r="K437" t="s">
        <v>1497</v>
      </c>
    </row>
    <row r="438" spans="1:11" hidden="1" x14ac:dyDescent="0.25">
      <c r="A438" t="s">
        <v>1583</v>
      </c>
      <c r="B438" t="s">
        <v>1311</v>
      </c>
      <c r="C438" t="s">
        <v>1584</v>
      </c>
      <c r="D438" t="s">
        <v>1979</v>
      </c>
      <c r="F438" t="s">
        <v>8060</v>
      </c>
      <c r="G438">
        <v>2023</v>
      </c>
      <c r="H438" t="s">
        <v>14</v>
      </c>
      <c r="I438" t="s">
        <v>14</v>
      </c>
      <c r="J438" t="s">
        <v>15</v>
      </c>
      <c r="K438" t="s">
        <v>15</v>
      </c>
    </row>
    <row r="439" spans="1:11" hidden="1" x14ac:dyDescent="0.25">
      <c r="A439" t="s">
        <v>1625</v>
      </c>
      <c r="B439" t="s">
        <v>1311</v>
      </c>
      <c r="C439" t="s">
        <v>1626</v>
      </c>
      <c r="D439" t="s">
        <v>1627</v>
      </c>
      <c r="F439" t="s">
        <v>8140</v>
      </c>
      <c r="G439">
        <v>2021</v>
      </c>
      <c r="H439" t="s">
        <v>14</v>
      </c>
      <c r="I439" t="s">
        <v>14</v>
      </c>
      <c r="J439" t="s">
        <v>15</v>
      </c>
      <c r="K439" t="s">
        <v>15</v>
      </c>
    </row>
    <row r="440" spans="1:11" hidden="1" x14ac:dyDescent="0.25">
      <c r="A440" t="s">
        <v>1656</v>
      </c>
      <c r="B440" t="s">
        <v>1311</v>
      </c>
      <c r="C440" t="s">
        <v>1657</v>
      </c>
      <c r="D440" t="s">
        <v>1658</v>
      </c>
      <c r="F440" t="s">
        <v>8141</v>
      </c>
      <c r="G440">
        <v>2023</v>
      </c>
      <c r="H440" t="s">
        <v>131</v>
      </c>
      <c r="I440" t="s">
        <v>14</v>
      </c>
      <c r="J440" t="s">
        <v>1659</v>
      </c>
      <c r="K440" t="s">
        <v>15</v>
      </c>
    </row>
    <row r="441" spans="1:11" hidden="1" x14ac:dyDescent="0.25">
      <c r="A441" t="s">
        <v>1980</v>
      </c>
      <c r="B441" t="s">
        <v>1311</v>
      </c>
      <c r="C441" t="s">
        <v>1981</v>
      </c>
      <c r="D441" t="s">
        <v>1982</v>
      </c>
      <c r="F441" t="s">
        <v>8142</v>
      </c>
      <c r="G441">
        <v>2022</v>
      </c>
      <c r="H441" t="s">
        <v>14</v>
      </c>
      <c r="I441" t="s">
        <v>41</v>
      </c>
      <c r="J441" t="s">
        <v>15</v>
      </c>
      <c r="K441" t="s">
        <v>1983</v>
      </c>
    </row>
    <row r="442" spans="1:11" hidden="1" x14ac:dyDescent="0.25">
      <c r="A442" t="s">
        <v>1984</v>
      </c>
      <c r="B442" t="s">
        <v>1311</v>
      </c>
      <c r="C442" t="s">
        <v>1985</v>
      </c>
      <c r="D442" t="s">
        <v>1986</v>
      </c>
      <c r="E442" t="s">
        <v>1987</v>
      </c>
      <c r="F442" t="s">
        <v>8143</v>
      </c>
      <c r="G442">
        <v>2020</v>
      </c>
      <c r="H442" t="s">
        <v>14</v>
      </c>
      <c r="I442" t="s">
        <v>14</v>
      </c>
      <c r="J442" t="s">
        <v>15</v>
      </c>
      <c r="K442" t="s">
        <v>15</v>
      </c>
    </row>
    <row r="443" spans="1:11" hidden="1" x14ac:dyDescent="0.25">
      <c r="A443" t="s">
        <v>1988</v>
      </c>
      <c r="B443" t="s">
        <v>1311</v>
      </c>
      <c r="C443" t="s">
        <v>1989</v>
      </c>
      <c r="D443" t="s">
        <v>1990</v>
      </c>
      <c r="F443" t="s">
        <v>8144</v>
      </c>
      <c r="G443">
        <v>2021</v>
      </c>
      <c r="H443" t="s">
        <v>14</v>
      </c>
      <c r="I443" t="s">
        <v>14</v>
      </c>
      <c r="J443" t="s">
        <v>15</v>
      </c>
      <c r="K443" t="s">
        <v>15</v>
      </c>
    </row>
    <row r="444" spans="1:11" hidden="1" x14ac:dyDescent="0.25">
      <c r="A444" t="s">
        <v>1991</v>
      </c>
      <c r="B444" t="s">
        <v>1311</v>
      </c>
      <c r="C444" t="s">
        <v>1992</v>
      </c>
      <c r="D444" t="s">
        <v>1993</v>
      </c>
      <c r="F444" t="s">
        <v>8145</v>
      </c>
      <c r="G444">
        <v>2017</v>
      </c>
      <c r="H444" t="s">
        <v>14</v>
      </c>
      <c r="I444" t="s">
        <v>14</v>
      </c>
      <c r="J444" t="s">
        <v>15</v>
      </c>
      <c r="K444" t="s">
        <v>15</v>
      </c>
    </row>
    <row r="445" spans="1:11" hidden="1" x14ac:dyDescent="0.25">
      <c r="A445" t="s">
        <v>1994</v>
      </c>
      <c r="B445" t="s">
        <v>1311</v>
      </c>
      <c r="C445" t="s">
        <v>1995</v>
      </c>
      <c r="D445" t="s">
        <v>1996</v>
      </c>
      <c r="F445" t="s">
        <v>8146</v>
      </c>
      <c r="G445">
        <v>2015</v>
      </c>
      <c r="H445" t="s">
        <v>14</v>
      </c>
      <c r="I445" t="s">
        <v>14</v>
      </c>
      <c r="J445" t="s">
        <v>15</v>
      </c>
      <c r="K445" t="s">
        <v>15</v>
      </c>
    </row>
    <row r="446" spans="1:11" hidden="1" x14ac:dyDescent="0.25">
      <c r="A446" t="s">
        <v>1997</v>
      </c>
      <c r="B446" t="s">
        <v>1311</v>
      </c>
      <c r="C446" t="s">
        <v>1998</v>
      </c>
      <c r="D446" t="s">
        <v>1999</v>
      </c>
      <c r="F446" t="s">
        <v>8147</v>
      </c>
      <c r="G446">
        <v>2013</v>
      </c>
      <c r="H446" t="s">
        <v>14</v>
      </c>
      <c r="I446" t="s">
        <v>41</v>
      </c>
      <c r="J446" t="s">
        <v>15</v>
      </c>
      <c r="K446" t="s">
        <v>722</v>
      </c>
    </row>
    <row r="447" spans="1:11" x14ac:dyDescent="0.25">
      <c r="A447" t="s">
        <v>2000</v>
      </c>
      <c r="B447" t="s">
        <v>1311</v>
      </c>
      <c r="C447" t="s">
        <v>2001</v>
      </c>
      <c r="D447" t="s">
        <v>2002</v>
      </c>
      <c r="E447" t="s">
        <v>2003</v>
      </c>
      <c r="F447" t="s">
        <v>8057</v>
      </c>
      <c r="G447" t="s">
        <v>8310</v>
      </c>
      <c r="H447" t="s">
        <v>131</v>
      </c>
      <c r="I447" t="s">
        <v>41</v>
      </c>
      <c r="J447" t="s">
        <v>132</v>
      </c>
      <c r="K447" t="s">
        <v>42</v>
      </c>
    </row>
    <row r="448" spans="1:11" x14ac:dyDescent="0.25">
      <c r="A448" t="s">
        <v>2004</v>
      </c>
      <c r="B448" t="s">
        <v>1311</v>
      </c>
      <c r="C448" t="s">
        <v>2005</v>
      </c>
      <c r="D448" t="s">
        <v>2006</v>
      </c>
      <c r="E448" t="s">
        <v>2007</v>
      </c>
      <c r="F448" t="s">
        <v>8057</v>
      </c>
      <c r="G448" t="s">
        <v>8311</v>
      </c>
      <c r="H448" t="s">
        <v>131</v>
      </c>
      <c r="I448" t="s">
        <v>41</v>
      </c>
      <c r="J448" t="s">
        <v>160</v>
      </c>
      <c r="K448" t="s">
        <v>2008</v>
      </c>
    </row>
    <row r="449" spans="1:11" hidden="1" x14ac:dyDescent="0.25">
      <c r="A449" t="s">
        <v>1439</v>
      </c>
      <c r="B449" t="s">
        <v>1311</v>
      </c>
      <c r="C449" t="s">
        <v>1440</v>
      </c>
      <c r="D449" t="s">
        <v>1441</v>
      </c>
      <c r="F449" t="s">
        <v>8148</v>
      </c>
      <c r="G449">
        <v>2024</v>
      </c>
      <c r="H449" t="s">
        <v>14</v>
      </c>
      <c r="I449" t="s">
        <v>14</v>
      </c>
      <c r="J449" t="s">
        <v>15</v>
      </c>
      <c r="K449" t="s">
        <v>15</v>
      </c>
    </row>
    <row r="450" spans="1:11" hidden="1" x14ac:dyDescent="0.25">
      <c r="A450" t="s">
        <v>1398</v>
      </c>
      <c r="B450" t="s">
        <v>1311</v>
      </c>
      <c r="C450" t="s">
        <v>1399</v>
      </c>
      <c r="D450" t="s">
        <v>2009</v>
      </c>
      <c r="F450" t="s">
        <v>8067</v>
      </c>
      <c r="G450">
        <v>2023</v>
      </c>
      <c r="H450" t="s">
        <v>131</v>
      </c>
      <c r="I450" t="s">
        <v>14</v>
      </c>
      <c r="J450" t="s">
        <v>1380</v>
      </c>
      <c r="K450" t="s">
        <v>15</v>
      </c>
    </row>
    <row r="451" spans="1:11" hidden="1" x14ac:dyDescent="0.25">
      <c r="A451" t="s">
        <v>1352</v>
      </c>
      <c r="B451" t="s">
        <v>1311</v>
      </c>
      <c r="C451" t="s">
        <v>1353</v>
      </c>
      <c r="D451" t="s">
        <v>1354</v>
      </c>
      <c r="F451" t="s">
        <v>8149</v>
      </c>
      <c r="G451">
        <v>2024</v>
      </c>
      <c r="H451" t="s">
        <v>131</v>
      </c>
      <c r="I451" t="s">
        <v>14</v>
      </c>
      <c r="J451" t="s">
        <v>1344</v>
      </c>
      <c r="K451" t="s">
        <v>15</v>
      </c>
    </row>
    <row r="452" spans="1:11" hidden="1" x14ac:dyDescent="0.25">
      <c r="A452" t="s">
        <v>1536</v>
      </c>
      <c r="B452" t="s">
        <v>1311</v>
      </c>
      <c r="C452" t="s">
        <v>1537</v>
      </c>
      <c r="D452" t="s">
        <v>2010</v>
      </c>
      <c r="F452" t="s">
        <v>8150</v>
      </c>
      <c r="G452">
        <v>2024</v>
      </c>
      <c r="H452" t="s">
        <v>131</v>
      </c>
      <c r="I452" t="s">
        <v>14</v>
      </c>
      <c r="J452" t="s">
        <v>201</v>
      </c>
      <c r="K452" t="s">
        <v>15</v>
      </c>
    </row>
    <row r="453" spans="1:11" hidden="1" x14ac:dyDescent="0.25">
      <c r="A453" t="s">
        <v>1550</v>
      </c>
      <c r="B453" t="s">
        <v>1311</v>
      </c>
      <c r="C453" t="s">
        <v>1551</v>
      </c>
      <c r="D453" t="s">
        <v>2011</v>
      </c>
      <c r="F453" t="s">
        <v>8151</v>
      </c>
      <c r="G453">
        <v>2021</v>
      </c>
      <c r="H453" t="s">
        <v>131</v>
      </c>
      <c r="I453" t="s">
        <v>14</v>
      </c>
      <c r="J453" t="s">
        <v>132</v>
      </c>
      <c r="K453" t="s">
        <v>15</v>
      </c>
    </row>
    <row r="454" spans="1:11" hidden="1" x14ac:dyDescent="0.25">
      <c r="A454" t="s">
        <v>1598</v>
      </c>
      <c r="B454" t="s">
        <v>1311</v>
      </c>
      <c r="C454" t="s">
        <v>2012</v>
      </c>
      <c r="D454" t="s">
        <v>2013</v>
      </c>
      <c r="F454" t="s">
        <v>8152</v>
      </c>
      <c r="G454">
        <v>2024</v>
      </c>
      <c r="H454" t="s">
        <v>14</v>
      </c>
      <c r="I454" t="s">
        <v>14</v>
      </c>
      <c r="J454" t="s">
        <v>15</v>
      </c>
      <c r="K454" t="s">
        <v>15</v>
      </c>
    </row>
    <row r="455" spans="1:11" hidden="1" x14ac:dyDescent="0.25">
      <c r="A455" t="s">
        <v>1667</v>
      </c>
      <c r="B455" t="s">
        <v>1311</v>
      </c>
      <c r="C455" t="s">
        <v>1668</v>
      </c>
      <c r="D455" t="s">
        <v>2014</v>
      </c>
      <c r="F455" t="s">
        <v>8153</v>
      </c>
      <c r="G455">
        <v>2024</v>
      </c>
      <c r="H455" t="s">
        <v>14</v>
      </c>
      <c r="I455" t="s">
        <v>14</v>
      </c>
      <c r="J455" t="s">
        <v>15</v>
      </c>
      <c r="K455" t="s">
        <v>15</v>
      </c>
    </row>
    <row r="456" spans="1:11" hidden="1" x14ac:dyDescent="0.25">
      <c r="A456" t="s">
        <v>1701</v>
      </c>
      <c r="B456" t="s">
        <v>1311</v>
      </c>
      <c r="C456" t="s">
        <v>1702</v>
      </c>
      <c r="D456" t="s">
        <v>1703</v>
      </c>
      <c r="F456" t="s">
        <v>8154</v>
      </c>
      <c r="G456">
        <v>2022</v>
      </c>
      <c r="H456" t="s">
        <v>14</v>
      </c>
      <c r="I456" t="s">
        <v>14</v>
      </c>
      <c r="J456" t="s">
        <v>15</v>
      </c>
      <c r="K456" t="s">
        <v>15</v>
      </c>
    </row>
    <row r="457" spans="1:11" x14ac:dyDescent="0.25">
      <c r="A457" t="s">
        <v>2015</v>
      </c>
      <c r="B457" t="s">
        <v>1311</v>
      </c>
      <c r="C457" t="s">
        <v>2016</v>
      </c>
      <c r="D457" t="s">
        <v>2017</v>
      </c>
      <c r="E457" t="s">
        <v>2018</v>
      </c>
      <c r="F457" t="s">
        <v>8058</v>
      </c>
      <c r="G457" t="s">
        <v>8312</v>
      </c>
      <c r="H457" t="s">
        <v>131</v>
      </c>
      <c r="I457" t="s">
        <v>41</v>
      </c>
      <c r="J457" t="s">
        <v>201</v>
      </c>
      <c r="K457" t="s">
        <v>80</v>
      </c>
    </row>
    <row r="458" spans="1:11" hidden="1" x14ac:dyDescent="0.25">
      <c r="A458" t="s">
        <v>2019</v>
      </c>
      <c r="B458" t="s">
        <v>1311</v>
      </c>
      <c r="C458" t="s">
        <v>2020</v>
      </c>
      <c r="D458" t="s">
        <v>2021</v>
      </c>
      <c r="F458" t="s">
        <v>8155</v>
      </c>
      <c r="G458">
        <v>2017</v>
      </c>
      <c r="H458" t="s">
        <v>131</v>
      </c>
      <c r="I458" t="s">
        <v>14</v>
      </c>
      <c r="J458" t="s">
        <v>160</v>
      </c>
      <c r="K458" t="s">
        <v>15</v>
      </c>
    </row>
    <row r="459" spans="1:11" x14ac:dyDescent="0.25">
      <c r="A459" t="s">
        <v>2022</v>
      </c>
      <c r="B459" t="s">
        <v>1311</v>
      </c>
      <c r="C459" t="s">
        <v>2023</v>
      </c>
      <c r="D459" t="s">
        <v>2024</v>
      </c>
      <c r="E459" t="s">
        <v>2025</v>
      </c>
      <c r="F459" t="s">
        <v>8156</v>
      </c>
      <c r="G459" t="s">
        <v>8313</v>
      </c>
      <c r="H459" t="s">
        <v>131</v>
      </c>
      <c r="I459" t="s">
        <v>41</v>
      </c>
      <c r="J459" t="s">
        <v>160</v>
      </c>
      <c r="K459" t="s">
        <v>1975</v>
      </c>
    </row>
    <row r="460" spans="1:11" hidden="1" x14ac:dyDescent="0.25">
      <c r="A460" t="s">
        <v>2026</v>
      </c>
      <c r="B460" t="s">
        <v>1311</v>
      </c>
      <c r="C460" t="s">
        <v>2027</v>
      </c>
      <c r="D460" t="s">
        <v>2028</v>
      </c>
      <c r="F460" t="s">
        <v>8157</v>
      </c>
      <c r="G460">
        <v>2015</v>
      </c>
      <c r="H460" t="s">
        <v>14</v>
      </c>
      <c r="I460" t="s">
        <v>14</v>
      </c>
      <c r="J460" t="s">
        <v>15</v>
      </c>
      <c r="K460" t="s">
        <v>15</v>
      </c>
    </row>
    <row r="461" spans="1:11" hidden="1" x14ac:dyDescent="0.25">
      <c r="A461" t="s">
        <v>2029</v>
      </c>
      <c r="B461" t="s">
        <v>1311</v>
      </c>
      <c r="C461" t="s">
        <v>2030</v>
      </c>
      <c r="D461" t="s">
        <v>2031</v>
      </c>
      <c r="F461" t="s">
        <v>8158</v>
      </c>
      <c r="G461">
        <v>2013</v>
      </c>
      <c r="H461" t="s">
        <v>14</v>
      </c>
      <c r="I461" t="s">
        <v>14</v>
      </c>
      <c r="J461" t="s">
        <v>15</v>
      </c>
      <c r="K461" t="s">
        <v>15</v>
      </c>
    </row>
    <row r="462" spans="1:11" hidden="1" x14ac:dyDescent="0.25">
      <c r="A462" t="s">
        <v>2032</v>
      </c>
      <c r="B462" t="s">
        <v>1311</v>
      </c>
      <c r="C462" t="s">
        <v>2033</v>
      </c>
      <c r="D462" t="s">
        <v>2034</v>
      </c>
      <c r="E462" t="s">
        <v>2035</v>
      </c>
      <c r="F462" t="s">
        <v>8130</v>
      </c>
      <c r="G462" t="s">
        <v>8314</v>
      </c>
      <c r="H462" t="s">
        <v>14</v>
      </c>
      <c r="I462" t="s">
        <v>14</v>
      </c>
      <c r="J462" t="s">
        <v>15</v>
      </c>
      <c r="K462" t="s">
        <v>15</v>
      </c>
    </row>
    <row r="463" spans="1:11" hidden="1" x14ac:dyDescent="0.25">
      <c r="A463" t="s">
        <v>2036</v>
      </c>
      <c r="B463" t="s">
        <v>1311</v>
      </c>
      <c r="C463" t="s">
        <v>2037</v>
      </c>
      <c r="D463" t="s">
        <v>2038</v>
      </c>
      <c r="F463" t="s">
        <v>8144</v>
      </c>
      <c r="G463">
        <v>2010</v>
      </c>
      <c r="H463" t="s">
        <v>14</v>
      </c>
      <c r="I463" t="s">
        <v>14</v>
      </c>
      <c r="J463" t="s">
        <v>15</v>
      </c>
      <c r="K463" t="s">
        <v>15</v>
      </c>
    </row>
    <row r="464" spans="1:11" hidden="1" x14ac:dyDescent="0.25">
      <c r="A464" t="s">
        <v>2039</v>
      </c>
      <c r="B464" t="s">
        <v>1311</v>
      </c>
      <c r="C464" t="s">
        <v>2040</v>
      </c>
      <c r="D464" t="s">
        <v>2041</v>
      </c>
      <c r="F464" t="s">
        <v>8159</v>
      </c>
      <c r="G464">
        <v>2007</v>
      </c>
      <c r="H464" t="s">
        <v>14</v>
      </c>
      <c r="I464" t="s">
        <v>14</v>
      </c>
      <c r="J464" t="s">
        <v>15</v>
      </c>
      <c r="K464" t="s">
        <v>15</v>
      </c>
    </row>
    <row r="465" spans="1:11" hidden="1" x14ac:dyDescent="0.25">
      <c r="A465" t="s">
        <v>1522</v>
      </c>
      <c r="B465" t="s">
        <v>1311</v>
      </c>
      <c r="C465" t="s">
        <v>2042</v>
      </c>
      <c r="D465" t="s">
        <v>2043</v>
      </c>
      <c r="F465" t="s">
        <v>8160</v>
      </c>
      <c r="G465">
        <v>2025</v>
      </c>
      <c r="H465" t="s">
        <v>131</v>
      </c>
      <c r="I465" t="s">
        <v>14</v>
      </c>
      <c r="J465" t="s">
        <v>7514</v>
      </c>
      <c r="K465" t="s">
        <v>15</v>
      </c>
    </row>
    <row r="466" spans="1:11" hidden="1" x14ac:dyDescent="0.25">
      <c r="A466" t="s">
        <v>2044</v>
      </c>
      <c r="B466" t="s">
        <v>1311</v>
      </c>
      <c r="C466" t="s">
        <v>2045</v>
      </c>
      <c r="D466" t="s">
        <v>2046</v>
      </c>
      <c r="F466" t="s">
        <v>8161</v>
      </c>
      <c r="G466">
        <v>2025</v>
      </c>
      <c r="H466" t="s">
        <v>131</v>
      </c>
      <c r="I466" t="s">
        <v>14</v>
      </c>
      <c r="J466" t="s">
        <v>2047</v>
      </c>
      <c r="K466" t="s">
        <v>15</v>
      </c>
    </row>
    <row r="467" spans="1:11" x14ac:dyDescent="0.25">
      <c r="A467" t="s">
        <v>1318</v>
      </c>
      <c r="B467" t="s">
        <v>1311</v>
      </c>
      <c r="C467" t="s">
        <v>1319</v>
      </c>
      <c r="D467" t="s">
        <v>1320</v>
      </c>
      <c r="E467" t="s">
        <v>1321</v>
      </c>
      <c r="F467" t="s">
        <v>8162</v>
      </c>
      <c r="G467" s="8">
        <v>45064</v>
      </c>
      <c r="H467" t="s">
        <v>131</v>
      </c>
      <c r="I467" t="s">
        <v>41</v>
      </c>
      <c r="J467" t="s">
        <v>739</v>
      </c>
      <c r="K467" t="s">
        <v>80</v>
      </c>
    </row>
    <row r="468" spans="1:11" x14ac:dyDescent="0.25">
      <c r="A468" t="s">
        <v>1504</v>
      </c>
      <c r="B468" t="s">
        <v>1311</v>
      </c>
      <c r="C468" t="s">
        <v>1505</v>
      </c>
      <c r="D468" t="s">
        <v>1506</v>
      </c>
      <c r="F468" t="s">
        <v>8163</v>
      </c>
      <c r="G468">
        <v>2022</v>
      </c>
      <c r="H468" t="s">
        <v>131</v>
      </c>
      <c r="I468" t="s">
        <v>41</v>
      </c>
      <c r="J468" t="s">
        <v>201</v>
      </c>
      <c r="K468" t="s">
        <v>426</v>
      </c>
    </row>
    <row r="469" spans="1:11" x14ac:dyDescent="0.25">
      <c r="A469" t="s">
        <v>1576</v>
      </c>
      <c r="B469" t="s">
        <v>1311</v>
      </c>
      <c r="C469" t="s">
        <v>1577</v>
      </c>
      <c r="D469" t="s">
        <v>2048</v>
      </c>
      <c r="E469" t="s">
        <v>1578</v>
      </c>
      <c r="F469" t="s">
        <v>8164</v>
      </c>
      <c r="G469">
        <v>2020</v>
      </c>
      <c r="H469" t="s">
        <v>131</v>
      </c>
      <c r="I469" t="s">
        <v>41</v>
      </c>
      <c r="J469" t="s">
        <v>160</v>
      </c>
      <c r="K469" t="s">
        <v>1579</v>
      </c>
    </row>
    <row r="470" spans="1:11" hidden="1" x14ac:dyDescent="0.25">
      <c r="A470" t="s">
        <v>1631</v>
      </c>
      <c r="B470" t="s">
        <v>1311</v>
      </c>
      <c r="C470" t="s">
        <v>1632</v>
      </c>
      <c r="D470" t="s">
        <v>2049</v>
      </c>
      <c r="E470" t="s">
        <v>1633</v>
      </c>
      <c r="F470" t="s">
        <v>8165</v>
      </c>
      <c r="G470" t="s">
        <v>8315</v>
      </c>
      <c r="H470" t="s">
        <v>14</v>
      </c>
      <c r="I470" t="s">
        <v>14</v>
      </c>
      <c r="J470" t="s">
        <v>15</v>
      </c>
      <c r="K470" t="s">
        <v>15</v>
      </c>
    </row>
    <row r="471" spans="1:11" x14ac:dyDescent="0.25">
      <c r="A471" t="s">
        <v>1679</v>
      </c>
      <c r="B471" t="s">
        <v>1311</v>
      </c>
      <c r="C471" t="s">
        <v>1680</v>
      </c>
      <c r="D471" t="s">
        <v>2050</v>
      </c>
      <c r="F471" t="s">
        <v>8126</v>
      </c>
      <c r="G471">
        <v>2023</v>
      </c>
      <c r="H471" t="s">
        <v>131</v>
      </c>
      <c r="I471" t="s">
        <v>41</v>
      </c>
      <c r="J471" t="s">
        <v>201</v>
      </c>
      <c r="K471" t="s">
        <v>1681</v>
      </c>
    </row>
    <row r="472" spans="1:11" hidden="1" x14ac:dyDescent="0.25">
      <c r="A472" t="s">
        <v>2051</v>
      </c>
      <c r="B472" t="s">
        <v>1311</v>
      </c>
      <c r="C472" t="s">
        <v>2052</v>
      </c>
      <c r="D472" t="s">
        <v>2053</v>
      </c>
      <c r="F472" t="s">
        <v>8166</v>
      </c>
      <c r="G472">
        <v>2022</v>
      </c>
      <c r="H472" t="s">
        <v>14</v>
      </c>
      <c r="I472" t="s">
        <v>41</v>
      </c>
      <c r="J472" t="s">
        <v>15</v>
      </c>
      <c r="K472" t="s">
        <v>210</v>
      </c>
    </row>
    <row r="473" spans="1:11" hidden="1" x14ac:dyDescent="0.25">
      <c r="A473" t="s">
        <v>2054</v>
      </c>
      <c r="B473" t="s">
        <v>1311</v>
      </c>
      <c r="C473" t="s">
        <v>2055</v>
      </c>
      <c r="D473" t="s">
        <v>2056</v>
      </c>
      <c r="E473" t="s">
        <v>2057</v>
      </c>
      <c r="F473" t="s">
        <v>8167</v>
      </c>
      <c r="G473" t="s">
        <v>8316</v>
      </c>
      <c r="H473" t="s">
        <v>14</v>
      </c>
      <c r="I473" t="s">
        <v>14</v>
      </c>
      <c r="J473" t="s">
        <v>15</v>
      </c>
      <c r="K473" t="s">
        <v>15</v>
      </c>
    </row>
    <row r="474" spans="1:11" hidden="1" x14ac:dyDescent="0.25">
      <c r="A474" t="s">
        <v>2058</v>
      </c>
      <c r="B474" t="s">
        <v>1311</v>
      </c>
      <c r="C474" t="s">
        <v>2059</v>
      </c>
      <c r="D474" t="s">
        <v>2060</v>
      </c>
      <c r="F474" t="s">
        <v>8168</v>
      </c>
      <c r="G474">
        <v>2019</v>
      </c>
      <c r="H474" t="s">
        <v>14</v>
      </c>
      <c r="I474" t="s">
        <v>14</v>
      </c>
      <c r="J474" t="s">
        <v>15</v>
      </c>
      <c r="K474" t="s">
        <v>15</v>
      </c>
    </row>
    <row r="475" spans="1:11" hidden="1" x14ac:dyDescent="0.25">
      <c r="A475" t="s">
        <v>2061</v>
      </c>
      <c r="B475" t="s">
        <v>1311</v>
      </c>
      <c r="C475" t="s">
        <v>2062</v>
      </c>
      <c r="D475" t="s">
        <v>2063</v>
      </c>
      <c r="E475" t="s">
        <v>2064</v>
      </c>
      <c r="F475" t="s">
        <v>8169</v>
      </c>
      <c r="G475" t="s">
        <v>8317</v>
      </c>
      <c r="H475" t="s">
        <v>14</v>
      </c>
      <c r="I475" t="s">
        <v>14</v>
      </c>
      <c r="J475" t="s">
        <v>15</v>
      </c>
      <c r="K475" t="s">
        <v>15</v>
      </c>
    </row>
    <row r="476" spans="1:11" hidden="1" x14ac:dyDescent="0.25">
      <c r="A476" t="s">
        <v>2065</v>
      </c>
      <c r="B476" t="s">
        <v>1311</v>
      </c>
      <c r="C476" t="s">
        <v>2066</v>
      </c>
      <c r="D476" t="s">
        <v>2067</v>
      </c>
      <c r="F476" t="s">
        <v>8147</v>
      </c>
      <c r="G476">
        <v>2013</v>
      </c>
      <c r="H476" t="s">
        <v>14</v>
      </c>
      <c r="I476" t="s">
        <v>41</v>
      </c>
      <c r="J476" t="s">
        <v>15</v>
      </c>
      <c r="K476" t="s">
        <v>426</v>
      </c>
    </row>
    <row r="477" spans="1:11" hidden="1" x14ac:dyDescent="0.25">
      <c r="A477" t="s">
        <v>2068</v>
      </c>
      <c r="B477" t="s">
        <v>1311</v>
      </c>
      <c r="C477" t="s">
        <v>2069</v>
      </c>
      <c r="D477" t="s">
        <v>2070</v>
      </c>
      <c r="F477" t="s">
        <v>8170</v>
      </c>
      <c r="G477">
        <v>2011</v>
      </c>
      <c r="H477" t="s">
        <v>14</v>
      </c>
      <c r="I477" t="s">
        <v>14</v>
      </c>
      <c r="J477" t="s">
        <v>15</v>
      </c>
      <c r="K477" t="s">
        <v>15</v>
      </c>
    </row>
    <row r="478" spans="1:11" hidden="1" x14ac:dyDescent="0.25">
      <c r="A478" t="s">
        <v>2071</v>
      </c>
      <c r="B478" t="s">
        <v>1311</v>
      </c>
      <c r="C478" t="s">
        <v>2072</v>
      </c>
      <c r="D478" t="s">
        <v>2073</v>
      </c>
      <c r="F478" t="s">
        <v>8171</v>
      </c>
      <c r="G478">
        <v>2007</v>
      </c>
      <c r="H478" t="s">
        <v>24</v>
      </c>
      <c r="I478" t="s">
        <v>41</v>
      </c>
      <c r="J478" t="s">
        <v>2074</v>
      </c>
      <c r="K478" t="s">
        <v>80</v>
      </c>
    </row>
    <row r="479" spans="1:11" x14ac:dyDescent="0.25">
      <c r="A479" t="s">
        <v>1543</v>
      </c>
      <c r="B479" t="s">
        <v>1311</v>
      </c>
      <c r="C479" t="s">
        <v>1544</v>
      </c>
      <c r="D479" t="s">
        <v>1545</v>
      </c>
      <c r="F479" t="s">
        <v>8172</v>
      </c>
      <c r="G479">
        <v>2024</v>
      </c>
      <c r="H479" t="s">
        <v>131</v>
      </c>
      <c r="I479" t="s">
        <v>41</v>
      </c>
      <c r="J479" t="s">
        <v>1546</v>
      </c>
      <c r="K479" t="s">
        <v>42</v>
      </c>
    </row>
    <row r="480" spans="1:11" x14ac:dyDescent="0.25">
      <c r="A480" t="s">
        <v>1381</v>
      </c>
      <c r="B480" t="s">
        <v>1311</v>
      </c>
      <c r="C480" t="s">
        <v>1382</v>
      </c>
      <c r="D480" t="s">
        <v>1383</v>
      </c>
      <c r="E480" t="s">
        <v>1384</v>
      </c>
      <c r="F480" t="s">
        <v>8057</v>
      </c>
      <c r="G480" s="8">
        <v>43976</v>
      </c>
      <c r="H480" t="s">
        <v>131</v>
      </c>
      <c r="I480" t="s">
        <v>41</v>
      </c>
      <c r="J480" t="s">
        <v>1348</v>
      </c>
      <c r="K480" t="s">
        <v>1385</v>
      </c>
    </row>
    <row r="481" spans="1:11" x14ac:dyDescent="0.25">
      <c r="A481" t="s">
        <v>1322</v>
      </c>
      <c r="B481" t="s">
        <v>1311</v>
      </c>
      <c r="C481" t="s">
        <v>1323</v>
      </c>
      <c r="D481" t="s">
        <v>1324</v>
      </c>
      <c r="F481" t="s">
        <v>8173</v>
      </c>
      <c r="G481">
        <v>2024</v>
      </c>
      <c r="H481" t="s">
        <v>131</v>
      </c>
      <c r="I481" t="s">
        <v>41</v>
      </c>
      <c r="J481" t="s">
        <v>1325</v>
      </c>
      <c r="K481" t="s">
        <v>426</v>
      </c>
    </row>
    <row r="482" spans="1:11" hidden="1" x14ac:dyDescent="0.25">
      <c r="A482" t="s">
        <v>1538</v>
      </c>
      <c r="B482" t="s">
        <v>1311</v>
      </c>
      <c r="C482" t="s">
        <v>1539</v>
      </c>
      <c r="D482" t="s">
        <v>1540</v>
      </c>
      <c r="F482" t="s">
        <v>8174</v>
      </c>
      <c r="G482">
        <v>2024</v>
      </c>
      <c r="H482" t="s">
        <v>131</v>
      </c>
      <c r="I482" t="s">
        <v>14</v>
      </c>
      <c r="J482" t="s">
        <v>160</v>
      </c>
      <c r="K482" t="s">
        <v>15</v>
      </c>
    </row>
    <row r="483" spans="1:11" hidden="1" x14ac:dyDescent="0.25">
      <c r="A483" t="s">
        <v>1541</v>
      </c>
      <c r="B483" t="s">
        <v>1311</v>
      </c>
      <c r="C483" t="s">
        <v>2075</v>
      </c>
      <c r="D483" t="s">
        <v>1542</v>
      </c>
      <c r="F483" t="s">
        <v>8060</v>
      </c>
      <c r="G483">
        <v>2022</v>
      </c>
      <c r="H483" t="s">
        <v>131</v>
      </c>
      <c r="I483" t="s">
        <v>14</v>
      </c>
      <c r="J483" t="s">
        <v>132</v>
      </c>
      <c r="K483" t="s">
        <v>15</v>
      </c>
    </row>
    <row r="484" spans="1:11" hidden="1" x14ac:dyDescent="0.25">
      <c r="A484" t="s">
        <v>1613</v>
      </c>
      <c r="B484" t="s">
        <v>1311</v>
      </c>
      <c r="C484" t="s">
        <v>1614</v>
      </c>
      <c r="D484" t="s">
        <v>1615</v>
      </c>
      <c r="F484" t="s">
        <v>8175</v>
      </c>
      <c r="G484">
        <v>2023</v>
      </c>
      <c r="H484" t="s">
        <v>14</v>
      </c>
      <c r="I484" t="s">
        <v>14</v>
      </c>
      <c r="J484" t="s">
        <v>15</v>
      </c>
      <c r="K484" t="s">
        <v>15</v>
      </c>
    </row>
    <row r="485" spans="1:11" hidden="1" x14ac:dyDescent="0.25">
      <c r="A485" t="s">
        <v>1660</v>
      </c>
      <c r="B485" t="s">
        <v>1311</v>
      </c>
      <c r="C485" t="s">
        <v>1661</v>
      </c>
      <c r="D485" t="s">
        <v>1662</v>
      </c>
      <c r="F485" t="s">
        <v>8176</v>
      </c>
      <c r="G485">
        <v>2023</v>
      </c>
      <c r="H485" t="s">
        <v>131</v>
      </c>
      <c r="I485" t="s">
        <v>14</v>
      </c>
      <c r="J485" t="s">
        <v>1663</v>
      </c>
      <c r="K485" t="s">
        <v>15</v>
      </c>
    </row>
    <row r="486" spans="1:11" x14ac:dyDescent="0.25">
      <c r="A486" t="s">
        <v>1691</v>
      </c>
      <c r="B486" t="s">
        <v>1311</v>
      </c>
      <c r="C486" t="s">
        <v>1692</v>
      </c>
      <c r="D486" t="s">
        <v>2076</v>
      </c>
      <c r="F486" t="s">
        <v>8177</v>
      </c>
      <c r="G486">
        <v>2019</v>
      </c>
      <c r="H486" t="s">
        <v>131</v>
      </c>
      <c r="I486" t="s">
        <v>137</v>
      </c>
      <c r="J486" t="s">
        <v>160</v>
      </c>
      <c r="K486" t="s">
        <v>138</v>
      </c>
    </row>
    <row r="487" spans="1:11" hidden="1" x14ac:dyDescent="0.25">
      <c r="A487" t="s">
        <v>2077</v>
      </c>
      <c r="B487" t="s">
        <v>1311</v>
      </c>
      <c r="C487" t="s">
        <v>2078</v>
      </c>
      <c r="D487" t="s">
        <v>2079</v>
      </c>
      <c r="F487" t="s">
        <v>8178</v>
      </c>
      <c r="G487">
        <v>2021</v>
      </c>
      <c r="H487" t="s">
        <v>14</v>
      </c>
      <c r="I487" t="s">
        <v>14</v>
      </c>
      <c r="J487" t="s">
        <v>15</v>
      </c>
      <c r="K487" t="s">
        <v>15</v>
      </c>
    </row>
    <row r="488" spans="1:11" hidden="1" x14ac:dyDescent="0.25">
      <c r="A488" t="s">
        <v>2080</v>
      </c>
      <c r="B488" t="s">
        <v>1311</v>
      </c>
      <c r="C488" t="s">
        <v>2081</v>
      </c>
      <c r="D488" t="s">
        <v>2082</v>
      </c>
      <c r="F488" t="s">
        <v>8114</v>
      </c>
      <c r="G488">
        <v>2016</v>
      </c>
      <c r="H488" t="s">
        <v>131</v>
      </c>
      <c r="I488" t="s">
        <v>14</v>
      </c>
      <c r="J488" t="s">
        <v>160</v>
      </c>
      <c r="K488" t="s">
        <v>15</v>
      </c>
    </row>
    <row r="489" spans="1:11" hidden="1" x14ac:dyDescent="0.25">
      <c r="A489" t="s">
        <v>2083</v>
      </c>
      <c r="B489" t="s">
        <v>1311</v>
      </c>
      <c r="C489" t="s">
        <v>2084</v>
      </c>
      <c r="D489" t="s">
        <v>2085</v>
      </c>
      <c r="F489" t="s">
        <v>8179</v>
      </c>
      <c r="G489">
        <v>2014</v>
      </c>
      <c r="H489" t="s">
        <v>14</v>
      </c>
      <c r="I489" t="s">
        <v>41</v>
      </c>
      <c r="J489" t="s">
        <v>15</v>
      </c>
      <c r="K489" t="s">
        <v>2086</v>
      </c>
    </row>
    <row r="490" spans="1:11" hidden="1" x14ac:dyDescent="0.25">
      <c r="A490" t="s">
        <v>2087</v>
      </c>
      <c r="B490" t="s">
        <v>1311</v>
      </c>
      <c r="C490" t="s">
        <v>2088</v>
      </c>
      <c r="D490" t="s">
        <v>2089</v>
      </c>
      <c r="E490" t="s">
        <v>2090</v>
      </c>
      <c r="F490" t="s">
        <v>8058</v>
      </c>
      <c r="G490" s="8">
        <v>41032</v>
      </c>
      <c r="H490" t="s">
        <v>14</v>
      </c>
      <c r="I490" t="s">
        <v>41</v>
      </c>
      <c r="J490" t="s">
        <v>15</v>
      </c>
      <c r="K490" t="s">
        <v>80</v>
      </c>
    </row>
    <row r="491" spans="1:11" hidden="1" x14ac:dyDescent="0.25">
      <c r="A491" t="s">
        <v>2091</v>
      </c>
      <c r="B491" t="s">
        <v>1311</v>
      </c>
      <c r="C491" t="s">
        <v>2092</v>
      </c>
      <c r="D491" t="s">
        <v>2093</v>
      </c>
      <c r="F491" t="s">
        <v>8144</v>
      </c>
      <c r="G491">
        <v>2012</v>
      </c>
      <c r="H491" t="s">
        <v>14</v>
      </c>
      <c r="I491" t="s">
        <v>14</v>
      </c>
      <c r="J491" t="s">
        <v>15</v>
      </c>
      <c r="K491" t="s">
        <v>15</v>
      </c>
    </row>
    <row r="492" spans="1:11" hidden="1" x14ac:dyDescent="0.25">
      <c r="A492" t="s">
        <v>2094</v>
      </c>
      <c r="B492" t="s">
        <v>1311</v>
      </c>
      <c r="C492" t="s">
        <v>2095</v>
      </c>
      <c r="D492" t="s">
        <v>2096</v>
      </c>
      <c r="G492">
        <v>2009</v>
      </c>
      <c r="H492" t="s">
        <v>14</v>
      </c>
      <c r="I492" t="s">
        <v>14</v>
      </c>
      <c r="J492" t="s">
        <v>15</v>
      </c>
      <c r="K492" t="s">
        <v>15</v>
      </c>
    </row>
    <row r="493" spans="1:11" x14ac:dyDescent="0.25">
      <c r="A493" t="s">
        <v>2097</v>
      </c>
      <c r="B493" t="s">
        <v>1311</v>
      </c>
      <c r="C493" t="s">
        <v>2098</v>
      </c>
      <c r="D493" t="s">
        <v>2099</v>
      </c>
      <c r="E493" t="s">
        <v>2100</v>
      </c>
      <c r="F493" t="s">
        <v>8180</v>
      </c>
      <c r="G493" t="s">
        <v>8318</v>
      </c>
      <c r="H493" t="s">
        <v>131</v>
      </c>
      <c r="I493" t="s">
        <v>41</v>
      </c>
      <c r="J493" t="s">
        <v>445</v>
      </c>
      <c r="K493" t="s">
        <v>831</v>
      </c>
    </row>
    <row r="494" spans="1:11" x14ac:dyDescent="0.25">
      <c r="A494" t="s">
        <v>1403</v>
      </c>
      <c r="B494" t="s">
        <v>1311</v>
      </c>
      <c r="C494" t="s">
        <v>1404</v>
      </c>
      <c r="D494" t="s">
        <v>2101</v>
      </c>
      <c r="F494" t="s">
        <v>8107</v>
      </c>
      <c r="G494">
        <v>2023</v>
      </c>
      <c r="H494" t="s">
        <v>131</v>
      </c>
      <c r="I494" t="s">
        <v>41</v>
      </c>
      <c r="J494" t="s">
        <v>160</v>
      </c>
      <c r="K494" t="s">
        <v>722</v>
      </c>
    </row>
    <row r="495" spans="1:11" hidden="1" x14ac:dyDescent="0.25">
      <c r="A495" t="s">
        <v>1422</v>
      </c>
      <c r="B495" t="s">
        <v>1311</v>
      </c>
      <c r="C495" t="s">
        <v>1423</v>
      </c>
      <c r="D495" t="s">
        <v>1424</v>
      </c>
      <c r="E495" t="s">
        <v>1425</v>
      </c>
      <c r="F495" t="s">
        <v>8181</v>
      </c>
      <c r="G495" t="s">
        <v>8319</v>
      </c>
      <c r="H495" t="s">
        <v>14</v>
      </c>
      <c r="I495" t="s">
        <v>14</v>
      </c>
      <c r="J495" t="s">
        <v>15</v>
      </c>
      <c r="K495" t="s">
        <v>15</v>
      </c>
    </row>
    <row r="496" spans="1:11" x14ac:dyDescent="0.25">
      <c r="A496" t="s">
        <v>1415</v>
      </c>
      <c r="B496" t="s">
        <v>1311</v>
      </c>
      <c r="C496" t="s">
        <v>1416</v>
      </c>
      <c r="D496" t="s">
        <v>1417</v>
      </c>
      <c r="F496" t="s">
        <v>8062</v>
      </c>
      <c r="G496">
        <v>2023</v>
      </c>
      <c r="H496" t="s">
        <v>131</v>
      </c>
      <c r="I496" t="s">
        <v>41</v>
      </c>
      <c r="J496" t="s">
        <v>1389</v>
      </c>
      <c r="K496" t="s">
        <v>1138</v>
      </c>
    </row>
    <row r="497" spans="1:11" x14ac:dyDescent="0.25">
      <c r="A497" t="s">
        <v>1507</v>
      </c>
      <c r="B497" t="s">
        <v>1311</v>
      </c>
      <c r="C497" t="s">
        <v>1508</v>
      </c>
      <c r="D497" t="s">
        <v>1509</v>
      </c>
      <c r="F497" t="s">
        <v>8182</v>
      </c>
      <c r="G497">
        <v>2024</v>
      </c>
      <c r="H497" t="s">
        <v>131</v>
      </c>
      <c r="I497" t="s">
        <v>41</v>
      </c>
      <c r="J497" t="s">
        <v>235</v>
      </c>
      <c r="K497" t="s">
        <v>1510</v>
      </c>
    </row>
    <row r="498" spans="1:11" hidden="1" x14ac:dyDescent="0.25">
      <c r="A498" t="s">
        <v>1588</v>
      </c>
      <c r="B498" t="s">
        <v>1311</v>
      </c>
      <c r="C498" t="s">
        <v>1589</v>
      </c>
      <c r="D498" t="s">
        <v>2102</v>
      </c>
      <c r="E498" t="s">
        <v>1590</v>
      </c>
      <c r="F498" t="s">
        <v>8183</v>
      </c>
      <c r="G498" s="8">
        <v>45430</v>
      </c>
      <c r="H498" t="s">
        <v>14</v>
      </c>
      <c r="I498" t="s">
        <v>14</v>
      </c>
      <c r="J498" t="s">
        <v>15</v>
      </c>
      <c r="K498" t="s">
        <v>15</v>
      </c>
    </row>
    <row r="499" spans="1:11" hidden="1" x14ac:dyDescent="0.25">
      <c r="A499" t="s">
        <v>1645</v>
      </c>
      <c r="B499" t="s">
        <v>1311</v>
      </c>
      <c r="C499" t="s">
        <v>2103</v>
      </c>
      <c r="D499" t="s">
        <v>1646</v>
      </c>
      <c r="F499" t="s">
        <v>8184</v>
      </c>
      <c r="G499">
        <v>2024</v>
      </c>
      <c r="H499" t="s">
        <v>14</v>
      </c>
      <c r="I499" t="s">
        <v>41</v>
      </c>
      <c r="J499" t="s">
        <v>15</v>
      </c>
      <c r="K499" t="s">
        <v>42</v>
      </c>
    </row>
    <row r="500" spans="1:11" x14ac:dyDescent="0.25">
      <c r="A500" t="s">
        <v>1647</v>
      </c>
      <c r="B500" t="s">
        <v>1311</v>
      </c>
      <c r="C500" t="s">
        <v>1648</v>
      </c>
      <c r="D500" t="s">
        <v>2104</v>
      </c>
      <c r="E500" t="s">
        <v>1649</v>
      </c>
      <c r="F500" t="s">
        <v>8185</v>
      </c>
      <c r="G500">
        <v>2020</v>
      </c>
      <c r="H500" t="s">
        <v>131</v>
      </c>
      <c r="I500" t="s">
        <v>41</v>
      </c>
      <c r="J500" t="s">
        <v>235</v>
      </c>
      <c r="K500" t="s">
        <v>80</v>
      </c>
    </row>
    <row r="501" spans="1:11" hidden="1" x14ac:dyDescent="0.25">
      <c r="A501" t="s">
        <v>2105</v>
      </c>
      <c r="B501" t="s">
        <v>1311</v>
      </c>
      <c r="C501" t="s">
        <v>2106</v>
      </c>
      <c r="D501" t="s">
        <v>2107</v>
      </c>
      <c r="F501" t="s">
        <v>8186</v>
      </c>
      <c r="G501">
        <v>2021</v>
      </c>
      <c r="H501" t="s">
        <v>131</v>
      </c>
      <c r="I501" t="s">
        <v>14</v>
      </c>
      <c r="J501" t="s">
        <v>201</v>
      </c>
      <c r="K501" t="s">
        <v>15</v>
      </c>
    </row>
    <row r="502" spans="1:11" hidden="1" x14ac:dyDescent="0.25">
      <c r="A502" t="s">
        <v>2108</v>
      </c>
      <c r="B502" t="s">
        <v>1311</v>
      </c>
      <c r="C502" t="s">
        <v>2109</v>
      </c>
      <c r="D502" t="s">
        <v>2110</v>
      </c>
      <c r="F502" t="s">
        <v>8187</v>
      </c>
      <c r="G502">
        <v>2020</v>
      </c>
      <c r="H502" t="s">
        <v>14</v>
      </c>
      <c r="I502" t="s">
        <v>41</v>
      </c>
      <c r="J502" t="s">
        <v>15</v>
      </c>
      <c r="K502" t="s">
        <v>722</v>
      </c>
    </row>
    <row r="503" spans="1:11" hidden="1" x14ac:dyDescent="0.25">
      <c r="A503" t="s">
        <v>2111</v>
      </c>
      <c r="B503" t="s">
        <v>1311</v>
      </c>
      <c r="C503" t="s">
        <v>2112</v>
      </c>
      <c r="D503" t="s">
        <v>2113</v>
      </c>
      <c r="F503" t="s">
        <v>8188</v>
      </c>
      <c r="G503">
        <v>2018</v>
      </c>
      <c r="H503" t="s">
        <v>14</v>
      </c>
      <c r="I503" t="s">
        <v>14</v>
      </c>
      <c r="J503" t="s">
        <v>15</v>
      </c>
      <c r="K503" t="s">
        <v>15</v>
      </c>
    </row>
    <row r="504" spans="1:11" hidden="1" x14ac:dyDescent="0.25">
      <c r="A504" t="s">
        <v>2114</v>
      </c>
      <c r="B504" t="s">
        <v>1311</v>
      </c>
      <c r="C504" t="s">
        <v>2115</v>
      </c>
      <c r="D504" t="s">
        <v>2116</v>
      </c>
      <c r="E504" t="s">
        <v>2117</v>
      </c>
      <c r="F504" t="s">
        <v>8058</v>
      </c>
      <c r="G504" t="s">
        <v>8320</v>
      </c>
      <c r="H504" t="s">
        <v>14</v>
      </c>
      <c r="I504" t="s">
        <v>14</v>
      </c>
      <c r="J504" t="s">
        <v>15</v>
      </c>
      <c r="K504" t="s">
        <v>15</v>
      </c>
    </row>
    <row r="505" spans="1:11" hidden="1" x14ac:dyDescent="0.25">
      <c r="A505" t="s">
        <v>2118</v>
      </c>
      <c r="B505" t="s">
        <v>1311</v>
      </c>
      <c r="C505" t="s">
        <v>2119</v>
      </c>
      <c r="D505" t="s">
        <v>2120</v>
      </c>
      <c r="F505" t="s">
        <v>8189</v>
      </c>
      <c r="G505">
        <v>2014</v>
      </c>
      <c r="H505" t="s">
        <v>14</v>
      </c>
      <c r="I505" t="s">
        <v>14</v>
      </c>
      <c r="J505" t="s">
        <v>15</v>
      </c>
      <c r="K505" t="s">
        <v>15</v>
      </c>
    </row>
    <row r="506" spans="1:11" x14ac:dyDescent="0.25">
      <c r="A506" t="s">
        <v>2121</v>
      </c>
      <c r="B506" t="s">
        <v>1311</v>
      </c>
      <c r="C506" t="s">
        <v>2122</v>
      </c>
      <c r="D506" t="s">
        <v>2123</v>
      </c>
      <c r="F506" t="s">
        <v>8190</v>
      </c>
      <c r="G506">
        <v>2012</v>
      </c>
      <c r="H506" t="s">
        <v>92</v>
      </c>
      <c r="I506" t="s">
        <v>41</v>
      </c>
      <c r="J506" t="s">
        <v>169</v>
      </c>
      <c r="K506" t="s">
        <v>831</v>
      </c>
    </row>
    <row r="507" spans="1:11" hidden="1" x14ac:dyDescent="0.25">
      <c r="A507" t="s">
        <v>2124</v>
      </c>
      <c r="B507" t="s">
        <v>1311</v>
      </c>
      <c r="C507" t="s">
        <v>2125</v>
      </c>
      <c r="D507" t="s">
        <v>2126</v>
      </c>
      <c r="F507" t="s">
        <v>8191</v>
      </c>
      <c r="G507">
        <v>2011</v>
      </c>
      <c r="H507" t="s">
        <v>14</v>
      </c>
      <c r="I507" t="s">
        <v>14</v>
      </c>
      <c r="J507" t="s">
        <v>15</v>
      </c>
      <c r="K507" t="s">
        <v>15</v>
      </c>
    </row>
    <row r="508" spans="1:11" hidden="1" x14ac:dyDescent="0.25">
      <c r="A508" t="s">
        <v>2127</v>
      </c>
      <c r="B508" t="s">
        <v>1311</v>
      </c>
      <c r="C508" t="s">
        <v>2128</v>
      </c>
      <c r="D508" t="s">
        <v>2129</v>
      </c>
      <c r="F508" t="s">
        <v>8192</v>
      </c>
      <c r="G508">
        <v>2009</v>
      </c>
      <c r="H508" t="s">
        <v>24</v>
      </c>
      <c r="I508" t="s">
        <v>41</v>
      </c>
      <c r="J508" t="s">
        <v>533</v>
      </c>
      <c r="K508" t="s">
        <v>426</v>
      </c>
    </row>
    <row r="509" spans="1:11" hidden="1" x14ac:dyDescent="0.25">
      <c r="A509" t="s">
        <v>2130</v>
      </c>
      <c r="B509" t="s">
        <v>1311</v>
      </c>
      <c r="C509" t="s">
        <v>2131</v>
      </c>
      <c r="D509" t="s">
        <v>2132</v>
      </c>
      <c r="F509" t="s">
        <v>8193</v>
      </c>
      <c r="G509">
        <v>2007</v>
      </c>
      <c r="H509" t="s">
        <v>14</v>
      </c>
      <c r="I509" t="s">
        <v>14</v>
      </c>
      <c r="J509" t="s">
        <v>15</v>
      </c>
      <c r="K509" t="s">
        <v>15</v>
      </c>
    </row>
    <row r="510" spans="1:11" hidden="1" x14ac:dyDescent="0.25">
      <c r="A510" t="s">
        <v>2133</v>
      </c>
      <c r="B510" t="s">
        <v>1311</v>
      </c>
      <c r="C510" t="s">
        <v>2134</v>
      </c>
      <c r="D510" t="s">
        <v>2135</v>
      </c>
      <c r="G510">
        <v>2003</v>
      </c>
      <c r="H510" t="s">
        <v>14</v>
      </c>
      <c r="I510" t="s">
        <v>14</v>
      </c>
      <c r="J510" t="s">
        <v>15</v>
      </c>
      <c r="K510" t="s">
        <v>15</v>
      </c>
    </row>
    <row r="511" spans="1:11" hidden="1" x14ac:dyDescent="0.25">
      <c r="A511" t="s">
        <v>2136</v>
      </c>
      <c r="B511" t="s">
        <v>1311</v>
      </c>
      <c r="C511" t="s">
        <v>2137</v>
      </c>
      <c r="D511" t="s">
        <v>2138</v>
      </c>
      <c r="F511" t="s">
        <v>8194</v>
      </c>
      <c r="G511">
        <v>1997</v>
      </c>
      <c r="H511" t="s">
        <v>14</v>
      </c>
      <c r="I511" t="s">
        <v>41</v>
      </c>
      <c r="J511" t="s">
        <v>15</v>
      </c>
      <c r="K511" t="s">
        <v>1622</v>
      </c>
    </row>
    <row r="512" spans="1:11" hidden="1" x14ac:dyDescent="0.25">
      <c r="A512" t="s">
        <v>1369</v>
      </c>
      <c r="B512" t="s">
        <v>1311</v>
      </c>
      <c r="C512" t="s">
        <v>1370</v>
      </c>
      <c r="D512" t="s">
        <v>1371</v>
      </c>
      <c r="F512" t="s">
        <v>8195</v>
      </c>
      <c r="G512">
        <v>2025</v>
      </c>
      <c r="H512" t="s">
        <v>131</v>
      </c>
      <c r="I512" t="s">
        <v>14</v>
      </c>
      <c r="J512" t="s">
        <v>1372</v>
      </c>
      <c r="K512" t="s">
        <v>15</v>
      </c>
    </row>
    <row r="513" spans="1:11" hidden="1" x14ac:dyDescent="0.25">
      <c r="A513" t="s">
        <v>1373</v>
      </c>
      <c r="B513" t="s">
        <v>1311</v>
      </c>
      <c r="C513" t="s">
        <v>1374</v>
      </c>
      <c r="D513" t="s">
        <v>1375</v>
      </c>
      <c r="F513" t="s">
        <v>8196</v>
      </c>
      <c r="G513">
        <v>2023</v>
      </c>
      <c r="H513" t="s">
        <v>131</v>
      </c>
      <c r="I513" t="s">
        <v>14</v>
      </c>
      <c r="J513" t="s">
        <v>1376</v>
      </c>
      <c r="K513" t="s">
        <v>15</v>
      </c>
    </row>
    <row r="514" spans="1:11" x14ac:dyDescent="0.25">
      <c r="A514" t="s">
        <v>1450</v>
      </c>
      <c r="B514" t="s">
        <v>1311</v>
      </c>
      <c r="C514" t="s">
        <v>1451</v>
      </c>
      <c r="D514" t="s">
        <v>1452</v>
      </c>
      <c r="F514" t="s">
        <v>8197</v>
      </c>
      <c r="G514">
        <v>2022</v>
      </c>
      <c r="H514" t="s">
        <v>131</v>
      </c>
      <c r="I514" t="s">
        <v>41</v>
      </c>
      <c r="J514" t="s">
        <v>201</v>
      </c>
      <c r="K514" t="s">
        <v>426</v>
      </c>
    </row>
    <row r="515" spans="1:11" hidden="1" x14ac:dyDescent="0.25">
      <c r="A515" t="s">
        <v>1606</v>
      </c>
      <c r="B515" t="s">
        <v>1311</v>
      </c>
      <c r="C515" t="s">
        <v>1607</v>
      </c>
      <c r="D515" t="s">
        <v>1608</v>
      </c>
      <c r="F515" t="s">
        <v>8060</v>
      </c>
      <c r="G515">
        <v>2022</v>
      </c>
      <c r="H515" t="s">
        <v>131</v>
      </c>
      <c r="I515" t="s">
        <v>14</v>
      </c>
      <c r="J515" t="s">
        <v>160</v>
      </c>
      <c r="K515" t="s">
        <v>15</v>
      </c>
    </row>
    <row r="516" spans="1:11" hidden="1" x14ac:dyDescent="0.25">
      <c r="A516" t="s">
        <v>1602</v>
      </c>
      <c r="B516" t="s">
        <v>1311</v>
      </c>
      <c r="C516" t="s">
        <v>1603</v>
      </c>
      <c r="D516" t="s">
        <v>2139</v>
      </c>
      <c r="F516" t="s">
        <v>8198</v>
      </c>
      <c r="G516">
        <v>2025</v>
      </c>
      <c r="H516" t="s">
        <v>131</v>
      </c>
      <c r="I516" t="s">
        <v>14</v>
      </c>
      <c r="J516" t="s">
        <v>132</v>
      </c>
      <c r="K516" t="s">
        <v>15</v>
      </c>
    </row>
    <row r="517" spans="1:11" hidden="1" x14ac:dyDescent="0.25">
      <c r="A517" t="s">
        <v>2140</v>
      </c>
      <c r="B517" t="s">
        <v>1311</v>
      </c>
      <c r="C517" t="s">
        <v>2141</v>
      </c>
      <c r="D517" t="s">
        <v>2142</v>
      </c>
      <c r="E517" t="s">
        <v>2143</v>
      </c>
      <c r="F517" t="s">
        <v>8199</v>
      </c>
      <c r="G517" t="s">
        <v>8321</v>
      </c>
      <c r="H517" t="s">
        <v>14</v>
      </c>
      <c r="I517" t="s">
        <v>41</v>
      </c>
      <c r="J517" t="s">
        <v>15</v>
      </c>
      <c r="K517" t="s">
        <v>80</v>
      </c>
    </row>
    <row r="518" spans="1:11" x14ac:dyDescent="0.25">
      <c r="A518" t="s">
        <v>2144</v>
      </c>
      <c r="B518" t="s">
        <v>1311</v>
      </c>
      <c r="C518" t="s">
        <v>2145</v>
      </c>
      <c r="D518" t="s">
        <v>2146</v>
      </c>
      <c r="E518" t="s">
        <v>2147</v>
      </c>
      <c r="F518" t="s">
        <v>8058</v>
      </c>
      <c r="G518" t="s">
        <v>8322</v>
      </c>
      <c r="H518" t="s">
        <v>131</v>
      </c>
      <c r="I518" t="s">
        <v>137</v>
      </c>
      <c r="J518" t="s">
        <v>160</v>
      </c>
      <c r="K518" t="s">
        <v>670</v>
      </c>
    </row>
    <row r="519" spans="1:11" x14ac:dyDescent="0.25">
      <c r="A519" t="s">
        <v>2148</v>
      </c>
      <c r="B519" t="s">
        <v>1311</v>
      </c>
      <c r="C519" t="s">
        <v>2149</v>
      </c>
      <c r="D519" t="s">
        <v>2150</v>
      </c>
      <c r="F519" t="s">
        <v>8092</v>
      </c>
      <c r="G519">
        <v>2018</v>
      </c>
      <c r="H519" t="s">
        <v>131</v>
      </c>
      <c r="I519" t="s">
        <v>41</v>
      </c>
      <c r="J519" t="s">
        <v>201</v>
      </c>
      <c r="K519" t="s">
        <v>722</v>
      </c>
    </row>
    <row r="520" spans="1:11" hidden="1" x14ac:dyDescent="0.25">
      <c r="A520" t="s">
        <v>2151</v>
      </c>
      <c r="B520" t="s">
        <v>1311</v>
      </c>
      <c r="C520" t="s">
        <v>2152</v>
      </c>
      <c r="D520" t="s">
        <v>2153</v>
      </c>
      <c r="F520" t="s">
        <v>8200</v>
      </c>
      <c r="G520">
        <v>2016</v>
      </c>
      <c r="H520" t="s">
        <v>14</v>
      </c>
      <c r="I520" t="s">
        <v>14</v>
      </c>
      <c r="J520" t="s">
        <v>15</v>
      </c>
      <c r="K520" t="s">
        <v>15</v>
      </c>
    </row>
    <row r="521" spans="1:11" hidden="1" x14ac:dyDescent="0.25">
      <c r="A521" t="s">
        <v>2154</v>
      </c>
      <c r="B521" t="s">
        <v>1311</v>
      </c>
      <c r="C521" t="s">
        <v>2155</v>
      </c>
      <c r="D521" t="s">
        <v>2156</v>
      </c>
      <c r="F521" t="s">
        <v>8201</v>
      </c>
      <c r="G521">
        <v>2013</v>
      </c>
      <c r="H521" t="s">
        <v>131</v>
      </c>
      <c r="I521" t="s">
        <v>14</v>
      </c>
      <c r="J521" t="s">
        <v>201</v>
      </c>
      <c r="K521" t="s">
        <v>15</v>
      </c>
    </row>
    <row r="522" spans="1:11" hidden="1" x14ac:dyDescent="0.25">
      <c r="A522" t="s">
        <v>2157</v>
      </c>
      <c r="B522" t="s">
        <v>1311</v>
      </c>
      <c r="C522" t="s">
        <v>2158</v>
      </c>
      <c r="D522" t="s">
        <v>2159</v>
      </c>
      <c r="E522" t="s">
        <v>2160</v>
      </c>
      <c r="F522" t="s">
        <v>8202</v>
      </c>
      <c r="G522">
        <v>2012</v>
      </c>
      <c r="H522" t="s">
        <v>24</v>
      </c>
      <c r="I522" t="s">
        <v>14</v>
      </c>
      <c r="J522" t="s">
        <v>2161</v>
      </c>
      <c r="K522" t="s">
        <v>15</v>
      </c>
    </row>
    <row r="523" spans="1:11" hidden="1" x14ac:dyDescent="0.25">
      <c r="A523" t="s">
        <v>2162</v>
      </c>
      <c r="B523" t="s">
        <v>1311</v>
      </c>
      <c r="C523" t="s">
        <v>2163</v>
      </c>
      <c r="D523" t="s">
        <v>2164</v>
      </c>
      <c r="F523" t="s">
        <v>8203</v>
      </c>
      <c r="G523">
        <v>2011</v>
      </c>
      <c r="H523" t="s">
        <v>14</v>
      </c>
      <c r="I523" t="s">
        <v>41</v>
      </c>
      <c r="J523" t="s">
        <v>15</v>
      </c>
      <c r="K523" t="s">
        <v>80</v>
      </c>
    </row>
    <row r="524" spans="1:11" hidden="1" x14ac:dyDescent="0.25">
      <c r="A524" t="s">
        <v>2165</v>
      </c>
      <c r="B524" t="s">
        <v>1311</v>
      </c>
      <c r="C524" t="s">
        <v>2166</v>
      </c>
      <c r="D524" t="s">
        <v>2167</v>
      </c>
      <c r="F524" t="s">
        <v>8204</v>
      </c>
      <c r="G524">
        <v>2009</v>
      </c>
      <c r="H524" t="s">
        <v>14</v>
      </c>
      <c r="I524" t="s">
        <v>14</v>
      </c>
      <c r="J524" t="s">
        <v>15</v>
      </c>
      <c r="K524" t="s">
        <v>15</v>
      </c>
    </row>
    <row r="525" spans="1:11" x14ac:dyDescent="0.25">
      <c r="A525" t="s">
        <v>2168</v>
      </c>
      <c r="B525" t="s">
        <v>1311</v>
      </c>
      <c r="C525" t="s">
        <v>2169</v>
      </c>
      <c r="D525" t="s">
        <v>2170</v>
      </c>
      <c r="E525" t="s">
        <v>2171</v>
      </c>
      <c r="F525" t="s">
        <v>8057</v>
      </c>
      <c r="G525" t="s">
        <v>8323</v>
      </c>
      <c r="H525" t="s">
        <v>131</v>
      </c>
      <c r="I525" t="s">
        <v>41</v>
      </c>
      <c r="J525" t="s">
        <v>160</v>
      </c>
      <c r="K525" t="s">
        <v>80</v>
      </c>
    </row>
    <row r="526" spans="1:11" hidden="1" x14ac:dyDescent="0.25">
      <c r="A526" t="s">
        <v>2172</v>
      </c>
      <c r="B526" t="s">
        <v>1311</v>
      </c>
      <c r="C526" t="s">
        <v>2173</v>
      </c>
      <c r="D526" t="s">
        <v>2174</v>
      </c>
      <c r="F526" t="s">
        <v>8205</v>
      </c>
      <c r="G526">
        <v>2003</v>
      </c>
      <c r="H526" t="s">
        <v>14</v>
      </c>
      <c r="I526" t="s">
        <v>14</v>
      </c>
      <c r="J526" t="s">
        <v>15</v>
      </c>
      <c r="K526" t="s">
        <v>15</v>
      </c>
    </row>
    <row r="527" spans="1:11" hidden="1" x14ac:dyDescent="0.25">
      <c r="A527" t="s">
        <v>1518</v>
      </c>
      <c r="B527" t="s">
        <v>1311</v>
      </c>
      <c r="C527" t="s">
        <v>1519</v>
      </c>
      <c r="D527" t="s">
        <v>2175</v>
      </c>
      <c r="E527" t="s">
        <v>1520</v>
      </c>
      <c r="F527" t="s">
        <v>8057</v>
      </c>
      <c r="G527" t="s">
        <v>7515</v>
      </c>
      <c r="H527" t="s">
        <v>131</v>
      </c>
      <c r="I527" t="s">
        <v>14</v>
      </c>
      <c r="J527" t="s">
        <v>1492</v>
      </c>
      <c r="K527" t="s">
        <v>15</v>
      </c>
    </row>
    <row r="528" spans="1:11" x14ac:dyDescent="0.25">
      <c r="A528" t="s">
        <v>1453</v>
      </c>
      <c r="B528" t="s">
        <v>1311</v>
      </c>
      <c r="C528" t="s">
        <v>1454</v>
      </c>
      <c r="D528" t="s">
        <v>1455</v>
      </c>
      <c r="E528" t="s">
        <v>1456</v>
      </c>
      <c r="F528" t="s">
        <v>8057</v>
      </c>
      <c r="G528" t="s">
        <v>7361</v>
      </c>
      <c r="H528" t="s">
        <v>131</v>
      </c>
      <c r="I528" t="s">
        <v>41</v>
      </c>
      <c r="J528" t="s">
        <v>1457</v>
      </c>
      <c r="K528" t="s">
        <v>1458</v>
      </c>
    </row>
    <row r="529" spans="1:11" x14ac:dyDescent="0.25">
      <c r="A529" t="s">
        <v>1511</v>
      </c>
      <c r="B529" t="s">
        <v>1311</v>
      </c>
      <c r="C529" t="s">
        <v>1512</v>
      </c>
      <c r="D529" t="s">
        <v>2176</v>
      </c>
      <c r="F529" t="s">
        <v>8206</v>
      </c>
      <c r="G529">
        <v>2024</v>
      </c>
      <c r="H529" t="s">
        <v>92</v>
      </c>
      <c r="I529" t="s">
        <v>41</v>
      </c>
      <c r="J529" t="s">
        <v>1411</v>
      </c>
      <c r="K529" t="s">
        <v>80</v>
      </c>
    </row>
    <row r="530" spans="1:11" hidden="1" x14ac:dyDescent="0.25">
      <c r="A530" t="s">
        <v>1591</v>
      </c>
      <c r="B530" t="s">
        <v>1311</v>
      </c>
      <c r="C530" t="s">
        <v>1592</v>
      </c>
      <c r="D530" t="s">
        <v>1593</v>
      </c>
      <c r="F530" t="s">
        <v>8207</v>
      </c>
      <c r="G530">
        <v>2021</v>
      </c>
      <c r="H530" t="s">
        <v>131</v>
      </c>
      <c r="I530" t="s">
        <v>14</v>
      </c>
      <c r="J530" t="s">
        <v>1594</v>
      </c>
      <c r="K530" t="s">
        <v>15</v>
      </c>
    </row>
    <row r="531" spans="1:11" x14ac:dyDescent="0.25">
      <c r="A531" t="s">
        <v>1623</v>
      </c>
      <c r="B531" t="s">
        <v>1311</v>
      </c>
      <c r="C531" t="s">
        <v>1624</v>
      </c>
      <c r="D531" t="s">
        <v>2177</v>
      </c>
      <c r="F531" t="s">
        <v>8208</v>
      </c>
      <c r="G531" t="s">
        <v>8324</v>
      </c>
      <c r="H531" t="s">
        <v>131</v>
      </c>
      <c r="I531" t="s">
        <v>41</v>
      </c>
      <c r="J531" t="s">
        <v>201</v>
      </c>
      <c r="K531" t="s">
        <v>80</v>
      </c>
    </row>
    <row r="532" spans="1:11" x14ac:dyDescent="0.25">
      <c r="A532" t="s">
        <v>1650</v>
      </c>
      <c r="B532" t="s">
        <v>1311</v>
      </c>
      <c r="C532" t="s">
        <v>1651</v>
      </c>
      <c r="D532" t="s">
        <v>2178</v>
      </c>
      <c r="F532" t="s">
        <v>8209</v>
      </c>
      <c r="G532">
        <v>2020</v>
      </c>
      <c r="H532" t="s">
        <v>131</v>
      </c>
      <c r="I532" t="s">
        <v>41</v>
      </c>
      <c r="J532" t="s">
        <v>235</v>
      </c>
      <c r="K532" t="s">
        <v>42</v>
      </c>
    </row>
    <row r="533" spans="1:11" hidden="1" x14ac:dyDescent="0.25">
      <c r="A533" t="s">
        <v>2179</v>
      </c>
      <c r="B533" t="s">
        <v>1311</v>
      </c>
      <c r="C533" t="s">
        <v>2180</v>
      </c>
      <c r="D533" t="s">
        <v>2181</v>
      </c>
      <c r="F533" t="s">
        <v>8210</v>
      </c>
      <c r="G533">
        <v>2024</v>
      </c>
      <c r="H533" t="s">
        <v>14</v>
      </c>
      <c r="I533" t="s">
        <v>14</v>
      </c>
      <c r="J533" t="s">
        <v>15</v>
      </c>
      <c r="K533" t="s">
        <v>15</v>
      </c>
    </row>
    <row r="534" spans="1:11" x14ac:dyDescent="0.25">
      <c r="A534" t="s">
        <v>2182</v>
      </c>
      <c r="B534" t="s">
        <v>1311</v>
      </c>
      <c r="C534" t="s">
        <v>2183</v>
      </c>
      <c r="D534" t="s">
        <v>2184</v>
      </c>
      <c r="E534" t="s">
        <v>2185</v>
      </c>
      <c r="F534" t="s">
        <v>8125</v>
      </c>
      <c r="G534" s="8">
        <v>43224</v>
      </c>
      <c r="H534" t="s">
        <v>131</v>
      </c>
      <c r="I534" t="s">
        <v>41</v>
      </c>
      <c r="J534" t="s">
        <v>201</v>
      </c>
      <c r="K534" t="s">
        <v>1362</v>
      </c>
    </row>
    <row r="535" spans="1:11" x14ac:dyDescent="0.25">
      <c r="A535" t="s">
        <v>2186</v>
      </c>
      <c r="B535" t="s">
        <v>1311</v>
      </c>
      <c r="C535" t="s">
        <v>2187</v>
      </c>
      <c r="D535" t="s">
        <v>2188</v>
      </c>
      <c r="E535" t="s">
        <v>2189</v>
      </c>
      <c r="F535" t="s">
        <v>8121</v>
      </c>
      <c r="G535" s="8">
        <v>2016</v>
      </c>
      <c r="H535" t="s">
        <v>131</v>
      </c>
      <c r="I535" t="s">
        <v>137</v>
      </c>
      <c r="J535" t="s">
        <v>201</v>
      </c>
      <c r="K535" t="s">
        <v>2190</v>
      </c>
    </row>
    <row r="536" spans="1:11" x14ac:dyDescent="0.25">
      <c r="A536" t="s">
        <v>2191</v>
      </c>
      <c r="B536" t="s">
        <v>1311</v>
      </c>
      <c r="C536" t="s">
        <v>2192</v>
      </c>
      <c r="D536" t="s">
        <v>2193</v>
      </c>
      <c r="F536" t="s">
        <v>8211</v>
      </c>
      <c r="G536">
        <v>2015</v>
      </c>
      <c r="H536" t="s">
        <v>131</v>
      </c>
      <c r="I536" t="s">
        <v>41</v>
      </c>
      <c r="J536" t="s">
        <v>160</v>
      </c>
      <c r="K536" t="s">
        <v>426</v>
      </c>
    </row>
    <row r="537" spans="1:11" hidden="1" x14ac:dyDescent="0.25">
      <c r="A537" t="s">
        <v>2194</v>
      </c>
      <c r="B537" t="s">
        <v>1311</v>
      </c>
      <c r="C537" t="s">
        <v>2195</v>
      </c>
      <c r="D537" t="s">
        <v>2196</v>
      </c>
      <c r="E537" t="s">
        <v>2197</v>
      </c>
      <c r="F537" t="s">
        <v>8212</v>
      </c>
      <c r="G537">
        <v>2014</v>
      </c>
      <c r="H537" t="s">
        <v>14</v>
      </c>
      <c r="I537" t="s">
        <v>41</v>
      </c>
      <c r="J537" t="s">
        <v>15</v>
      </c>
      <c r="K537" t="s">
        <v>42</v>
      </c>
    </row>
    <row r="538" spans="1:11" hidden="1" x14ac:dyDescent="0.25">
      <c r="A538" t="s">
        <v>2198</v>
      </c>
      <c r="B538" t="s">
        <v>1311</v>
      </c>
      <c r="C538" t="s">
        <v>2199</v>
      </c>
      <c r="D538" t="s">
        <v>2200</v>
      </c>
      <c r="E538" t="s">
        <v>2201</v>
      </c>
      <c r="F538" t="s">
        <v>8213</v>
      </c>
      <c r="G538" s="8">
        <v>40678</v>
      </c>
      <c r="H538" t="s">
        <v>14</v>
      </c>
      <c r="I538" t="s">
        <v>41</v>
      </c>
      <c r="J538" t="s">
        <v>15</v>
      </c>
      <c r="K538" t="s">
        <v>2086</v>
      </c>
    </row>
    <row r="539" spans="1:11" hidden="1" x14ac:dyDescent="0.25">
      <c r="A539" t="s">
        <v>2202</v>
      </c>
      <c r="B539" t="s">
        <v>1311</v>
      </c>
      <c r="C539" t="s">
        <v>2203</v>
      </c>
      <c r="D539" t="s">
        <v>2204</v>
      </c>
      <c r="F539" t="s">
        <v>8214</v>
      </c>
      <c r="G539">
        <v>2010</v>
      </c>
      <c r="H539" t="s">
        <v>131</v>
      </c>
      <c r="I539" t="s">
        <v>14</v>
      </c>
      <c r="J539" t="s">
        <v>160</v>
      </c>
      <c r="K539" t="s">
        <v>15</v>
      </c>
    </row>
    <row r="540" spans="1:11" hidden="1" x14ac:dyDescent="0.25">
      <c r="A540" t="s">
        <v>2205</v>
      </c>
      <c r="B540" t="s">
        <v>1311</v>
      </c>
      <c r="C540" t="s">
        <v>2206</v>
      </c>
      <c r="D540" t="s">
        <v>2207</v>
      </c>
      <c r="F540" t="s">
        <v>8215</v>
      </c>
      <c r="G540" t="s">
        <v>8325</v>
      </c>
      <c r="H540" t="s">
        <v>131</v>
      </c>
      <c r="I540" t="s">
        <v>14</v>
      </c>
      <c r="J540" t="s">
        <v>1892</v>
      </c>
      <c r="K540" t="s">
        <v>15</v>
      </c>
    </row>
    <row r="541" spans="1:11" hidden="1" x14ac:dyDescent="0.25">
      <c r="A541" t="s">
        <v>2208</v>
      </c>
      <c r="B541" t="s">
        <v>1311</v>
      </c>
      <c r="C541" t="s">
        <v>2209</v>
      </c>
      <c r="D541" t="s">
        <v>2210</v>
      </c>
      <c r="E541" t="s">
        <v>2211</v>
      </c>
      <c r="F541" t="s">
        <v>8216</v>
      </c>
      <c r="G541" t="s">
        <v>8326</v>
      </c>
      <c r="H541" t="s">
        <v>24</v>
      </c>
      <c r="I541" t="s">
        <v>41</v>
      </c>
      <c r="J541" t="s">
        <v>62</v>
      </c>
      <c r="K541" t="s">
        <v>80</v>
      </c>
    </row>
    <row r="542" spans="1:11" hidden="1" x14ac:dyDescent="0.25">
      <c r="A542" t="s">
        <v>2212</v>
      </c>
      <c r="B542" t="s">
        <v>1311</v>
      </c>
      <c r="C542" t="s">
        <v>2213</v>
      </c>
      <c r="D542" t="s">
        <v>2214</v>
      </c>
      <c r="F542" t="s">
        <v>8217</v>
      </c>
      <c r="G542">
        <v>2003</v>
      </c>
      <c r="H542" t="s">
        <v>14</v>
      </c>
      <c r="I542" t="s">
        <v>14</v>
      </c>
      <c r="J542" t="s">
        <v>15</v>
      </c>
      <c r="K542" t="s">
        <v>15</v>
      </c>
    </row>
    <row r="543" spans="1:11" hidden="1" x14ac:dyDescent="0.25">
      <c r="A543" t="s">
        <v>1493</v>
      </c>
      <c r="B543" t="s">
        <v>1311</v>
      </c>
      <c r="C543" t="s">
        <v>2215</v>
      </c>
      <c r="D543" t="s">
        <v>2216</v>
      </c>
      <c r="F543" t="s">
        <v>8057</v>
      </c>
      <c r="G543" t="s">
        <v>8327</v>
      </c>
      <c r="H543" t="s">
        <v>131</v>
      </c>
      <c r="I543" t="s">
        <v>14</v>
      </c>
      <c r="J543" t="s">
        <v>201</v>
      </c>
      <c r="K543" t="s">
        <v>15</v>
      </c>
    </row>
    <row r="544" spans="1:11" hidden="1" x14ac:dyDescent="0.25">
      <c r="A544" t="s">
        <v>1560</v>
      </c>
      <c r="B544" t="s">
        <v>1311</v>
      </c>
      <c r="C544" t="s">
        <v>2217</v>
      </c>
      <c r="D544" t="s">
        <v>1561</v>
      </c>
      <c r="F544" t="s">
        <v>8218</v>
      </c>
      <c r="G544" t="s">
        <v>8328</v>
      </c>
      <c r="H544" t="s">
        <v>131</v>
      </c>
      <c r="I544" t="s">
        <v>14</v>
      </c>
      <c r="J544" t="s">
        <v>160</v>
      </c>
      <c r="K544" t="s">
        <v>15</v>
      </c>
    </row>
    <row r="545" spans="1:11" x14ac:dyDescent="0.25">
      <c r="A545" t="s">
        <v>1664</v>
      </c>
      <c r="B545" t="s">
        <v>1311</v>
      </c>
      <c r="C545" t="s">
        <v>1665</v>
      </c>
      <c r="D545" t="s">
        <v>1666</v>
      </c>
      <c r="F545" t="s">
        <v>8219</v>
      </c>
      <c r="G545">
        <v>2021</v>
      </c>
      <c r="H545" t="s">
        <v>131</v>
      </c>
      <c r="I545" t="s">
        <v>41</v>
      </c>
      <c r="J545" t="s">
        <v>708</v>
      </c>
      <c r="K545" t="s">
        <v>1362</v>
      </c>
    </row>
    <row r="546" spans="1:11" x14ac:dyDescent="0.25">
      <c r="A546" t="s">
        <v>1675</v>
      </c>
      <c r="B546" t="s">
        <v>1311</v>
      </c>
      <c r="C546" t="s">
        <v>1676</v>
      </c>
      <c r="D546" t="s">
        <v>2218</v>
      </c>
      <c r="F546" t="s">
        <v>8220</v>
      </c>
      <c r="G546">
        <v>2020</v>
      </c>
      <c r="H546" t="s">
        <v>131</v>
      </c>
      <c r="I546" t="s">
        <v>41</v>
      </c>
      <c r="J546" t="s">
        <v>160</v>
      </c>
      <c r="K546" t="s">
        <v>426</v>
      </c>
    </row>
    <row r="547" spans="1:11" hidden="1" x14ac:dyDescent="0.25">
      <c r="A547" t="s">
        <v>2219</v>
      </c>
      <c r="B547" t="s">
        <v>1311</v>
      </c>
      <c r="C547" t="s">
        <v>2220</v>
      </c>
      <c r="D547" t="s">
        <v>2221</v>
      </c>
      <c r="E547" t="s">
        <v>2222</v>
      </c>
      <c r="F547" t="s">
        <v>8221</v>
      </c>
      <c r="G547" t="s">
        <v>8329</v>
      </c>
      <c r="H547" t="s">
        <v>14</v>
      </c>
      <c r="I547" t="s">
        <v>14</v>
      </c>
      <c r="J547" t="s">
        <v>15</v>
      </c>
      <c r="K547" t="s">
        <v>15</v>
      </c>
    </row>
    <row r="548" spans="1:11" hidden="1" x14ac:dyDescent="0.25">
      <c r="A548" t="s">
        <v>2223</v>
      </c>
      <c r="B548" t="s">
        <v>1311</v>
      </c>
      <c r="C548" t="s">
        <v>2224</v>
      </c>
      <c r="D548" t="s">
        <v>2225</v>
      </c>
      <c r="E548" t="s">
        <v>2226</v>
      </c>
      <c r="F548" t="s">
        <v>8222</v>
      </c>
      <c r="G548" t="s">
        <v>8330</v>
      </c>
      <c r="H548" t="s">
        <v>14</v>
      </c>
      <c r="I548" t="s">
        <v>41</v>
      </c>
      <c r="J548" t="s">
        <v>15</v>
      </c>
      <c r="K548" t="s">
        <v>80</v>
      </c>
    </row>
    <row r="549" spans="1:11" x14ac:dyDescent="0.25">
      <c r="A549" t="s">
        <v>2227</v>
      </c>
      <c r="B549" t="s">
        <v>1311</v>
      </c>
      <c r="C549" t="s">
        <v>2228</v>
      </c>
      <c r="D549" t="s">
        <v>2229</v>
      </c>
      <c r="E549" t="s">
        <v>2230</v>
      </c>
      <c r="F549" t="s">
        <v>8057</v>
      </c>
      <c r="G549" t="s">
        <v>8331</v>
      </c>
      <c r="H549" t="s">
        <v>131</v>
      </c>
      <c r="I549" t="s">
        <v>41</v>
      </c>
      <c r="J549" t="s">
        <v>160</v>
      </c>
      <c r="K549" t="s">
        <v>426</v>
      </c>
    </row>
    <row r="550" spans="1:11" hidden="1" x14ac:dyDescent="0.25">
      <c r="A550" t="s">
        <v>2231</v>
      </c>
      <c r="B550" t="s">
        <v>1311</v>
      </c>
      <c r="C550" t="s">
        <v>2232</v>
      </c>
      <c r="D550" t="s">
        <v>2233</v>
      </c>
      <c r="E550" t="s">
        <v>2234</v>
      </c>
      <c r="F550" t="s">
        <v>8223</v>
      </c>
      <c r="G550" t="s">
        <v>8332</v>
      </c>
      <c r="H550" t="s">
        <v>14</v>
      </c>
      <c r="I550" t="s">
        <v>14</v>
      </c>
      <c r="J550" t="s">
        <v>15</v>
      </c>
      <c r="K550" t="s">
        <v>15</v>
      </c>
    </row>
    <row r="551" spans="1:11" hidden="1" x14ac:dyDescent="0.25">
      <c r="A551" t="s">
        <v>2235</v>
      </c>
      <c r="B551" t="s">
        <v>1311</v>
      </c>
      <c r="C551" t="s">
        <v>2236</v>
      </c>
      <c r="D551" t="s">
        <v>2237</v>
      </c>
      <c r="F551" t="s">
        <v>8224</v>
      </c>
      <c r="G551">
        <v>2015</v>
      </c>
      <c r="H551" t="s">
        <v>14</v>
      </c>
      <c r="I551" t="s">
        <v>14</v>
      </c>
      <c r="J551" t="s">
        <v>15</v>
      </c>
      <c r="K551" t="s">
        <v>15</v>
      </c>
    </row>
    <row r="552" spans="1:11" hidden="1" x14ac:dyDescent="0.25">
      <c r="A552" t="s">
        <v>2238</v>
      </c>
      <c r="B552" t="s">
        <v>1311</v>
      </c>
      <c r="C552" t="s">
        <v>2239</v>
      </c>
      <c r="D552" t="s">
        <v>2240</v>
      </c>
      <c r="F552" t="s">
        <v>8225</v>
      </c>
      <c r="G552">
        <v>2012</v>
      </c>
      <c r="H552" t="s">
        <v>14</v>
      </c>
      <c r="I552" t="s">
        <v>14</v>
      </c>
      <c r="J552" t="s">
        <v>15</v>
      </c>
      <c r="K552" t="s">
        <v>15</v>
      </c>
    </row>
    <row r="553" spans="1:11" hidden="1" x14ac:dyDescent="0.25">
      <c r="A553" t="s">
        <v>2241</v>
      </c>
      <c r="B553" t="s">
        <v>1311</v>
      </c>
      <c r="C553" t="s">
        <v>2242</v>
      </c>
      <c r="D553" t="s">
        <v>2243</v>
      </c>
      <c r="F553" t="s">
        <v>8226</v>
      </c>
      <c r="G553">
        <v>2011</v>
      </c>
      <c r="H553" t="s">
        <v>14</v>
      </c>
      <c r="I553" t="s">
        <v>14</v>
      </c>
      <c r="J553" t="s">
        <v>15</v>
      </c>
      <c r="K553" t="s">
        <v>15</v>
      </c>
    </row>
    <row r="554" spans="1:11" hidden="1" x14ac:dyDescent="0.25">
      <c r="A554" t="s">
        <v>2244</v>
      </c>
      <c r="B554" t="s">
        <v>1311</v>
      </c>
      <c r="C554" t="s">
        <v>2245</v>
      </c>
      <c r="D554" t="s">
        <v>2246</v>
      </c>
      <c r="F554" t="s">
        <v>8227</v>
      </c>
      <c r="G554">
        <v>2007</v>
      </c>
      <c r="H554" t="s">
        <v>14</v>
      </c>
      <c r="I554" t="s">
        <v>41</v>
      </c>
      <c r="J554" t="s">
        <v>15</v>
      </c>
      <c r="K554" t="s">
        <v>426</v>
      </c>
    </row>
    <row r="555" spans="1:11" hidden="1" x14ac:dyDescent="0.25">
      <c r="A555" t="s">
        <v>2247</v>
      </c>
      <c r="B555" t="s">
        <v>1311</v>
      </c>
      <c r="C555" t="s">
        <v>2248</v>
      </c>
      <c r="D555" t="s">
        <v>2249</v>
      </c>
      <c r="F555" t="s">
        <v>8228</v>
      </c>
      <c r="G555">
        <v>2002</v>
      </c>
      <c r="H555" t="s">
        <v>14</v>
      </c>
      <c r="I555" t="s">
        <v>14</v>
      </c>
      <c r="J555" t="s">
        <v>15</v>
      </c>
      <c r="K555" t="s">
        <v>15</v>
      </c>
    </row>
    <row r="556" spans="1:11" hidden="1" x14ac:dyDescent="0.25">
      <c r="A556" t="s">
        <v>1521</v>
      </c>
      <c r="B556" t="s">
        <v>1311</v>
      </c>
      <c r="C556" t="s">
        <v>2250</v>
      </c>
      <c r="D556" t="s">
        <v>2251</v>
      </c>
      <c r="F556" t="s">
        <v>8097</v>
      </c>
      <c r="G556">
        <v>2024</v>
      </c>
      <c r="H556" t="s">
        <v>131</v>
      </c>
      <c r="I556" t="s">
        <v>14</v>
      </c>
      <c r="J556" t="s">
        <v>201</v>
      </c>
      <c r="K556" t="s">
        <v>15</v>
      </c>
    </row>
    <row r="557" spans="1:11" hidden="1" x14ac:dyDescent="0.25">
      <c r="A557" t="s">
        <v>1573</v>
      </c>
      <c r="B557" t="s">
        <v>1311</v>
      </c>
      <c r="C557" t="s">
        <v>1574</v>
      </c>
      <c r="D557" t="s">
        <v>1575</v>
      </c>
      <c r="F557" t="s">
        <v>8174</v>
      </c>
      <c r="G557">
        <v>2024</v>
      </c>
      <c r="H557" t="s">
        <v>92</v>
      </c>
      <c r="I557" t="s">
        <v>14</v>
      </c>
      <c r="J557" t="s">
        <v>159</v>
      </c>
      <c r="K557" t="s">
        <v>15</v>
      </c>
    </row>
    <row r="558" spans="1:11" x14ac:dyDescent="0.25">
      <c r="A558" t="s">
        <v>1604</v>
      </c>
      <c r="B558" t="s">
        <v>1311</v>
      </c>
      <c r="C558" t="s">
        <v>2252</v>
      </c>
      <c r="D558" t="s">
        <v>1605</v>
      </c>
      <c r="F558" t="s">
        <v>8121</v>
      </c>
      <c r="G558">
        <v>2024</v>
      </c>
      <c r="H558" t="s">
        <v>131</v>
      </c>
      <c r="I558" t="s">
        <v>41</v>
      </c>
      <c r="J558" t="s">
        <v>201</v>
      </c>
      <c r="K558" t="s">
        <v>831</v>
      </c>
    </row>
    <row r="559" spans="1:11" hidden="1" x14ac:dyDescent="0.25">
      <c r="A559" t="s">
        <v>1689</v>
      </c>
      <c r="B559" t="s">
        <v>1311</v>
      </c>
      <c r="C559" t="s">
        <v>2253</v>
      </c>
      <c r="D559" t="s">
        <v>1690</v>
      </c>
      <c r="F559" t="s">
        <v>8229</v>
      </c>
      <c r="G559">
        <v>2022</v>
      </c>
      <c r="H559" t="s">
        <v>131</v>
      </c>
      <c r="I559" t="s">
        <v>14</v>
      </c>
      <c r="J559" t="s">
        <v>201</v>
      </c>
      <c r="K559" t="s">
        <v>15</v>
      </c>
    </row>
    <row r="560" spans="1:11" hidden="1" x14ac:dyDescent="0.25">
      <c r="A560" t="s">
        <v>2254</v>
      </c>
      <c r="B560" t="s">
        <v>1311</v>
      </c>
      <c r="C560" t="s">
        <v>2255</v>
      </c>
      <c r="D560" t="s">
        <v>2256</v>
      </c>
      <c r="F560" t="s">
        <v>8178</v>
      </c>
      <c r="G560">
        <v>2021</v>
      </c>
      <c r="H560" t="s">
        <v>14</v>
      </c>
      <c r="I560" t="s">
        <v>14</v>
      </c>
      <c r="J560" t="s">
        <v>15</v>
      </c>
      <c r="K560" t="s">
        <v>15</v>
      </c>
    </row>
    <row r="561" spans="1:11" hidden="1" x14ac:dyDescent="0.25">
      <c r="A561" t="s">
        <v>2257</v>
      </c>
      <c r="B561" t="s">
        <v>1311</v>
      </c>
      <c r="C561" t="s">
        <v>2258</v>
      </c>
      <c r="D561" t="s">
        <v>2259</v>
      </c>
      <c r="E561" t="s">
        <v>2260</v>
      </c>
      <c r="F561" t="s">
        <v>8230</v>
      </c>
      <c r="G561">
        <v>2021</v>
      </c>
      <c r="H561" t="s">
        <v>14</v>
      </c>
      <c r="I561" t="s">
        <v>14</v>
      </c>
      <c r="J561" t="s">
        <v>15</v>
      </c>
      <c r="K561" t="s">
        <v>15</v>
      </c>
    </row>
    <row r="562" spans="1:11" hidden="1" x14ac:dyDescent="0.25">
      <c r="A562" t="s">
        <v>2261</v>
      </c>
      <c r="B562" t="s">
        <v>1311</v>
      </c>
      <c r="C562" t="s">
        <v>2262</v>
      </c>
      <c r="D562" t="s">
        <v>2263</v>
      </c>
      <c r="F562" t="s">
        <v>8231</v>
      </c>
      <c r="G562">
        <v>2017</v>
      </c>
      <c r="H562" t="s">
        <v>131</v>
      </c>
      <c r="I562" t="s">
        <v>14</v>
      </c>
      <c r="J562" t="s">
        <v>708</v>
      </c>
      <c r="K562" t="s">
        <v>15</v>
      </c>
    </row>
    <row r="563" spans="1:11" x14ac:dyDescent="0.25">
      <c r="A563" t="s">
        <v>2264</v>
      </c>
      <c r="B563" t="s">
        <v>1311</v>
      </c>
      <c r="C563" t="s">
        <v>2265</v>
      </c>
      <c r="D563" t="s">
        <v>2266</v>
      </c>
      <c r="E563" t="s">
        <v>2267</v>
      </c>
      <c r="F563" t="s">
        <v>8232</v>
      </c>
      <c r="G563">
        <v>2015</v>
      </c>
      <c r="H563" t="s">
        <v>131</v>
      </c>
      <c r="I563" t="s">
        <v>41</v>
      </c>
      <c r="J563" t="s">
        <v>160</v>
      </c>
      <c r="K563" t="s">
        <v>426</v>
      </c>
    </row>
    <row r="564" spans="1:11" hidden="1" x14ac:dyDescent="0.25">
      <c r="A564" t="s">
        <v>2268</v>
      </c>
      <c r="B564" t="s">
        <v>1311</v>
      </c>
      <c r="C564" t="s">
        <v>2269</v>
      </c>
      <c r="D564" t="s">
        <v>2270</v>
      </c>
      <c r="F564" t="s">
        <v>8233</v>
      </c>
      <c r="G564">
        <v>2014</v>
      </c>
      <c r="H564" t="s">
        <v>14</v>
      </c>
      <c r="I564" t="s">
        <v>41</v>
      </c>
      <c r="J564" t="s">
        <v>15</v>
      </c>
      <c r="K564" t="s">
        <v>404</v>
      </c>
    </row>
    <row r="565" spans="1:11" hidden="1" x14ac:dyDescent="0.25">
      <c r="A565" t="s">
        <v>2271</v>
      </c>
      <c r="B565" t="s">
        <v>1311</v>
      </c>
      <c r="C565" t="s">
        <v>2272</v>
      </c>
      <c r="D565" t="s">
        <v>2273</v>
      </c>
      <c r="F565" t="s">
        <v>8234</v>
      </c>
      <c r="G565">
        <v>2012</v>
      </c>
      <c r="H565" t="s">
        <v>14</v>
      </c>
      <c r="I565" t="s">
        <v>14</v>
      </c>
      <c r="J565" t="s">
        <v>15</v>
      </c>
      <c r="K565" t="s">
        <v>15</v>
      </c>
    </row>
    <row r="566" spans="1:11" hidden="1" x14ac:dyDescent="0.25">
      <c r="A566" t="s">
        <v>2274</v>
      </c>
      <c r="B566" t="s">
        <v>1311</v>
      </c>
      <c r="C566" t="s">
        <v>2275</v>
      </c>
      <c r="D566" t="s">
        <v>2276</v>
      </c>
      <c r="E566" t="s">
        <v>2277</v>
      </c>
      <c r="F566" t="s">
        <v>8081</v>
      </c>
      <c r="G566" t="s">
        <v>8333</v>
      </c>
      <c r="H566" t="s">
        <v>131</v>
      </c>
      <c r="I566" t="s">
        <v>14</v>
      </c>
      <c r="J566" t="s">
        <v>132</v>
      </c>
      <c r="K566" t="s">
        <v>15</v>
      </c>
    </row>
    <row r="567" spans="1:11" hidden="1" x14ac:dyDescent="0.25">
      <c r="A567" t="s">
        <v>2278</v>
      </c>
      <c r="B567" t="s">
        <v>1311</v>
      </c>
      <c r="C567" t="s">
        <v>2279</v>
      </c>
      <c r="D567" t="s">
        <v>2280</v>
      </c>
      <c r="F567" t="s">
        <v>8235</v>
      </c>
      <c r="G567">
        <v>2008</v>
      </c>
      <c r="H567" t="s">
        <v>14</v>
      </c>
      <c r="I567" t="s">
        <v>14</v>
      </c>
      <c r="J567" t="s">
        <v>15</v>
      </c>
      <c r="K567" t="s">
        <v>15</v>
      </c>
    </row>
    <row r="568" spans="1:11" x14ac:dyDescent="0.25">
      <c r="A568" t="s">
        <v>2281</v>
      </c>
      <c r="B568" t="s">
        <v>1311</v>
      </c>
      <c r="C568" t="s">
        <v>2282</v>
      </c>
      <c r="D568" t="s">
        <v>2283</v>
      </c>
      <c r="F568" t="s">
        <v>8236</v>
      </c>
      <c r="G568">
        <v>2006</v>
      </c>
      <c r="H568" t="s">
        <v>131</v>
      </c>
      <c r="I568" t="s">
        <v>41</v>
      </c>
      <c r="J568" t="s">
        <v>132</v>
      </c>
      <c r="K568" t="s">
        <v>80</v>
      </c>
    </row>
    <row r="569" spans="1:11" hidden="1" x14ac:dyDescent="0.25">
      <c r="A569" t="s">
        <v>2284</v>
      </c>
      <c r="B569" t="s">
        <v>1311</v>
      </c>
      <c r="C569" t="s">
        <v>2285</v>
      </c>
      <c r="D569" t="s">
        <v>2286</v>
      </c>
      <c r="F569" t="s">
        <v>8237</v>
      </c>
      <c r="G569">
        <v>2001</v>
      </c>
      <c r="H569" t="s">
        <v>14</v>
      </c>
      <c r="I569" t="s">
        <v>41</v>
      </c>
      <c r="J569" t="s">
        <v>15</v>
      </c>
      <c r="K569" t="s">
        <v>2287</v>
      </c>
    </row>
    <row r="570" spans="1:11" hidden="1" x14ac:dyDescent="0.25">
      <c r="A570" t="s">
        <v>1534</v>
      </c>
      <c r="B570" t="s">
        <v>1311</v>
      </c>
      <c r="C570" t="s">
        <v>1535</v>
      </c>
      <c r="D570" t="s">
        <v>2288</v>
      </c>
      <c r="E570" t="s">
        <v>2289</v>
      </c>
      <c r="F570" t="s">
        <v>8057</v>
      </c>
      <c r="G570" t="s">
        <v>8334</v>
      </c>
      <c r="H570" t="s">
        <v>131</v>
      </c>
      <c r="I570" t="s">
        <v>14</v>
      </c>
      <c r="J570" t="s">
        <v>201</v>
      </c>
      <c r="K570" t="s">
        <v>15</v>
      </c>
    </row>
    <row r="571" spans="1:11" hidden="1" x14ac:dyDescent="0.25">
      <c r="A571" t="s">
        <v>1677</v>
      </c>
      <c r="B571" t="s">
        <v>1311</v>
      </c>
      <c r="C571" t="s">
        <v>1678</v>
      </c>
      <c r="D571" t="s">
        <v>2290</v>
      </c>
      <c r="F571" t="s">
        <v>8238</v>
      </c>
      <c r="G571">
        <v>2024</v>
      </c>
      <c r="H571" t="s">
        <v>14</v>
      </c>
      <c r="I571" t="s">
        <v>14</v>
      </c>
      <c r="J571" t="s">
        <v>15</v>
      </c>
      <c r="K571" t="s">
        <v>15</v>
      </c>
    </row>
    <row r="572" spans="1:11" hidden="1" x14ac:dyDescent="0.25">
      <c r="A572" t="s">
        <v>2291</v>
      </c>
      <c r="B572" t="s">
        <v>1311</v>
      </c>
      <c r="C572" t="s">
        <v>2292</v>
      </c>
      <c r="D572" t="s">
        <v>2293</v>
      </c>
      <c r="F572" t="s">
        <v>8239</v>
      </c>
      <c r="G572">
        <v>2023</v>
      </c>
      <c r="H572" t="s">
        <v>14</v>
      </c>
      <c r="I572" t="s">
        <v>14</v>
      </c>
      <c r="J572" t="s">
        <v>15</v>
      </c>
      <c r="K572" t="s">
        <v>15</v>
      </c>
    </row>
    <row r="573" spans="1:11" hidden="1" x14ac:dyDescent="0.25">
      <c r="A573" t="s">
        <v>2294</v>
      </c>
      <c r="B573" t="s">
        <v>1311</v>
      </c>
      <c r="C573" t="s">
        <v>2295</v>
      </c>
      <c r="D573" t="s">
        <v>2296</v>
      </c>
      <c r="F573" t="s">
        <v>8240</v>
      </c>
      <c r="G573">
        <v>2021</v>
      </c>
      <c r="H573" t="s">
        <v>14</v>
      </c>
      <c r="I573" t="s">
        <v>41</v>
      </c>
      <c r="J573" t="s">
        <v>15</v>
      </c>
      <c r="K573" t="s">
        <v>80</v>
      </c>
    </row>
    <row r="574" spans="1:11" hidden="1" x14ac:dyDescent="0.25">
      <c r="A574" t="s">
        <v>2297</v>
      </c>
      <c r="B574" t="s">
        <v>1311</v>
      </c>
      <c r="C574" t="s">
        <v>2298</v>
      </c>
      <c r="D574" t="s">
        <v>2299</v>
      </c>
      <c r="F574" t="s">
        <v>8241</v>
      </c>
      <c r="G574">
        <v>2019</v>
      </c>
      <c r="H574" t="s">
        <v>14</v>
      </c>
      <c r="I574" t="s">
        <v>41</v>
      </c>
      <c r="J574" t="s">
        <v>15</v>
      </c>
      <c r="K574" t="s">
        <v>1362</v>
      </c>
    </row>
    <row r="575" spans="1:11" hidden="1" x14ac:dyDescent="0.25">
      <c r="A575" t="s">
        <v>2300</v>
      </c>
      <c r="B575" t="s">
        <v>1311</v>
      </c>
      <c r="C575" t="s">
        <v>2301</v>
      </c>
      <c r="D575" t="s">
        <v>2302</v>
      </c>
      <c r="F575" t="s">
        <v>8092</v>
      </c>
      <c r="G575">
        <v>2018</v>
      </c>
      <c r="H575" t="s">
        <v>14</v>
      </c>
      <c r="I575" t="s">
        <v>41</v>
      </c>
      <c r="J575" t="s">
        <v>15</v>
      </c>
      <c r="K575" t="s">
        <v>1597</v>
      </c>
    </row>
    <row r="576" spans="1:11" hidden="1" x14ac:dyDescent="0.25">
      <c r="A576" t="s">
        <v>2303</v>
      </c>
      <c r="B576" t="s">
        <v>1311</v>
      </c>
      <c r="C576" t="s">
        <v>2304</v>
      </c>
      <c r="D576" t="s">
        <v>2305</v>
      </c>
      <c r="E576" t="s">
        <v>2306</v>
      </c>
      <c r="F576" t="s">
        <v>8242</v>
      </c>
      <c r="G576" t="s">
        <v>8335</v>
      </c>
      <c r="H576" t="s">
        <v>14</v>
      </c>
      <c r="I576" t="s">
        <v>14</v>
      </c>
      <c r="J576" t="s">
        <v>15</v>
      </c>
      <c r="K576" t="s">
        <v>15</v>
      </c>
    </row>
    <row r="577" spans="1:11" hidden="1" x14ac:dyDescent="0.25">
      <c r="A577" t="s">
        <v>2307</v>
      </c>
      <c r="B577" t="s">
        <v>1311</v>
      </c>
      <c r="C577" t="s">
        <v>1937</v>
      </c>
      <c r="D577" t="s">
        <v>1938</v>
      </c>
      <c r="F577" t="s">
        <v>8124</v>
      </c>
      <c r="G577">
        <v>2014</v>
      </c>
      <c r="H577" t="s">
        <v>14</v>
      </c>
      <c r="I577" t="s">
        <v>14</v>
      </c>
      <c r="J577" t="s">
        <v>15</v>
      </c>
      <c r="K577" t="s">
        <v>15</v>
      </c>
    </row>
    <row r="578" spans="1:11" x14ac:dyDescent="0.25">
      <c r="A578" t="s">
        <v>2308</v>
      </c>
      <c r="B578" t="s">
        <v>1311</v>
      </c>
      <c r="C578" t="s">
        <v>2309</v>
      </c>
      <c r="D578" t="s">
        <v>2310</v>
      </c>
      <c r="F578" t="s">
        <v>8243</v>
      </c>
      <c r="G578">
        <v>2011</v>
      </c>
      <c r="H578" t="s">
        <v>131</v>
      </c>
      <c r="I578" t="s">
        <v>41</v>
      </c>
      <c r="J578" t="s">
        <v>132</v>
      </c>
      <c r="K578" t="s">
        <v>80</v>
      </c>
    </row>
    <row r="579" spans="1:11" x14ac:dyDescent="0.25">
      <c r="A579" t="s">
        <v>2311</v>
      </c>
      <c r="B579" t="s">
        <v>1311</v>
      </c>
      <c r="C579" t="s">
        <v>2312</v>
      </c>
      <c r="D579" t="s">
        <v>2313</v>
      </c>
      <c r="F579" t="s">
        <v>2434</v>
      </c>
      <c r="G579">
        <v>2010</v>
      </c>
      <c r="H579" t="s">
        <v>131</v>
      </c>
      <c r="I579" t="s">
        <v>41</v>
      </c>
      <c r="J579" t="s">
        <v>160</v>
      </c>
      <c r="K579" t="s">
        <v>426</v>
      </c>
    </row>
    <row r="580" spans="1:11" hidden="1" x14ac:dyDescent="0.25">
      <c r="A580" t="s">
        <v>2314</v>
      </c>
      <c r="B580" t="s">
        <v>1311</v>
      </c>
      <c r="C580" t="s">
        <v>2315</v>
      </c>
      <c r="D580" t="s">
        <v>2316</v>
      </c>
      <c r="E580" t="s">
        <v>2317</v>
      </c>
      <c r="F580" t="s">
        <v>8216</v>
      </c>
      <c r="G580" t="s">
        <v>8336</v>
      </c>
      <c r="H580" t="s">
        <v>14</v>
      </c>
      <c r="I580" t="s">
        <v>41</v>
      </c>
      <c r="J580" t="s">
        <v>15</v>
      </c>
      <c r="K580" t="s">
        <v>80</v>
      </c>
    </row>
    <row r="581" spans="1:11" hidden="1" x14ac:dyDescent="0.25">
      <c r="A581" t="s">
        <v>1683</v>
      </c>
      <c r="B581" t="s">
        <v>1311</v>
      </c>
      <c r="C581" t="s">
        <v>2318</v>
      </c>
      <c r="D581" t="s">
        <v>2319</v>
      </c>
      <c r="F581" t="s">
        <v>8244</v>
      </c>
      <c r="G581">
        <v>2024</v>
      </c>
      <c r="H581" t="s">
        <v>14</v>
      </c>
      <c r="I581" t="s">
        <v>14</v>
      </c>
      <c r="J581" t="s">
        <v>15</v>
      </c>
      <c r="K581" t="s">
        <v>15</v>
      </c>
    </row>
    <row r="582" spans="1:11" hidden="1" x14ac:dyDescent="0.25">
      <c r="A582" t="s">
        <v>1693</v>
      </c>
      <c r="B582" t="s">
        <v>1311</v>
      </c>
      <c r="C582" t="s">
        <v>1694</v>
      </c>
      <c r="D582" t="s">
        <v>1695</v>
      </c>
      <c r="E582" t="s">
        <v>1696</v>
      </c>
      <c r="F582" t="s">
        <v>8058</v>
      </c>
      <c r="G582" s="8">
        <v>45051</v>
      </c>
      <c r="H582" t="s">
        <v>14</v>
      </c>
      <c r="I582" t="s">
        <v>14</v>
      </c>
      <c r="J582" t="s">
        <v>15</v>
      </c>
      <c r="K582" t="s">
        <v>15</v>
      </c>
    </row>
    <row r="583" spans="1:11" hidden="1" x14ac:dyDescent="0.25">
      <c r="A583" t="s">
        <v>2320</v>
      </c>
      <c r="B583" t="s">
        <v>1311</v>
      </c>
      <c r="C583" t="s">
        <v>2239</v>
      </c>
      <c r="D583" t="s">
        <v>2321</v>
      </c>
      <c r="F583" t="s">
        <v>8225</v>
      </c>
      <c r="G583">
        <v>2020</v>
      </c>
      <c r="H583" t="s">
        <v>14</v>
      </c>
      <c r="I583" t="s">
        <v>14</v>
      </c>
      <c r="J583" t="s">
        <v>15</v>
      </c>
      <c r="K583" t="s">
        <v>15</v>
      </c>
    </row>
    <row r="584" spans="1:11" hidden="1" x14ac:dyDescent="0.25">
      <c r="B584" t="s">
        <v>1311</v>
      </c>
      <c r="C584" t="s">
        <v>2322</v>
      </c>
      <c r="D584" t="s">
        <v>2323</v>
      </c>
      <c r="F584" t="s">
        <v>8245</v>
      </c>
      <c r="G584">
        <v>2022</v>
      </c>
      <c r="H584" t="s">
        <v>14</v>
      </c>
      <c r="I584" t="s">
        <v>14</v>
      </c>
      <c r="J584" t="s">
        <v>15</v>
      </c>
      <c r="K584" t="s">
        <v>15</v>
      </c>
    </row>
    <row r="585" spans="1:11" hidden="1" x14ac:dyDescent="0.25">
      <c r="A585" t="s">
        <v>2324</v>
      </c>
      <c r="B585" t="s">
        <v>1311</v>
      </c>
      <c r="C585" t="s">
        <v>2325</v>
      </c>
      <c r="D585" t="s">
        <v>2326</v>
      </c>
      <c r="F585" t="s">
        <v>8246</v>
      </c>
      <c r="G585">
        <v>2018</v>
      </c>
      <c r="H585" t="s">
        <v>24</v>
      </c>
      <c r="I585" t="s">
        <v>14</v>
      </c>
      <c r="J585" t="s">
        <v>2327</v>
      </c>
      <c r="K585" t="s">
        <v>15</v>
      </c>
    </row>
    <row r="586" spans="1:11" hidden="1" x14ac:dyDescent="0.25">
      <c r="A586" t="s">
        <v>2328</v>
      </c>
      <c r="B586" t="s">
        <v>1311</v>
      </c>
      <c r="C586" t="s">
        <v>2329</v>
      </c>
      <c r="D586" t="s">
        <v>2330</v>
      </c>
      <c r="F586" t="s">
        <v>8247</v>
      </c>
      <c r="G586">
        <v>2016</v>
      </c>
      <c r="H586" t="s">
        <v>14</v>
      </c>
      <c r="I586" t="s">
        <v>14</v>
      </c>
      <c r="J586" t="s">
        <v>15</v>
      </c>
      <c r="K586" t="s">
        <v>15</v>
      </c>
    </row>
    <row r="587" spans="1:11" hidden="1" x14ac:dyDescent="0.25">
      <c r="A587" t="s">
        <v>2331</v>
      </c>
      <c r="B587" t="s">
        <v>1311</v>
      </c>
      <c r="C587" t="s">
        <v>2332</v>
      </c>
      <c r="D587" t="s">
        <v>2333</v>
      </c>
      <c r="F587" t="s">
        <v>8248</v>
      </c>
      <c r="G587">
        <v>2014</v>
      </c>
      <c r="H587" t="s">
        <v>14</v>
      </c>
      <c r="I587" t="s">
        <v>14</v>
      </c>
      <c r="J587" t="s">
        <v>15</v>
      </c>
      <c r="K587" t="s">
        <v>15</v>
      </c>
    </row>
    <row r="588" spans="1:11" hidden="1" x14ac:dyDescent="0.25">
      <c r="A588" t="s">
        <v>2334</v>
      </c>
      <c r="B588" t="s">
        <v>1311</v>
      </c>
      <c r="C588" t="s">
        <v>2335</v>
      </c>
      <c r="D588" t="s">
        <v>2336</v>
      </c>
      <c r="F588" t="s">
        <v>8249</v>
      </c>
      <c r="G588">
        <v>2011</v>
      </c>
      <c r="H588" t="s">
        <v>131</v>
      </c>
      <c r="I588" t="s">
        <v>14</v>
      </c>
      <c r="J588" t="s">
        <v>445</v>
      </c>
      <c r="K588" t="s">
        <v>15</v>
      </c>
    </row>
    <row r="589" spans="1:11" hidden="1" x14ac:dyDescent="0.25">
      <c r="A589" t="s">
        <v>2337</v>
      </c>
      <c r="B589" t="s">
        <v>1311</v>
      </c>
      <c r="C589" t="s">
        <v>2338</v>
      </c>
      <c r="D589" t="s">
        <v>2339</v>
      </c>
      <c r="F589" t="s">
        <v>8250</v>
      </c>
      <c r="G589">
        <v>2010</v>
      </c>
      <c r="H589" t="s">
        <v>14</v>
      </c>
      <c r="I589" t="s">
        <v>14</v>
      </c>
      <c r="J589" t="s">
        <v>15</v>
      </c>
      <c r="K589" t="s">
        <v>15</v>
      </c>
    </row>
    <row r="590" spans="1:11" hidden="1" x14ac:dyDescent="0.25">
      <c r="A590" t="s">
        <v>2340</v>
      </c>
      <c r="B590" t="s">
        <v>1311</v>
      </c>
      <c r="C590" t="s">
        <v>2341</v>
      </c>
      <c r="D590" t="s">
        <v>2342</v>
      </c>
      <c r="F590" t="s">
        <v>8251</v>
      </c>
      <c r="G590">
        <v>2008</v>
      </c>
      <c r="H590" t="s">
        <v>14</v>
      </c>
      <c r="I590" t="s">
        <v>41</v>
      </c>
      <c r="J590" t="s">
        <v>15</v>
      </c>
      <c r="K590" t="s">
        <v>80</v>
      </c>
    </row>
    <row r="591" spans="1:11" hidden="1" x14ac:dyDescent="0.25">
      <c r="A591" t="s">
        <v>2343</v>
      </c>
      <c r="B591" t="s">
        <v>1311</v>
      </c>
      <c r="C591" t="s">
        <v>2344</v>
      </c>
      <c r="D591" t="s">
        <v>2345</v>
      </c>
      <c r="F591" t="s">
        <v>8252</v>
      </c>
      <c r="G591">
        <v>2007</v>
      </c>
      <c r="H591" t="s">
        <v>14</v>
      </c>
      <c r="I591" t="s">
        <v>14</v>
      </c>
      <c r="J591" t="s">
        <v>15</v>
      </c>
      <c r="K591" t="s">
        <v>15</v>
      </c>
    </row>
    <row r="592" spans="1:11" hidden="1" x14ac:dyDescent="0.25">
      <c r="A592" t="s">
        <v>2346</v>
      </c>
      <c r="B592" t="s">
        <v>1311</v>
      </c>
      <c r="C592" t="s">
        <v>2347</v>
      </c>
      <c r="D592" t="s">
        <v>2348</v>
      </c>
      <c r="E592" t="s">
        <v>2349</v>
      </c>
      <c r="F592" t="s">
        <v>8213</v>
      </c>
      <c r="G592" t="s">
        <v>8337</v>
      </c>
      <c r="H592" t="s">
        <v>14</v>
      </c>
      <c r="I592" t="s">
        <v>14</v>
      </c>
      <c r="J592" t="s">
        <v>15</v>
      </c>
      <c r="K592" t="s">
        <v>15</v>
      </c>
    </row>
    <row r="593" spans="1:11" x14ac:dyDescent="0.25">
      <c r="A593" t="s">
        <v>1669</v>
      </c>
      <c r="B593" t="s">
        <v>1311</v>
      </c>
      <c r="C593" t="s">
        <v>1670</v>
      </c>
      <c r="D593" t="s">
        <v>2350</v>
      </c>
      <c r="F593" t="s">
        <v>8092</v>
      </c>
      <c r="G593">
        <v>2020</v>
      </c>
      <c r="H593" t="s">
        <v>92</v>
      </c>
      <c r="I593" t="s">
        <v>41</v>
      </c>
      <c r="J593" t="s">
        <v>1671</v>
      </c>
      <c r="K593" t="s">
        <v>722</v>
      </c>
    </row>
    <row r="594" spans="1:11" hidden="1" x14ac:dyDescent="0.25">
      <c r="A594" t="s">
        <v>2351</v>
      </c>
      <c r="B594" t="s">
        <v>1311</v>
      </c>
      <c r="C594" t="s">
        <v>2352</v>
      </c>
      <c r="D594" t="s">
        <v>2353</v>
      </c>
      <c r="E594" t="s">
        <v>2354</v>
      </c>
      <c r="F594" t="s">
        <v>8132</v>
      </c>
      <c r="G594" t="s">
        <v>8338</v>
      </c>
      <c r="H594" t="s">
        <v>24</v>
      </c>
      <c r="I594" t="s">
        <v>14</v>
      </c>
      <c r="J594" t="s">
        <v>2355</v>
      </c>
      <c r="K594" t="s">
        <v>15</v>
      </c>
    </row>
    <row r="595" spans="1:11" hidden="1" x14ac:dyDescent="0.25">
      <c r="A595" t="s">
        <v>2356</v>
      </c>
      <c r="B595" t="s">
        <v>1311</v>
      </c>
      <c r="C595" t="s">
        <v>2357</v>
      </c>
      <c r="D595" t="s">
        <v>2358</v>
      </c>
      <c r="F595" t="s">
        <v>8178</v>
      </c>
      <c r="G595">
        <v>2021</v>
      </c>
      <c r="H595" t="s">
        <v>14</v>
      </c>
      <c r="I595" t="s">
        <v>14</v>
      </c>
      <c r="J595" t="s">
        <v>15</v>
      </c>
      <c r="K595" t="s">
        <v>15</v>
      </c>
    </row>
    <row r="596" spans="1:11" x14ac:dyDescent="0.25">
      <c r="A596" t="s">
        <v>2359</v>
      </c>
      <c r="B596" t="s">
        <v>1311</v>
      </c>
      <c r="C596" t="s">
        <v>2360</v>
      </c>
      <c r="D596" t="s">
        <v>2361</v>
      </c>
      <c r="F596" t="s">
        <v>8253</v>
      </c>
      <c r="G596">
        <v>2016</v>
      </c>
      <c r="H596" t="s">
        <v>131</v>
      </c>
      <c r="I596" t="s">
        <v>41</v>
      </c>
      <c r="J596" t="s">
        <v>132</v>
      </c>
      <c r="K596" t="s">
        <v>1458</v>
      </c>
    </row>
    <row r="597" spans="1:11" hidden="1" x14ac:dyDescent="0.25">
      <c r="A597" t="s">
        <v>2362</v>
      </c>
      <c r="B597" t="s">
        <v>1311</v>
      </c>
      <c r="C597" t="s">
        <v>2363</v>
      </c>
      <c r="D597" t="s">
        <v>2364</v>
      </c>
      <c r="E597" t="s">
        <v>2365</v>
      </c>
      <c r="F597" t="s">
        <v>8232</v>
      </c>
      <c r="G597">
        <v>2015</v>
      </c>
      <c r="H597" t="s">
        <v>131</v>
      </c>
      <c r="I597" t="s">
        <v>14</v>
      </c>
      <c r="J597" t="s">
        <v>708</v>
      </c>
      <c r="K597" t="s">
        <v>15</v>
      </c>
    </row>
    <row r="598" spans="1:11" hidden="1" x14ac:dyDescent="0.25">
      <c r="A598" t="s">
        <v>2366</v>
      </c>
      <c r="B598" t="s">
        <v>1311</v>
      </c>
      <c r="C598" t="s">
        <v>2367</v>
      </c>
      <c r="D598" t="s">
        <v>2368</v>
      </c>
      <c r="F598" t="s">
        <v>8254</v>
      </c>
      <c r="G598">
        <v>2014</v>
      </c>
      <c r="H598" t="s">
        <v>14</v>
      </c>
      <c r="I598" t="s">
        <v>41</v>
      </c>
      <c r="J598" t="s">
        <v>15</v>
      </c>
      <c r="K598" t="s">
        <v>7516</v>
      </c>
    </row>
    <row r="599" spans="1:11" hidden="1" x14ac:dyDescent="0.25">
      <c r="A599" t="s">
        <v>2369</v>
      </c>
      <c r="B599" t="s">
        <v>1311</v>
      </c>
      <c r="C599" t="s">
        <v>2370</v>
      </c>
      <c r="D599" t="s">
        <v>2371</v>
      </c>
      <c r="F599" t="s">
        <v>8144</v>
      </c>
      <c r="G599">
        <v>2013</v>
      </c>
      <c r="H599" t="s">
        <v>14</v>
      </c>
      <c r="I599" t="s">
        <v>14</v>
      </c>
      <c r="J599" t="s">
        <v>15</v>
      </c>
      <c r="K599" t="s">
        <v>15</v>
      </c>
    </row>
    <row r="600" spans="1:11" hidden="1" x14ac:dyDescent="0.25">
      <c r="A600" t="s">
        <v>2372</v>
      </c>
      <c r="B600" t="s">
        <v>1311</v>
      </c>
      <c r="C600" t="s">
        <v>2373</v>
      </c>
      <c r="D600" t="s">
        <v>2374</v>
      </c>
      <c r="F600" t="s">
        <v>8255</v>
      </c>
      <c r="G600">
        <v>2010</v>
      </c>
      <c r="H600" t="s">
        <v>14</v>
      </c>
      <c r="I600" t="s">
        <v>14</v>
      </c>
      <c r="J600" t="s">
        <v>15</v>
      </c>
      <c r="K600" t="s">
        <v>15</v>
      </c>
    </row>
    <row r="601" spans="1:11" hidden="1" x14ac:dyDescent="0.25">
      <c r="A601" t="s">
        <v>2375</v>
      </c>
      <c r="B601" t="s">
        <v>1311</v>
      </c>
      <c r="C601" t="s">
        <v>2376</v>
      </c>
      <c r="D601" t="s">
        <v>2377</v>
      </c>
      <c r="F601" t="s">
        <v>8256</v>
      </c>
      <c r="G601">
        <v>2006</v>
      </c>
      <c r="H601" t="s">
        <v>14</v>
      </c>
      <c r="I601" t="s">
        <v>41</v>
      </c>
      <c r="J601" t="s">
        <v>15</v>
      </c>
      <c r="K601" t="s">
        <v>80</v>
      </c>
    </row>
    <row r="602" spans="1:11" hidden="1" x14ac:dyDescent="0.25">
      <c r="A602" t="s">
        <v>2378</v>
      </c>
      <c r="B602" t="s">
        <v>1311</v>
      </c>
      <c r="C602" t="s">
        <v>2379</v>
      </c>
      <c r="D602" t="s">
        <v>2380</v>
      </c>
      <c r="F602" t="s">
        <v>8257</v>
      </c>
      <c r="G602">
        <v>2000</v>
      </c>
      <c r="H602" t="s">
        <v>14</v>
      </c>
      <c r="I602" t="s">
        <v>14</v>
      </c>
      <c r="J602" t="s">
        <v>15</v>
      </c>
      <c r="K602" t="s">
        <v>15</v>
      </c>
    </row>
    <row r="603" spans="1:11" hidden="1" x14ac:dyDescent="0.25">
      <c r="A603" t="s">
        <v>2381</v>
      </c>
      <c r="B603" t="s">
        <v>1311</v>
      </c>
      <c r="C603" t="s">
        <v>2382</v>
      </c>
      <c r="D603" t="s">
        <v>2383</v>
      </c>
      <c r="F603" t="s">
        <v>8258</v>
      </c>
      <c r="G603">
        <v>2020</v>
      </c>
      <c r="H603" t="s">
        <v>14</v>
      </c>
      <c r="I603" t="s">
        <v>14</v>
      </c>
      <c r="J603" t="s">
        <v>15</v>
      </c>
      <c r="K603" t="s">
        <v>15</v>
      </c>
    </row>
    <row r="604" spans="1:11" hidden="1" x14ac:dyDescent="0.25">
      <c r="A604" t="s">
        <v>2384</v>
      </c>
      <c r="B604" t="s">
        <v>1311</v>
      </c>
      <c r="C604" t="s">
        <v>2385</v>
      </c>
      <c r="D604" t="s">
        <v>2386</v>
      </c>
      <c r="F604" t="s">
        <v>8259</v>
      </c>
      <c r="G604">
        <v>2019</v>
      </c>
      <c r="H604" t="s">
        <v>14</v>
      </c>
      <c r="I604" t="s">
        <v>14</v>
      </c>
      <c r="J604" t="s">
        <v>15</v>
      </c>
      <c r="K604" t="s">
        <v>15</v>
      </c>
    </row>
    <row r="605" spans="1:11" hidden="1" x14ac:dyDescent="0.25">
      <c r="A605" t="s">
        <v>2387</v>
      </c>
      <c r="B605" t="s">
        <v>1311</v>
      </c>
      <c r="C605" t="s">
        <v>2388</v>
      </c>
      <c r="D605" t="s">
        <v>2389</v>
      </c>
      <c r="F605" t="s">
        <v>8260</v>
      </c>
      <c r="G605">
        <v>2016</v>
      </c>
      <c r="H605" t="s">
        <v>14</v>
      </c>
      <c r="I605" t="s">
        <v>137</v>
      </c>
      <c r="J605" t="s">
        <v>15</v>
      </c>
      <c r="K605" t="s">
        <v>138</v>
      </c>
    </row>
    <row r="606" spans="1:11" hidden="1" x14ac:dyDescent="0.25">
      <c r="A606" t="s">
        <v>2390</v>
      </c>
      <c r="B606" t="s">
        <v>1311</v>
      </c>
      <c r="C606" t="s">
        <v>2391</v>
      </c>
      <c r="D606" t="s">
        <v>2392</v>
      </c>
      <c r="F606" t="s">
        <v>8261</v>
      </c>
      <c r="G606">
        <v>2015</v>
      </c>
      <c r="H606" t="s">
        <v>14</v>
      </c>
      <c r="I606" t="s">
        <v>14</v>
      </c>
      <c r="J606" t="s">
        <v>15</v>
      </c>
      <c r="K606" t="s">
        <v>15</v>
      </c>
    </row>
    <row r="607" spans="1:11" hidden="1" x14ac:dyDescent="0.25">
      <c r="A607" t="s">
        <v>2393</v>
      </c>
      <c r="B607" t="s">
        <v>1311</v>
      </c>
      <c r="C607" t="s">
        <v>2394</v>
      </c>
      <c r="D607" t="s">
        <v>2395</v>
      </c>
      <c r="F607" t="s">
        <v>8262</v>
      </c>
      <c r="G607">
        <v>2013</v>
      </c>
      <c r="H607" t="s">
        <v>14</v>
      </c>
      <c r="I607" t="s">
        <v>41</v>
      </c>
      <c r="J607" t="s">
        <v>15</v>
      </c>
      <c r="K607" t="s">
        <v>426</v>
      </c>
    </row>
    <row r="608" spans="1:11" x14ac:dyDescent="0.25">
      <c r="A608" t="s">
        <v>2396</v>
      </c>
      <c r="B608" t="s">
        <v>1311</v>
      </c>
      <c r="C608" t="s">
        <v>2397</v>
      </c>
      <c r="D608" t="s">
        <v>2398</v>
      </c>
      <c r="E608" t="s">
        <v>2399</v>
      </c>
      <c r="F608" t="s">
        <v>8057</v>
      </c>
      <c r="G608" t="s">
        <v>8339</v>
      </c>
      <c r="H608" t="s">
        <v>131</v>
      </c>
      <c r="I608" t="s">
        <v>41</v>
      </c>
      <c r="J608" t="s">
        <v>235</v>
      </c>
      <c r="K608" t="s">
        <v>42</v>
      </c>
    </row>
    <row r="609" spans="1:11" x14ac:dyDescent="0.25">
      <c r="A609" t="s">
        <v>2400</v>
      </c>
      <c r="B609" t="s">
        <v>1311</v>
      </c>
      <c r="C609" t="s">
        <v>2401</v>
      </c>
      <c r="D609" t="s">
        <v>2402</v>
      </c>
      <c r="F609" t="s">
        <v>8263</v>
      </c>
      <c r="G609">
        <v>2010</v>
      </c>
      <c r="H609" t="s">
        <v>131</v>
      </c>
      <c r="I609" t="s">
        <v>41</v>
      </c>
      <c r="J609" t="s">
        <v>160</v>
      </c>
      <c r="K609" t="s">
        <v>42</v>
      </c>
    </row>
    <row r="610" spans="1:11" hidden="1" x14ac:dyDescent="0.25">
      <c r="A610" t="s">
        <v>2403</v>
      </c>
      <c r="B610" t="s">
        <v>1311</v>
      </c>
      <c r="C610" t="s">
        <v>2404</v>
      </c>
      <c r="D610" t="s">
        <v>2405</v>
      </c>
      <c r="E610" t="s">
        <v>2406</v>
      </c>
      <c r="F610" t="s">
        <v>8264</v>
      </c>
      <c r="G610" t="s">
        <v>8340</v>
      </c>
      <c r="H610" t="s">
        <v>14</v>
      </c>
      <c r="I610" t="s">
        <v>14</v>
      </c>
      <c r="J610" t="s">
        <v>15</v>
      </c>
      <c r="K610" t="s">
        <v>15</v>
      </c>
    </row>
    <row r="611" spans="1:11" x14ac:dyDescent="0.25">
      <c r="A611" t="s">
        <v>2407</v>
      </c>
      <c r="B611" t="s">
        <v>1311</v>
      </c>
      <c r="C611" t="s">
        <v>2408</v>
      </c>
      <c r="D611" t="s">
        <v>2409</v>
      </c>
      <c r="E611" t="s">
        <v>2410</v>
      </c>
      <c r="F611" t="s">
        <v>8057</v>
      </c>
      <c r="G611" s="8">
        <v>38485</v>
      </c>
      <c r="H611" t="s">
        <v>131</v>
      </c>
      <c r="I611" t="s">
        <v>41</v>
      </c>
      <c r="J611" t="s">
        <v>160</v>
      </c>
      <c r="K611" t="s">
        <v>2411</v>
      </c>
    </row>
    <row r="612" spans="1:11" x14ac:dyDescent="0.25">
      <c r="A612" t="s">
        <v>2412</v>
      </c>
      <c r="B612" t="s">
        <v>1311</v>
      </c>
      <c r="C612" t="s">
        <v>2413</v>
      </c>
      <c r="D612" t="s">
        <v>2414</v>
      </c>
      <c r="E612" t="s">
        <v>2415</v>
      </c>
      <c r="F612" t="s">
        <v>8265</v>
      </c>
      <c r="G612">
        <v>2000</v>
      </c>
      <c r="H612" t="s">
        <v>131</v>
      </c>
      <c r="I612" t="s">
        <v>41</v>
      </c>
      <c r="J612" t="s">
        <v>160</v>
      </c>
      <c r="K612" t="s">
        <v>426</v>
      </c>
    </row>
    <row r="613" spans="1:11" hidden="1" x14ac:dyDescent="0.25">
      <c r="A613" t="s">
        <v>2416</v>
      </c>
      <c r="B613" t="s">
        <v>1311</v>
      </c>
      <c r="C613" t="s">
        <v>1937</v>
      </c>
      <c r="D613" t="s">
        <v>2417</v>
      </c>
      <c r="F613" t="s">
        <v>8124</v>
      </c>
      <c r="G613">
        <v>2019</v>
      </c>
      <c r="H613" t="s">
        <v>14</v>
      </c>
      <c r="I613" t="s">
        <v>14</v>
      </c>
      <c r="J613" t="s">
        <v>15</v>
      </c>
      <c r="K613" t="s">
        <v>15</v>
      </c>
    </row>
    <row r="614" spans="1:11" hidden="1" x14ac:dyDescent="0.25">
      <c r="A614" t="s">
        <v>2418</v>
      </c>
      <c r="B614" t="s">
        <v>1311</v>
      </c>
      <c r="C614" t="s">
        <v>2419</v>
      </c>
      <c r="D614" t="s">
        <v>2420</v>
      </c>
      <c r="E614" t="s">
        <v>2421</v>
      </c>
      <c r="F614" t="s">
        <v>8266</v>
      </c>
      <c r="G614" t="s">
        <v>8341</v>
      </c>
      <c r="H614" t="s">
        <v>131</v>
      </c>
      <c r="I614" t="s">
        <v>14</v>
      </c>
      <c r="J614" t="s">
        <v>235</v>
      </c>
      <c r="K614" t="s">
        <v>15</v>
      </c>
    </row>
    <row r="615" spans="1:11" hidden="1" x14ac:dyDescent="0.25">
      <c r="A615" t="s">
        <v>2422</v>
      </c>
      <c r="B615" t="s">
        <v>1311</v>
      </c>
      <c r="C615" t="s">
        <v>2423</v>
      </c>
      <c r="D615" t="s">
        <v>2424</v>
      </c>
      <c r="E615" t="s">
        <v>2425</v>
      </c>
      <c r="F615" t="s">
        <v>8267</v>
      </c>
      <c r="G615">
        <v>2015</v>
      </c>
      <c r="H615" t="s">
        <v>14</v>
      </c>
      <c r="I615" t="s">
        <v>41</v>
      </c>
      <c r="J615" t="s">
        <v>15</v>
      </c>
      <c r="K615" t="s">
        <v>1622</v>
      </c>
    </row>
    <row r="616" spans="1:11" x14ac:dyDescent="0.25">
      <c r="A616" t="s">
        <v>2426</v>
      </c>
      <c r="B616" t="s">
        <v>1311</v>
      </c>
      <c r="C616" t="s">
        <v>2427</v>
      </c>
      <c r="D616" t="s">
        <v>2428</v>
      </c>
      <c r="E616" t="s">
        <v>2429</v>
      </c>
      <c r="F616" t="s">
        <v>8268</v>
      </c>
      <c r="G616">
        <v>2013</v>
      </c>
      <c r="H616" t="s">
        <v>131</v>
      </c>
      <c r="I616" t="s">
        <v>41</v>
      </c>
      <c r="J616" t="s">
        <v>160</v>
      </c>
      <c r="K616" t="s">
        <v>2430</v>
      </c>
    </row>
    <row r="617" spans="1:11" x14ac:dyDescent="0.25">
      <c r="A617" t="s">
        <v>2431</v>
      </c>
      <c r="B617" t="s">
        <v>1311</v>
      </c>
      <c r="C617" t="s">
        <v>2432</v>
      </c>
      <c r="D617" t="s">
        <v>1104</v>
      </c>
      <c r="F617" t="s">
        <v>8269</v>
      </c>
      <c r="G617">
        <v>2010</v>
      </c>
      <c r="H617" t="s">
        <v>131</v>
      </c>
      <c r="I617" t="s">
        <v>137</v>
      </c>
      <c r="J617" t="s">
        <v>132</v>
      </c>
      <c r="K617" t="s">
        <v>279</v>
      </c>
    </row>
    <row r="618" spans="1:11" hidden="1" x14ac:dyDescent="0.25">
      <c r="A618" t="s">
        <v>2433</v>
      </c>
      <c r="B618" t="s">
        <v>1311</v>
      </c>
      <c r="C618" t="s">
        <v>2434</v>
      </c>
      <c r="D618" t="s">
        <v>2435</v>
      </c>
      <c r="F618" t="s">
        <v>2434</v>
      </c>
      <c r="G618">
        <v>2010</v>
      </c>
      <c r="H618" t="s">
        <v>14</v>
      </c>
      <c r="I618" t="s">
        <v>14</v>
      </c>
      <c r="J618" t="s">
        <v>15</v>
      </c>
      <c r="K618" t="s">
        <v>15</v>
      </c>
    </row>
    <row r="619" spans="1:11" hidden="1" x14ac:dyDescent="0.25">
      <c r="A619" t="s">
        <v>2436</v>
      </c>
      <c r="B619" t="s">
        <v>1311</v>
      </c>
      <c r="C619" t="s">
        <v>2437</v>
      </c>
      <c r="D619" t="s">
        <v>2438</v>
      </c>
      <c r="F619" t="s">
        <v>8270</v>
      </c>
      <c r="G619">
        <v>2008</v>
      </c>
      <c r="H619" t="s">
        <v>14</v>
      </c>
      <c r="I619" t="s">
        <v>14</v>
      </c>
      <c r="J619" t="s">
        <v>15</v>
      </c>
      <c r="K619" t="s">
        <v>15</v>
      </c>
    </row>
    <row r="620" spans="1:11" x14ac:dyDescent="0.25">
      <c r="A620" t="s">
        <v>2439</v>
      </c>
      <c r="B620" t="s">
        <v>1311</v>
      </c>
      <c r="C620" t="s">
        <v>2440</v>
      </c>
      <c r="D620" t="s">
        <v>2441</v>
      </c>
      <c r="F620" t="s">
        <v>8271</v>
      </c>
      <c r="G620">
        <v>2006</v>
      </c>
      <c r="H620" t="s">
        <v>131</v>
      </c>
      <c r="I620" t="s">
        <v>41</v>
      </c>
      <c r="J620" t="s">
        <v>2442</v>
      </c>
      <c r="K620" t="s">
        <v>80</v>
      </c>
    </row>
    <row r="621" spans="1:11" hidden="1" x14ac:dyDescent="0.25">
      <c r="A621" t="s">
        <v>2443</v>
      </c>
      <c r="B621" t="s">
        <v>1311</v>
      </c>
      <c r="C621" t="s">
        <v>2444</v>
      </c>
      <c r="D621" t="s">
        <v>2445</v>
      </c>
      <c r="F621" t="s">
        <v>8272</v>
      </c>
      <c r="G621">
        <v>2000</v>
      </c>
      <c r="H621" t="s">
        <v>14</v>
      </c>
      <c r="I621" t="s">
        <v>14</v>
      </c>
      <c r="J621" t="s">
        <v>15</v>
      </c>
      <c r="K621" t="s">
        <v>15</v>
      </c>
    </row>
    <row r="622" spans="1:11" x14ac:dyDescent="0.25">
      <c r="A622" t="s">
        <v>2446</v>
      </c>
      <c r="B622" t="s">
        <v>1311</v>
      </c>
      <c r="C622" t="s">
        <v>2447</v>
      </c>
      <c r="D622" t="s">
        <v>2448</v>
      </c>
      <c r="F622" t="s">
        <v>8273</v>
      </c>
      <c r="G622">
        <v>1993</v>
      </c>
      <c r="H622" t="s">
        <v>131</v>
      </c>
      <c r="I622" t="s">
        <v>41</v>
      </c>
      <c r="J622" t="s">
        <v>160</v>
      </c>
      <c r="K622" t="s">
        <v>426</v>
      </c>
    </row>
    <row r="623" spans="1:11" hidden="1" x14ac:dyDescent="0.25">
      <c r="A623" t="s">
        <v>2449</v>
      </c>
      <c r="B623" t="s">
        <v>1311</v>
      </c>
      <c r="C623" t="s">
        <v>1989</v>
      </c>
      <c r="D623" t="s">
        <v>2450</v>
      </c>
      <c r="F623" t="s">
        <v>8144</v>
      </c>
      <c r="G623">
        <v>2019</v>
      </c>
      <c r="H623" t="s">
        <v>14</v>
      </c>
      <c r="I623" t="s">
        <v>14</v>
      </c>
      <c r="J623" t="s">
        <v>15</v>
      </c>
      <c r="K623" t="s">
        <v>15</v>
      </c>
    </row>
    <row r="624" spans="1:11" hidden="1" x14ac:dyDescent="0.25">
      <c r="A624" t="s">
        <v>2451</v>
      </c>
      <c r="B624" t="s">
        <v>1311</v>
      </c>
      <c r="C624" t="s">
        <v>2452</v>
      </c>
      <c r="D624" t="s">
        <v>2453</v>
      </c>
      <c r="F624" t="s">
        <v>8274</v>
      </c>
      <c r="G624">
        <v>2015</v>
      </c>
      <c r="H624" t="s">
        <v>14</v>
      </c>
      <c r="I624" t="s">
        <v>41</v>
      </c>
      <c r="J624" t="s">
        <v>15</v>
      </c>
      <c r="K624" t="s">
        <v>2454</v>
      </c>
    </row>
    <row r="625" spans="1:11" hidden="1" x14ac:dyDescent="0.25">
      <c r="A625" t="s">
        <v>2455</v>
      </c>
      <c r="B625" t="s">
        <v>1311</v>
      </c>
      <c r="C625" t="s">
        <v>2456</v>
      </c>
      <c r="D625" t="s">
        <v>2457</v>
      </c>
      <c r="E625" t="s">
        <v>2458</v>
      </c>
      <c r="F625" t="s">
        <v>8111</v>
      </c>
      <c r="G625" t="s">
        <v>8342</v>
      </c>
      <c r="H625" t="s">
        <v>14</v>
      </c>
      <c r="I625" t="s">
        <v>14</v>
      </c>
      <c r="J625" t="s">
        <v>15</v>
      </c>
      <c r="K625" t="s">
        <v>15</v>
      </c>
    </row>
    <row r="626" spans="1:11" hidden="1" x14ac:dyDescent="0.25">
      <c r="A626" t="s">
        <v>2459</v>
      </c>
      <c r="B626" t="s">
        <v>1311</v>
      </c>
      <c r="C626" t="s">
        <v>2460</v>
      </c>
      <c r="D626" t="s">
        <v>2461</v>
      </c>
      <c r="E626" t="s">
        <v>2462</v>
      </c>
      <c r="F626" t="s">
        <v>8275</v>
      </c>
      <c r="G626">
        <v>2011</v>
      </c>
      <c r="H626" t="s">
        <v>14</v>
      </c>
      <c r="I626" t="s">
        <v>14</v>
      </c>
      <c r="J626" t="s">
        <v>15</v>
      </c>
      <c r="K626" t="s">
        <v>15</v>
      </c>
    </row>
    <row r="627" spans="1:11" hidden="1" x14ac:dyDescent="0.25">
      <c r="A627" t="s">
        <v>2463</v>
      </c>
      <c r="B627" t="s">
        <v>1311</v>
      </c>
      <c r="C627" t="s">
        <v>2464</v>
      </c>
      <c r="D627" t="s">
        <v>2465</v>
      </c>
      <c r="E627" t="s">
        <v>2466</v>
      </c>
      <c r="F627" t="s">
        <v>8058</v>
      </c>
      <c r="G627" s="8">
        <v>39945</v>
      </c>
      <c r="H627" t="s">
        <v>14</v>
      </c>
      <c r="I627" t="s">
        <v>41</v>
      </c>
      <c r="J627" t="s">
        <v>15</v>
      </c>
      <c r="K627" t="s">
        <v>2467</v>
      </c>
    </row>
    <row r="628" spans="1:11" x14ac:dyDescent="0.25">
      <c r="A628" t="s">
        <v>2468</v>
      </c>
      <c r="B628" t="s">
        <v>1311</v>
      </c>
      <c r="C628" t="s">
        <v>2469</v>
      </c>
      <c r="D628" t="s">
        <v>2470</v>
      </c>
      <c r="F628" t="s">
        <v>8236</v>
      </c>
      <c r="G628">
        <v>2006</v>
      </c>
      <c r="H628" t="s">
        <v>131</v>
      </c>
      <c r="I628" t="s">
        <v>41</v>
      </c>
      <c r="J628" t="s">
        <v>160</v>
      </c>
      <c r="K628" t="s">
        <v>2471</v>
      </c>
    </row>
    <row r="629" spans="1:11" hidden="1" x14ac:dyDescent="0.25">
      <c r="A629" t="s">
        <v>2472</v>
      </c>
      <c r="B629" t="s">
        <v>1311</v>
      </c>
      <c r="C629" t="s">
        <v>2473</v>
      </c>
      <c r="D629" t="s">
        <v>2474</v>
      </c>
      <c r="F629" t="s">
        <v>8276</v>
      </c>
      <c r="G629">
        <v>2000</v>
      </c>
      <c r="H629" t="s">
        <v>14</v>
      </c>
      <c r="I629" t="s">
        <v>14</v>
      </c>
      <c r="J629" t="s">
        <v>15</v>
      </c>
      <c r="K629" t="s">
        <v>15</v>
      </c>
    </row>
    <row r="630" spans="1:11" hidden="1" x14ac:dyDescent="0.25">
      <c r="A630" t="s">
        <v>2475</v>
      </c>
      <c r="B630" t="s">
        <v>1311</v>
      </c>
      <c r="C630" t="s">
        <v>2476</v>
      </c>
      <c r="D630" t="s">
        <v>2477</v>
      </c>
      <c r="E630" t="s">
        <v>2478</v>
      </c>
      <c r="F630" t="s">
        <v>8277</v>
      </c>
      <c r="G630">
        <v>2013</v>
      </c>
      <c r="H630" t="s">
        <v>14</v>
      </c>
      <c r="I630" t="s">
        <v>41</v>
      </c>
      <c r="J630" t="s">
        <v>15</v>
      </c>
      <c r="K630" t="s">
        <v>426</v>
      </c>
    </row>
    <row r="631" spans="1:11" hidden="1" x14ac:dyDescent="0.25">
      <c r="A631" t="s">
        <v>2479</v>
      </c>
      <c r="B631" t="s">
        <v>1311</v>
      </c>
      <c r="C631" t="s">
        <v>2480</v>
      </c>
      <c r="D631" t="s">
        <v>2481</v>
      </c>
      <c r="F631" t="s">
        <v>8278</v>
      </c>
      <c r="G631">
        <v>2009</v>
      </c>
      <c r="H631" t="s">
        <v>14</v>
      </c>
      <c r="I631" t="s">
        <v>14</v>
      </c>
      <c r="J631" t="s">
        <v>15</v>
      </c>
      <c r="K631" t="s">
        <v>15</v>
      </c>
    </row>
    <row r="632" spans="1:11" x14ac:dyDescent="0.25">
      <c r="A632" t="s">
        <v>2482</v>
      </c>
      <c r="B632" t="s">
        <v>1311</v>
      </c>
      <c r="C632" t="s">
        <v>2483</v>
      </c>
      <c r="D632" t="s">
        <v>2484</v>
      </c>
      <c r="E632" t="s">
        <v>2485</v>
      </c>
      <c r="F632" t="s">
        <v>8216</v>
      </c>
      <c r="G632" s="8">
        <v>39206</v>
      </c>
      <c r="H632" t="s">
        <v>131</v>
      </c>
      <c r="I632" t="s">
        <v>41</v>
      </c>
      <c r="J632" t="s">
        <v>201</v>
      </c>
      <c r="K632" t="s">
        <v>80</v>
      </c>
    </row>
    <row r="633" spans="1:11" hidden="1" x14ac:dyDescent="0.25">
      <c r="A633" t="s">
        <v>2486</v>
      </c>
      <c r="B633" t="s">
        <v>1311</v>
      </c>
      <c r="C633" t="s">
        <v>2487</v>
      </c>
      <c r="D633" t="s">
        <v>2488</v>
      </c>
      <c r="F633" t="s">
        <v>8279</v>
      </c>
      <c r="G633">
        <v>1999</v>
      </c>
      <c r="H633" t="s">
        <v>131</v>
      </c>
      <c r="I633" t="s">
        <v>14</v>
      </c>
      <c r="J633" t="s">
        <v>160</v>
      </c>
      <c r="K633" t="s">
        <v>15</v>
      </c>
    </row>
    <row r="634" spans="1:11" hidden="1" x14ac:dyDescent="0.25">
      <c r="A634" t="s">
        <v>2489</v>
      </c>
      <c r="B634" t="s">
        <v>1311</v>
      </c>
      <c r="C634" t="s">
        <v>2490</v>
      </c>
      <c r="D634" t="s">
        <v>2491</v>
      </c>
      <c r="F634" t="s">
        <v>8280</v>
      </c>
      <c r="G634">
        <v>2013</v>
      </c>
      <c r="H634" t="s">
        <v>14</v>
      </c>
      <c r="I634" t="s">
        <v>41</v>
      </c>
      <c r="J634" t="s">
        <v>15</v>
      </c>
      <c r="K634" t="s">
        <v>80</v>
      </c>
    </row>
    <row r="635" spans="1:11" hidden="1" x14ac:dyDescent="0.25">
      <c r="A635" t="s">
        <v>2492</v>
      </c>
      <c r="B635" t="s">
        <v>1311</v>
      </c>
      <c r="C635" t="s">
        <v>2493</v>
      </c>
      <c r="D635" t="s">
        <v>2494</v>
      </c>
      <c r="E635" t="s">
        <v>2495</v>
      </c>
      <c r="F635" t="s">
        <v>8281</v>
      </c>
      <c r="G635" s="8">
        <v>40694</v>
      </c>
      <c r="H635" t="s">
        <v>14</v>
      </c>
      <c r="I635" t="s">
        <v>14</v>
      </c>
      <c r="J635" t="s">
        <v>15</v>
      </c>
      <c r="K635" t="s">
        <v>15</v>
      </c>
    </row>
    <row r="636" spans="1:11" hidden="1" x14ac:dyDescent="0.25">
      <c r="A636" t="s">
        <v>2496</v>
      </c>
      <c r="B636" t="s">
        <v>1311</v>
      </c>
      <c r="C636" t="s">
        <v>2497</v>
      </c>
      <c r="D636" t="s">
        <v>2498</v>
      </c>
      <c r="E636" t="s">
        <v>2499</v>
      </c>
      <c r="F636" t="s">
        <v>8282</v>
      </c>
      <c r="G636">
        <v>2007</v>
      </c>
      <c r="H636" t="s">
        <v>131</v>
      </c>
      <c r="I636" t="s">
        <v>14</v>
      </c>
      <c r="J636" t="s">
        <v>805</v>
      </c>
      <c r="K636" t="s">
        <v>15</v>
      </c>
    </row>
    <row r="637" spans="1:11" hidden="1" x14ac:dyDescent="0.25">
      <c r="A637" t="s">
        <v>2500</v>
      </c>
      <c r="B637" t="s">
        <v>1311</v>
      </c>
      <c r="C637" t="s">
        <v>2501</v>
      </c>
      <c r="D637" t="s">
        <v>2502</v>
      </c>
      <c r="E637" t="s">
        <v>2503</v>
      </c>
      <c r="F637" t="s">
        <v>8180</v>
      </c>
      <c r="G637" t="s">
        <v>8343</v>
      </c>
      <c r="H637" t="s">
        <v>131</v>
      </c>
      <c r="I637" t="s">
        <v>14</v>
      </c>
      <c r="J637" t="s">
        <v>1281</v>
      </c>
      <c r="K637" t="s">
        <v>15</v>
      </c>
    </row>
    <row r="638" spans="1:11" x14ac:dyDescent="0.25">
      <c r="A638" t="s">
        <v>2504</v>
      </c>
      <c r="B638" t="s">
        <v>1311</v>
      </c>
      <c r="C638" t="s">
        <v>2505</v>
      </c>
      <c r="D638" t="s">
        <v>2506</v>
      </c>
      <c r="F638" t="s">
        <v>8283</v>
      </c>
      <c r="G638">
        <v>1999</v>
      </c>
      <c r="H638" t="s">
        <v>131</v>
      </c>
      <c r="I638" t="s">
        <v>41</v>
      </c>
      <c r="J638" t="s">
        <v>445</v>
      </c>
      <c r="K638" t="s">
        <v>2507</v>
      </c>
    </row>
    <row r="639" spans="1:11" hidden="1" x14ac:dyDescent="0.25">
      <c r="A639" t="s">
        <v>2508</v>
      </c>
      <c r="B639" t="s">
        <v>1311</v>
      </c>
      <c r="C639" t="s">
        <v>2509</v>
      </c>
      <c r="D639" t="s">
        <v>2510</v>
      </c>
      <c r="E639" t="s">
        <v>2511</v>
      </c>
      <c r="F639" t="s">
        <v>8284</v>
      </c>
      <c r="G639">
        <v>2011</v>
      </c>
      <c r="H639" t="s">
        <v>14</v>
      </c>
      <c r="I639" t="s">
        <v>41</v>
      </c>
      <c r="J639" t="s">
        <v>15</v>
      </c>
      <c r="K639" t="s">
        <v>426</v>
      </c>
    </row>
    <row r="640" spans="1:11" hidden="1" x14ac:dyDescent="0.25">
      <c r="A640" t="s">
        <v>2512</v>
      </c>
      <c r="B640" t="s">
        <v>1311</v>
      </c>
      <c r="C640" t="s">
        <v>2513</v>
      </c>
      <c r="D640" t="s">
        <v>2514</v>
      </c>
      <c r="E640" t="s">
        <v>2515</v>
      </c>
      <c r="F640" t="s">
        <v>8285</v>
      </c>
      <c r="G640">
        <v>2009</v>
      </c>
      <c r="H640" t="s">
        <v>14</v>
      </c>
      <c r="I640" t="s">
        <v>14</v>
      </c>
      <c r="J640" t="s">
        <v>15</v>
      </c>
      <c r="K640" t="s">
        <v>15</v>
      </c>
    </row>
    <row r="641" spans="1:11" hidden="1" x14ac:dyDescent="0.25">
      <c r="A641" t="s">
        <v>2516</v>
      </c>
      <c r="B641" t="s">
        <v>1311</v>
      </c>
      <c r="C641" t="s">
        <v>2517</v>
      </c>
      <c r="D641" t="s">
        <v>2518</v>
      </c>
      <c r="E641" t="s">
        <v>2519</v>
      </c>
      <c r="F641" t="s">
        <v>8057</v>
      </c>
      <c r="G641" s="8">
        <v>38496</v>
      </c>
      <c r="H641" t="s">
        <v>14</v>
      </c>
      <c r="I641" t="s">
        <v>41</v>
      </c>
      <c r="J641" t="s">
        <v>15</v>
      </c>
      <c r="K641" t="s">
        <v>404</v>
      </c>
    </row>
    <row r="642" spans="1:11" hidden="1" x14ac:dyDescent="0.25">
      <c r="A642" t="s">
        <v>2520</v>
      </c>
      <c r="B642" t="s">
        <v>1311</v>
      </c>
      <c r="C642" t="s">
        <v>2521</v>
      </c>
      <c r="D642" t="s">
        <v>2522</v>
      </c>
      <c r="F642" t="s">
        <v>8286</v>
      </c>
      <c r="G642">
        <v>1999</v>
      </c>
      <c r="H642" t="s">
        <v>14</v>
      </c>
      <c r="I642" t="s">
        <v>14</v>
      </c>
      <c r="J642" t="s">
        <v>15</v>
      </c>
      <c r="K642" t="s">
        <v>15</v>
      </c>
    </row>
    <row r="643" spans="1:11" hidden="1" x14ac:dyDescent="0.25">
      <c r="A643" t="s">
        <v>2523</v>
      </c>
      <c r="B643" t="s">
        <v>1311</v>
      </c>
      <c r="C643" t="s">
        <v>2524</v>
      </c>
      <c r="D643" t="s">
        <v>2525</v>
      </c>
      <c r="F643" t="s">
        <v>8287</v>
      </c>
      <c r="G643">
        <v>2009</v>
      </c>
      <c r="H643" t="s">
        <v>14</v>
      </c>
      <c r="I643" t="s">
        <v>14</v>
      </c>
      <c r="J643" t="s">
        <v>15</v>
      </c>
      <c r="K643" t="s">
        <v>15</v>
      </c>
    </row>
    <row r="644" spans="1:11" hidden="1" x14ac:dyDescent="0.25">
      <c r="A644" t="s">
        <v>2526</v>
      </c>
      <c r="B644" t="s">
        <v>1311</v>
      </c>
      <c r="C644" t="s">
        <v>2527</v>
      </c>
      <c r="D644" t="s">
        <v>2528</v>
      </c>
      <c r="F644" t="s">
        <v>8288</v>
      </c>
      <c r="G644">
        <v>2008</v>
      </c>
      <c r="H644" t="s">
        <v>14</v>
      </c>
      <c r="I644" t="s">
        <v>14</v>
      </c>
      <c r="J644" t="s">
        <v>15</v>
      </c>
      <c r="K644" t="s">
        <v>15</v>
      </c>
    </row>
    <row r="645" spans="1:11" hidden="1" x14ac:dyDescent="0.25">
      <c r="A645" t="s">
        <v>2529</v>
      </c>
      <c r="B645" t="s">
        <v>1311</v>
      </c>
      <c r="C645" t="s">
        <v>2530</v>
      </c>
      <c r="D645" t="s">
        <v>2531</v>
      </c>
      <c r="F645" t="s">
        <v>8289</v>
      </c>
      <c r="G645">
        <v>2005</v>
      </c>
      <c r="H645" t="s">
        <v>14</v>
      </c>
      <c r="I645" t="s">
        <v>41</v>
      </c>
      <c r="J645" t="s">
        <v>15</v>
      </c>
      <c r="K645" t="s">
        <v>2532</v>
      </c>
    </row>
    <row r="646" spans="1:11" hidden="1" x14ac:dyDescent="0.25">
      <c r="A646" t="s">
        <v>2533</v>
      </c>
      <c r="B646" t="s">
        <v>1311</v>
      </c>
      <c r="C646" t="s">
        <v>2521</v>
      </c>
      <c r="D646" t="s">
        <v>2534</v>
      </c>
      <c r="F646" t="s">
        <v>8286</v>
      </c>
      <c r="G646">
        <v>1999</v>
      </c>
      <c r="H646" t="s">
        <v>14</v>
      </c>
      <c r="I646" t="s">
        <v>14</v>
      </c>
      <c r="J646" t="s">
        <v>15</v>
      </c>
      <c r="K646" t="s">
        <v>15</v>
      </c>
    </row>
    <row r="647" spans="1:11" hidden="1" x14ac:dyDescent="0.25">
      <c r="A647" t="s">
        <v>2535</v>
      </c>
      <c r="B647" t="s">
        <v>1311</v>
      </c>
      <c r="C647" t="s">
        <v>2536</v>
      </c>
      <c r="D647" t="s">
        <v>2537</v>
      </c>
      <c r="F647" t="s">
        <v>8159</v>
      </c>
      <c r="G647">
        <v>2007</v>
      </c>
      <c r="H647" t="s">
        <v>14</v>
      </c>
      <c r="I647" t="s">
        <v>41</v>
      </c>
      <c r="J647" t="s">
        <v>15</v>
      </c>
      <c r="K647" t="s">
        <v>284</v>
      </c>
    </row>
    <row r="648" spans="1:11" hidden="1" x14ac:dyDescent="0.25">
      <c r="A648" t="s">
        <v>2538</v>
      </c>
      <c r="B648" t="s">
        <v>1311</v>
      </c>
      <c r="C648" t="s">
        <v>2539</v>
      </c>
      <c r="D648" t="s">
        <v>2540</v>
      </c>
      <c r="E648" t="s">
        <v>2541</v>
      </c>
      <c r="F648" t="s">
        <v>8290</v>
      </c>
      <c r="G648" t="s">
        <v>8344</v>
      </c>
      <c r="H648" t="s">
        <v>14</v>
      </c>
      <c r="I648" t="s">
        <v>14</v>
      </c>
      <c r="J648" t="s">
        <v>15</v>
      </c>
      <c r="K648" t="s">
        <v>15</v>
      </c>
    </row>
    <row r="649" spans="1:11" hidden="1" x14ac:dyDescent="0.25">
      <c r="A649" t="s">
        <v>2542</v>
      </c>
      <c r="B649" t="s">
        <v>1311</v>
      </c>
      <c r="C649" t="s">
        <v>2543</v>
      </c>
      <c r="D649" t="s">
        <v>2544</v>
      </c>
      <c r="F649" t="s">
        <v>8291</v>
      </c>
      <c r="G649">
        <v>1998</v>
      </c>
      <c r="H649" t="s">
        <v>14</v>
      </c>
      <c r="I649" t="s">
        <v>14</v>
      </c>
      <c r="J649" t="s">
        <v>15</v>
      </c>
      <c r="K649" t="s">
        <v>15</v>
      </c>
    </row>
    <row r="650" spans="1:11" hidden="1" x14ac:dyDescent="0.25">
      <c r="A650" t="s">
        <v>2545</v>
      </c>
      <c r="B650" t="s">
        <v>1311</v>
      </c>
      <c r="C650" t="s">
        <v>2546</v>
      </c>
      <c r="D650" t="s">
        <v>2547</v>
      </c>
      <c r="E650" t="s">
        <v>2548</v>
      </c>
      <c r="F650" t="s">
        <v>8292</v>
      </c>
      <c r="G650">
        <v>1998</v>
      </c>
      <c r="H650" t="s">
        <v>14</v>
      </c>
      <c r="I650" t="s">
        <v>14</v>
      </c>
      <c r="J650" t="s">
        <v>15</v>
      </c>
      <c r="K650" t="s">
        <v>15</v>
      </c>
    </row>
    <row r="651" spans="1:11" hidden="1" x14ac:dyDescent="0.25">
      <c r="A651" t="s">
        <v>2549</v>
      </c>
      <c r="B651" t="s">
        <v>1311</v>
      </c>
      <c r="C651" t="s">
        <v>2137</v>
      </c>
      <c r="D651" t="s">
        <v>2550</v>
      </c>
      <c r="E651" t="s">
        <v>2551</v>
      </c>
      <c r="F651" t="s">
        <v>8293</v>
      </c>
      <c r="G651" t="s">
        <v>8345</v>
      </c>
      <c r="H651" t="s">
        <v>14</v>
      </c>
      <c r="I651" t="s">
        <v>41</v>
      </c>
      <c r="J651" t="s">
        <v>15</v>
      </c>
      <c r="K651" t="s">
        <v>1622</v>
      </c>
    </row>
    <row r="652" spans="1:11" x14ac:dyDescent="0.25">
      <c r="A652" t="s">
        <v>2552</v>
      </c>
      <c r="B652" t="s">
        <v>1707</v>
      </c>
      <c r="C652" t="s">
        <v>2553</v>
      </c>
      <c r="D652" t="s">
        <v>2554</v>
      </c>
      <c r="E652" t="s">
        <v>2555</v>
      </c>
      <c r="F652" t="s">
        <v>7517</v>
      </c>
      <c r="G652" s="3">
        <v>44620</v>
      </c>
      <c r="H652" t="s">
        <v>131</v>
      </c>
      <c r="I652" t="s">
        <v>41</v>
      </c>
      <c r="J652" t="s">
        <v>160</v>
      </c>
      <c r="K652" t="s">
        <v>2556</v>
      </c>
    </row>
    <row r="653" spans="1:11" hidden="1" x14ac:dyDescent="0.25">
      <c r="A653" t="s">
        <v>2557</v>
      </c>
      <c r="B653" t="s">
        <v>1707</v>
      </c>
      <c r="C653" t="s">
        <v>2558</v>
      </c>
      <c r="D653" t="s">
        <v>2559</v>
      </c>
      <c r="E653" t="s">
        <v>2560</v>
      </c>
      <c r="F653" t="s">
        <v>7518</v>
      </c>
      <c r="G653" s="3">
        <v>42124</v>
      </c>
      <c r="H653" t="s">
        <v>14</v>
      </c>
      <c r="I653" t="s">
        <v>41</v>
      </c>
      <c r="J653" t="s">
        <v>15</v>
      </c>
      <c r="K653" t="s">
        <v>2561</v>
      </c>
    </row>
    <row r="654" spans="1:11" hidden="1" x14ac:dyDescent="0.25">
      <c r="A654" t="s">
        <v>2562</v>
      </c>
      <c r="B654" t="s">
        <v>1707</v>
      </c>
      <c r="C654" t="s">
        <v>2563</v>
      </c>
      <c r="D654" t="s">
        <v>2564</v>
      </c>
      <c r="E654" t="s">
        <v>2565</v>
      </c>
      <c r="F654" t="s">
        <v>7519</v>
      </c>
      <c r="G654" s="3">
        <v>43100</v>
      </c>
      <c r="H654" t="s">
        <v>14</v>
      </c>
      <c r="I654" t="s">
        <v>41</v>
      </c>
      <c r="J654" t="s">
        <v>15</v>
      </c>
      <c r="K654" t="s">
        <v>2566</v>
      </c>
    </row>
    <row r="655" spans="1:11" hidden="1" x14ac:dyDescent="0.25">
      <c r="A655" t="s">
        <v>2567</v>
      </c>
      <c r="B655" t="s">
        <v>1707</v>
      </c>
      <c r="C655" t="s">
        <v>2568</v>
      </c>
      <c r="D655" t="s">
        <v>2569</v>
      </c>
      <c r="E655" t="s">
        <v>2570</v>
      </c>
      <c r="F655" t="s">
        <v>7520</v>
      </c>
      <c r="G655" s="3">
        <v>45565</v>
      </c>
      <c r="H655" t="s">
        <v>14</v>
      </c>
      <c r="I655" t="s">
        <v>41</v>
      </c>
      <c r="J655" t="s">
        <v>15</v>
      </c>
      <c r="K655" t="s">
        <v>1138</v>
      </c>
    </row>
    <row r="656" spans="1:11" hidden="1" x14ac:dyDescent="0.25">
      <c r="A656" t="s">
        <v>2571</v>
      </c>
      <c r="B656" t="s">
        <v>1707</v>
      </c>
      <c r="C656" t="s">
        <v>2572</v>
      </c>
      <c r="D656" t="s">
        <v>2573</v>
      </c>
      <c r="E656" t="s">
        <v>2574</v>
      </c>
      <c r="F656" t="s">
        <v>7521</v>
      </c>
      <c r="G656" s="3">
        <v>43922</v>
      </c>
      <c r="H656" t="s">
        <v>14</v>
      </c>
      <c r="I656" t="s">
        <v>41</v>
      </c>
      <c r="J656" t="s">
        <v>15</v>
      </c>
      <c r="K656" t="s">
        <v>2575</v>
      </c>
    </row>
    <row r="657" spans="1:11" hidden="1" x14ac:dyDescent="0.25">
      <c r="A657" t="s">
        <v>2576</v>
      </c>
      <c r="B657" t="s">
        <v>1707</v>
      </c>
      <c r="C657" t="s">
        <v>2577</v>
      </c>
      <c r="D657" t="s">
        <v>2578</v>
      </c>
      <c r="E657" t="s">
        <v>2579</v>
      </c>
      <c r="F657" t="s">
        <v>7522</v>
      </c>
      <c r="G657" s="3">
        <v>43100</v>
      </c>
      <c r="H657" t="s">
        <v>14</v>
      </c>
      <c r="I657" t="s">
        <v>41</v>
      </c>
      <c r="J657" t="s">
        <v>15</v>
      </c>
      <c r="K657" t="s">
        <v>1435</v>
      </c>
    </row>
    <row r="658" spans="1:11" x14ac:dyDescent="0.25">
      <c r="A658" t="s">
        <v>2580</v>
      </c>
      <c r="B658" t="s">
        <v>1707</v>
      </c>
      <c r="C658" t="s">
        <v>2581</v>
      </c>
      <c r="D658" t="s">
        <v>2582</v>
      </c>
      <c r="E658" t="s">
        <v>2583</v>
      </c>
      <c r="F658" t="s">
        <v>7523</v>
      </c>
      <c r="G658" s="3">
        <v>44865</v>
      </c>
      <c r="H658" t="s">
        <v>131</v>
      </c>
      <c r="I658" t="s">
        <v>41</v>
      </c>
      <c r="J658" t="s">
        <v>160</v>
      </c>
      <c r="K658" t="s">
        <v>2584</v>
      </c>
    </row>
    <row r="659" spans="1:11" hidden="1" x14ac:dyDescent="0.25">
      <c r="A659" t="s">
        <v>2585</v>
      </c>
      <c r="B659" t="s">
        <v>1707</v>
      </c>
      <c r="C659" t="s">
        <v>2586</v>
      </c>
      <c r="D659" t="s">
        <v>2587</v>
      </c>
      <c r="E659" t="s">
        <v>2588</v>
      </c>
      <c r="F659" t="s">
        <v>7524</v>
      </c>
      <c r="G659" s="3">
        <v>41670</v>
      </c>
      <c r="H659" t="s">
        <v>14</v>
      </c>
      <c r="I659" t="s">
        <v>41</v>
      </c>
      <c r="J659" t="s">
        <v>15</v>
      </c>
      <c r="K659" t="s">
        <v>1435</v>
      </c>
    </row>
    <row r="660" spans="1:11" hidden="1" x14ac:dyDescent="0.25">
      <c r="A660" t="s">
        <v>2589</v>
      </c>
      <c r="B660" t="s">
        <v>1707</v>
      </c>
      <c r="C660" t="s">
        <v>2590</v>
      </c>
      <c r="D660" t="s">
        <v>2591</v>
      </c>
      <c r="E660" t="s">
        <v>2592</v>
      </c>
      <c r="F660" t="s">
        <v>7525</v>
      </c>
      <c r="G660" s="3">
        <v>42139</v>
      </c>
      <c r="H660" t="s">
        <v>14</v>
      </c>
      <c r="I660" t="s">
        <v>41</v>
      </c>
      <c r="J660" t="s">
        <v>15</v>
      </c>
      <c r="K660" t="s">
        <v>1435</v>
      </c>
    </row>
    <row r="661" spans="1:11" hidden="1" x14ac:dyDescent="0.25">
      <c r="A661" t="s">
        <v>2593</v>
      </c>
      <c r="B661" t="s">
        <v>1707</v>
      </c>
      <c r="C661" t="s">
        <v>2594</v>
      </c>
      <c r="D661" t="s">
        <v>2595</v>
      </c>
      <c r="E661" t="s">
        <v>2596</v>
      </c>
      <c r="F661" t="s">
        <v>7526</v>
      </c>
      <c r="G661" s="3">
        <v>45566</v>
      </c>
      <c r="H661" t="s">
        <v>14</v>
      </c>
      <c r="I661" t="s">
        <v>41</v>
      </c>
      <c r="J661" t="s">
        <v>15</v>
      </c>
      <c r="K661" t="s">
        <v>1362</v>
      </c>
    </row>
    <row r="662" spans="1:11" hidden="1" x14ac:dyDescent="0.25">
      <c r="A662" t="s">
        <v>2597</v>
      </c>
      <c r="B662" t="s">
        <v>1707</v>
      </c>
      <c r="C662" t="s">
        <v>2598</v>
      </c>
      <c r="D662" t="s">
        <v>2599</v>
      </c>
      <c r="E662" t="s">
        <v>2600</v>
      </c>
      <c r="F662" t="s">
        <v>7526</v>
      </c>
      <c r="G662" s="3">
        <v>41305</v>
      </c>
      <c r="H662" t="s">
        <v>14</v>
      </c>
      <c r="I662" t="s">
        <v>41</v>
      </c>
      <c r="J662" t="s">
        <v>15</v>
      </c>
      <c r="K662" t="s">
        <v>1362</v>
      </c>
    </row>
    <row r="663" spans="1:11" hidden="1" x14ac:dyDescent="0.25">
      <c r="A663" t="s">
        <v>2601</v>
      </c>
      <c r="B663" t="s">
        <v>1707</v>
      </c>
      <c r="C663" t="s">
        <v>2602</v>
      </c>
      <c r="D663" t="s">
        <v>2603</v>
      </c>
      <c r="E663" t="s">
        <v>2604</v>
      </c>
      <c r="F663" t="s">
        <v>7527</v>
      </c>
      <c r="G663" s="3">
        <v>41639</v>
      </c>
      <c r="H663" t="s">
        <v>14</v>
      </c>
      <c r="I663" t="s">
        <v>41</v>
      </c>
      <c r="J663" t="s">
        <v>15</v>
      </c>
      <c r="K663" t="s">
        <v>2575</v>
      </c>
    </row>
    <row r="664" spans="1:11" hidden="1" x14ac:dyDescent="0.25">
      <c r="A664" t="s">
        <v>2605</v>
      </c>
      <c r="B664" t="s">
        <v>1707</v>
      </c>
      <c r="C664" t="s">
        <v>2606</v>
      </c>
      <c r="D664" t="s">
        <v>2607</v>
      </c>
      <c r="E664" t="s">
        <v>2608</v>
      </c>
      <c r="F664" t="s">
        <v>7517</v>
      </c>
      <c r="G664" s="3">
        <v>38686</v>
      </c>
      <c r="H664" t="s">
        <v>14</v>
      </c>
      <c r="I664" t="s">
        <v>41</v>
      </c>
      <c r="J664" t="s">
        <v>15</v>
      </c>
      <c r="K664" t="s">
        <v>7528</v>
      </c>
    </row>
    <row r="665" spans="1:11" hidden="1" x14ac:dyDescent="0.25">
      <c r="A665" t="s">
        <v>2609</v>
      </c>
      <c r="B665" t="s">
        <v>1707</v>
      </c>
      <c r="C665" t="s">
        <v>2610</v>
      </c>
      <c r="D665" t="s">
        <v>2611</v>
      </c>
      <c r="E665" t="s">
        <v>2612</v>
      </c>
      <c r="F665" t="s">
        <v>7529</v>
      </c>
      <c r="G665" s="3">
        <v>43890</v>
      </c>
      <c r="H665" t="s">
        <v>14</v>
      </c>
      <c r="I665" t="s">
        <v>41</v>
      </c>
      <c r="J665" t="s">
        <v>15</v>
      </c>
      <c r="K665" t="s">
        <v>1622</v>
      </c>
    </row>
    <row r="666" spans="1:11" hidden="1" x14ac:dyDescent="0.25">
      <c r="A666" t="s">
        <v>2613</v>
      </c>
      <c r="B666" t="s">
        <v>1707</v>
      </c>
      <c r="C666" t="s">
        <v>2614</v>
      </c>
      <c r="D666" t="s">
        <v>2615</v>
      </c>
      <c r="E666" t="s">
        <v>2616</v>
      </c>
      <c r="F666" t="s">
        <v>7530</v>
      </c>
      <c r="G666" s="3">
        <v>41608</v>
      </c>
      <c r="H666" t="s">
        <v>14</v>
      </c>
      <c r="I666" t="s">
        <v>41</v>
      </c>
      <c r="J666" t="s">
        <v>15</v>
      </c>
      <c r="K666" t="s">
        <v>2617</v>
      </c>
    </row>
    <row r="667" spans="1:11" hidden="1" x14ac:dyDescent="0.25">
      <c r="A667" t="s">
        <v>2618</v>
      </c>
      <c r="B667" t="s">
        <v>1707</v>
      </c>
      <c r="C667" t="s">
        <v>2619</v>
      </c>
      <c r="D667" t="s">
        <v>2620</v>
      </c>
      <c r="F667" t="s">
        <v>7531</v>
      </c>
      <c r="G667" s="3">
        <v>43769</v>
      </c>
      <c r="H667" t="s">
        <v>14</v>
      </c>
      <c r="I667" t="s">
        <v>41</v>
      </c>
      <c r="J667" t="s">
        <v>15</v>
      </c>
      <c r="K667" t="s">
        <v>2621</v>
      </c>
    </row>
    <row r="668" spans="1:11" hidden="1" x14ac:dyDescent="0.25">
      <c r="A668" t="s">
        <v>2622</v>
      </c>
      <c r="B668" t="s">
        <v>1707</v>
      </c>
      <c r="C668" t="s">
        <v>2623</v>
      </c>
      <c r="D668" t="s">
        <v>2624</v>
      </c>
      <c r="E668" t="s">
        <v>2625</v>
      </c>
      <c r="F668" t="s">
        <v>7518</v>
      </c>
      <c r="G668" s="3">
        <v>45777</v>
      </c>
      <c r="H668" t="s">
        <v>14</v>
      </c>
      <c r="I668" t="s">
        <v>41</v>
      </c>
      <c r="J668" t="s">
        <v>15</v>
      </c>
      <c r="K668" t="s">
        <v>42</v>
      </c>
    </row>
    <row r="669" spans="1:11" hidden="1" x14ac:dyDescent="0.25">
      <c r="A669" t="s">
        <v>2626</v>
      </c>
      <c r="B669" t="s">
        <v>1707</v>
      </c>
      <c r="C669" t="s">
        <v>2627</v>
      </c>
      <c r="D669" t="s">
        <v>2628</v>
      </c>
      <c r="E669" t="s">
        <v>2629</v>
      </c>
      <c r="F669" t="s">
        <v>7532</v>
      </c>
      <c r="G669" s="3">
        <v>44895</v>
      </c>
      <c r="H669" t="s">
        <v>14</v>
      </c>
      <c r="I669" t="s">
        <v>41</v>
      </c>
      <c r="J669" t="s">
        <v>15</v>
      </c>
      <c r="K669" t="s">
        <v>2630</v>
      </c>
    </row>
    <row r="670" spans="1:11" hidden="1" x14ac:dyDescent="0.25">
      <c r="A670" t="s">
        <v>2631</v>
      </c>
      <c r="B670" t="s">
        <v>1707</v>
      </c>
      <c r="C670" t="s">
        <v>2632</v>
      </c>
      <c r="D670" t="s">
        <v>2633</v>
      </c>
      <c r="E670" t="s">
        <v>2634</v>
      </c>
      <c r="F670" t="s">
        <v>7533</v>
      </c>
      <c r="G670" s="3">
        <v>39387</v>
      </c>
      <c r="H670" t="s">
        <v>14</v>
      </c>
      <c r="I670" t="s">
        <v>41</v>
      </c>
      <c r="J670" t="s">
        <v>15</v>
      </c>
      <c r="K670" t="s">
        <v>1362</v>
      </c>
    </row>
    <row r="671" spans="1:11" hidden="1" x14ac:dyDescent="0.25">
      <c r="A671" t="s">
        <v>2635</v>
      </c>
      <c r="B671" t="s">
        <v>1707</v>
      </c>
      <c r="C671" t="s">
        <v>2636</v>
      </c>
      <c r="D671" t="s">
        <v>2637</v>
      </c>
      <c r="E671" t="s">
        <v>2638</v>
      </c>
      <c r="F671" t="s">
        <v>7534</v>
      </c>
      <c r="G671" s="3">
        <v>45716</v>
      </c>
      <c r="H671" t="s">
        <v>14</v>
      </c>
      <c r="I671" t="s">
        <v>41</v>
      </c>
      <c r="J671" t="s">
        <v>15</v>
      </c>
      <c r="K671" t="s">
        <v>1362</v>
      </c>
    </row>
    <row r="672" spans="1:11" hidden="1" x14ac:dyDescent="0.25">
      <c r="A672" t="s">
        <v>2639</v>
      </c>
      <c r="B672" t="s">
        <v>1707</v>
      </c>
      <c r="C672" t="s">
        <v>2640</v>
      </c>
      <c r="D672" t="s">
        <v>2641</v>
      </c>
      <c r="E672" t="s">
        <v>2642</v>
      </c>
      <c r="F672" t="s">
        <v>7521</v>
      </c>
      <c r="G672" s="3">
        <v>39869</v>
      </c>
      <c r="H672" t="s">
        <v>14</v>
      </c>
      <c r="I672" t="s">
        <v>41</v>
      </c>
      <c r="J672" t="s">
        <v>15</v>
      </c>
      <c r="K672" t="s">
        <v>1362</v>
      </c>
    </row>
    <row r="673" spans="1:11" hidden="1" x14ac:dyDescent="0.25">
      <c r="A673" t="s">
        <v>2643</v>
      </c>
      <c r="B673" t="s">
        <v>1707</v>
      </c>
      <c r="C673" t="s">
        <v>2644</v>
      </c>
      <c r="D673" t="s">
        <v>2645</v>
      </c>
      <c r="E673" t="s">
        <v>2646</v>
      </c>
      <c r="F673" t="s">
        <v>7535</v>
      </c>
      <c r="G673" s="3">
        <v>43890</v>
      </c>
      <c r="H673" t="s">
        <v>14</v>
      </c>
      <c r="I673" t="s">
        <v>41</v>
      </c>
      <c r="J673" t="s">
        <v>15</v>
      </c>
      <c r="K673" t="s">
        <v>1362</v>
      </c>
    </row>
    <row r="674" spans="1:11" hidden="1" x14ac:dyDescent="0.25">
      <c r="A674" t="s">
        <v>2647</v>
      </c>
      <c r="B674" t="s">
        <v>1707</v>
      </c>
      <c r="C674" t="s">
        <v>2648</v>
      </c>
      <c r="D674" t="s">
        <v>2649</v>
      </c>
      <c r="E674" t="s">
        <v>2650</v>
      </c>
      <c r="F674" t="s">
        <v>7536</v>
      </c>
      <c r="G674" s="3">
        <v>42735</v>
      </c>
      <c r="H674" t="s">
        <v>14</v>
      </c>
      <c r="I674" t="s">
        <v>41</v>
      </c>
      <c r="J674" t="s">
        <v>15</v>
      </c>
      <c r="K674" t="s">
        <v>7537</v>
      </c>
    </row>
    <row r="675" spans="1:11" hidden="1" x14ac:dyDescent="0.25">
      <c r="A675" t="s">
        <v>2651</v>
      </c>
      <c r="B675" t="s">
        <v>1707</v>
      </c>
      <c r="C675" t="s">
        <v>2652</v>
      </c>
      <c r="D675" t="s">
        <v>2653</v>
      </c>
      <c r="E675" t="s">
        <v>2654</v>
      </c>
      <c r="F675" t="s">
        <v>7538</v>
      </c>
      <c r="G675" s="3">
        <v>42947</v>
      </c>
      <c r="H675" t="s">
        <v>14</v>
      </c>
      <c r="I675" t="s">
        <v>41</v>
      </c>
      <c r="J675" t="s">
        <v>15</v>
      </c>
      <c r="K675" t="s">
        <v>2575</v>
      </c>
    </row>
    <row r="676" spans="1:11" hidden="1" x14ac:dyDescent="0.25">
      <c r="A676" t="s">
        <v>2655</v>
      </c>
      <c r="B676" t="s">
        <v>1707</v>
      </c>
      <c r="C676" t="s">
        <v>2656</v>
      </c>
      <c r="D676" t="s">
        <v>2657</v>
      </c>
      <c r="E676" t="s">
        <v>2658</v>
      </c>
      <c r="F676" t="s">
        <v>7522</v>
      </c>
      <c r="G676" s="3">
        <v>45747</v>
      </c>
      <c r="H676" t="s">
        <v>14</v>
      </c>
      <c r="I676" t="s">
        <v>14</v>
      </c>
      <c r="J676" t="s">
        <v>15</v>
      </c>
      <c r="K676" t="s">
        <v>15</v>
      </c>
    </row>
    <row r="677" spans="1:11" hidden="1" x14ac:dyDescent="0.25">
      <c r="A677" t="s">
        <v>2659</v>
      </c>
      <c r="B677" t="s">
        <v>1707</v>
      </c>
      <c r="C677" t="s">
        <v>2660</v>
      </c>
      <c r="D677" t="s">
        <v>2661</v>
      </c>
      <c r="E677" t="s">
        <v>2662</v>
      </c>
      <c r="F677" t="s">
        <v>7523</v>
      </c>
      <c r="G677" s="3">
        <v>45046</v>
      </c>
      <c r="H677" t="s">
        <v>14</v>
      </c>
      <c r="I677" t="s">
        <v>41</v>
      </c>
      <c r="J677" t="s">
        <v>15</v>
      </c>
      <c r="K677" t="s">
        <v>1458</v>
      </c>
    </row>
    <row r="678" spans="1:11" hidden="1" x14ac:dyDescent="0.25">
      <c r="A678" t="s">
        <v>2663</v>
      </c>
      <c r="B678" t="s">
        <v>1707</v>
      </c>
      <c r="C678" t="s">
        <v>2664</v>
      </c>
      <c r="D678" t="s">
        <v>2665</v>
      </c>
      <c r="E678" t="s">
        <v>2666</v>
      </c>
      <c r="F678" t="s">
        <v>7539</v>
      </c>
      <c r="G678" s="3">
        <v>41696</v>
      </c>
      <c r="H678" t="s">
        <v>14</v>
      </c>
      <c r="I678" t="s">
        <v>41</v>
      </c>
      <c r="J678" t="s">
        <v>15</v>
      </c>
      <c r="K678" t="s">
        <v>1362</v>
      </c>
    </row>
    <row r="679" spans="1:11" hidden="1" x14ac:dyDescent="0.25">
      <c r="A679" t="s">
        <v>2667</v>
      </c>
      <c r="B679" t="s">
        <v>1707</v>
      </c>
      <c r="C679" t="s">
        <v>2668</v>
      </c>
      <c r="D679" t="s">
        <v>2669</v>
      </c>
      <c r="E679" t="s">
        <v>2670</v>
      </c>
      <c r="F679" t="s">
        <v>7540</v>
      </c>
      <c r="G679" s="3">
        <v>41274</v>
      </c>
      <c r="H679" t="s">
        <v>24</v>
      </c>
      <c r="I679" t="s">
        <v>41</v>
      </c>
      <c r="J679" t="s">
        <v>2671</v>
      </c>
      <c r="K679" t="s">
        <v>2575</v>
      </c>
    </row>
    <row r="680" spans="1:11" hidden="1" x14ac:dyDescent="0.25">
      <c r="A680" t="s">
        <v>2672</v>
      </c>
      <c r="B680" t="s">
        <v>1707</v>
      </c>
      <c r="C680" t="s">
        <v>2673</v>
      </c>
      <c r="D680" t="s">
        <v>2674</v>
      </c>
      <c r="E680" t="s">
        <v>2675</v>
      </c>
      <c r="F680" t="s">
        <v>7541</v>
      </c>
      <c r="G680" s="3">
        <v>43190</v>
      </c>
      <c r="H680" t="s">
        <v>14</v>
      </c>
      <c r="I680" t="s">
        <v>41</v>
      </c>
      <c r="J680" t="s">
        <v>15</v>
      </c>
      <c r="K680" t="s">
        <v>1362</v>
      </c>
    </row>
    <row r="681" spans="1:11" hidden="1" x14ac:dyDescent="0.25">
      <c r="A681" t="s">
        <v>2676</v>
      </c>
      <c r="B681" t="s">
        <v>1707</v>
      </c>
      <c r="C681" t="s">
        <v>2677</v>
      </c>
      <c r="D681" t="s">
        <v>2678</v>
      </c>
      <c r="E681" t="s">
        <v>2679</v>
      </c>
      <c r="F681" t="s">
        <v>7517</v>
      </c>
      <c r="G681" s="3">
        <v>42094</v>
      </c>
      <c r="H681" t="s">
        <v>14</v>
      </c>
      <c r="I681" t="s">
        <v>41</v>
      </c>
      <c r="J681" t="s">
        <v>15</v>
      </c>
      <c r="K681" t="s">
        <v>80</v>
      </c>
    </row>
    <row r="682" spans="1:11" hidden="1" x14ac:dyDescent="0.25">
      <c r="A682" t="s">
        <v>2680</v>
      </c>
      <c r="B682" t="s">
        <v>1707</v>
      </c>
      <c r="C682" t="s">
        <v>2681</v>
      </c>
      <c r="D682" t="s">
        <v>2682</v>
      </c>
      <c r="E682" t="s">
        <v>2683</v>
      </c>
      <c r="F682" t="s">
        <v>7542</v>
      </c>
      <c r="G682" s="3">
        <v>40085</v>
      </c>
      <c r="H682" t="s">
        <v>14</v>
      </c>
      <c r="I682" t="s">
        <v>41</v>
      </c>
      <c r="J682" t="s">
        <v>15</v>
      </c>
      <c r="K682" t="s">
        <v>80</v>
      </c>
    </row>
    <row r="683" spans="1:11" hidden="1" x14ac:dyDescent="0.25">
      <c r="A683" t="s">
        <v>2684</v>
      </c>
      <c r="B683" t="s">
        <v>1707</v>
      </c>
      <c r="C683" t="s">
        <v>2685</v>
      </c>
      <c r="D683" t="s">
        <v>2686</v>
      </c>
      <c r="E683" t="s">
        <v>2687</v>
      </c>
      <c r="F683" t="s">
        <v>7543</v>
      </c>
      <c r="G683" s="3">
        <v>45703</v>
      </c>
      <c r="H683" t="s">
        <v>14</v>
      </c>
      <c r="I683" t="s">
        <v>41</v>
      </c>
      <c r="J683" t="s">
        <v>15</v>
      </c>
      <c r="K683" t="s">
        <v>80</v>
      </c>
    </row>
    <row r="684" spans="1:11" hidden="1" x14ac:dyDescent="0.25">
      <c r="A684" t="s">
        <v>2688</v>
      </c>
      <c r="B684" t="s">
        <v>1707</v>
      </c>
      <c r="C684" t="s">
        <v>2689</v>
      </c>
      <c r="D684" t="s">
        <v>2690</v>
      </c>
      <c r="E684" t="s">
        <v>2691</v>
      </c>
      <c r="F684" t="s">
        <v>7519</v>
      </c>
      <c r="G684" s="3">
        <v>45657</v>
      </c>
      <c r="H684" t="s">
        <v>14</v>
      </c>
      <c r="I684" t="s">
        <v>41</v>
      </c>
      <c r="J684" t="s">
        <v>15</v>
      </c>
      <c r="K684" t="s">
        <v>80</v>
      </c>
    </row>
    <row r="685" spans="1:11" hidden="1" x14ac:dyDescent="0.25">
      <c r="A685" t="s">
        <v>2692</v>
      </c>
      <c r="B685" t="s">
        <v>1707</v>
      </c>
      <c r="C685" t="s">
        <v>2693</v>
      </c>
      <c r="D685" t="s">
        <v>2694</v>
      </c>
      <c r="E685" t="s">
        <v>2695</v>
      </c>
      <c r="F685" t="s">
        <v>7544</v>
      </c>
      <c r="G685" s="3">
        <v>44712</v>
      </c>
      <c r="H685" t="s">
        <v>14</v>
      </c>
      <c r="I685" t="s">
        <v>41</v>
      </c>
      <c r="J685" t="s">
        <v>15</v>
      </c>
      <c r="K685" t="s">
        <v>722</v>
      </c>
    </row>
    <row r="686" spans="1:11" hidden="1" x14ac:dyDescent="0.25">
      <c r="A686" t="s">
        <v>2696</v>
      </c>
      <c r="B686" t="s">
        <v>1707</v>
      </c>
      <c r="C686" t="s">
        <v>2697</v>
      </c>
      <c r="D686" t="s">
        <v>2698</v>
      </c>
      <c r="E686" t="s">
        <v>2699</v>
      </c>
      <c r="F686" t="s">
        <v>7545</v>
      </c>
      <c r="G686" s="3">
        <v>39964</v>
      </c>
      <c r="H686" t="s">
        <v>14</v>
      </c>
      <c r="I686" t="s">
        <v>41</v>
      </c>
      <c r="J686" t="s">
        <v>15</v>
      </c>
      <c r="K686" t="s">
        <v>1362</v>
      </c>
    </row>
    <row r="687" spans="1:11" hidden="1" x14ac:dyDescent="0.25">
      <c r="A687" t="s">
        <v>2700</v>
      </c>
      <c r="B687" t="s">
        <v>1707</v>
      </c>
      <c r="C687" t="s">
        <v>2701</v>
      </c>
      <c r="D687" t="s">
        <v>2702</v>
      </c>
      <c r="E687" t="s">
        <v>2703</v>
      </c>
      <c r="F687" t="s">
        <v>7517</v>
      </c>
      <c r="G687" s="3">
        <v>40237</v>
      </c>
      <c r="H687" t="s">
        <v>14</v>
      </c>
      <c r="I687" t="s">
        <v>41</v>
      </c>
      <c r="J687" t="s">
        <v>15</v>
      </c>
      <c r="K687" t="s">
        <v>80</v>
      </c>
    </row>
    <row r="688" spans="1:11" hidden="1" x14ac:dyDescent="0.25">
      <c r="A688" t="s">
        <v>2704</v>
      </c>
      <c r="B688" t="s">
        <v>1707</v>
      </c>
      <c r="C688" t="s">
        <v>2705</v>
      </c>
      <c r="D688" t="s">
        <v>2706</v>
      </c>
      <c r="E688" t="s">
        <v>2707</v>
      </c>
      <c r="F688" t="s">
        <v>7545</v>
      </c>
      <c r="G688" s="3">
        <v>39113</v>
      </c>
      <c r="H688" t="s">
        <v>14</v>
      </c>
      <c r="I688" t="s">
        <v>41</v>
      </c>
      <c r="J688" t="s">
        <v>15</v>
      </c>
      <c r="K688" t="s">
        <v>1362</v>
      </c>
    </row>
    <row r="689" spans="1:11" hidden="1" x14ac:dyDescent="0.25">
      <c r="A689" t="s">
        <v>2708</v>
      </c>
      <c r="B689" t="s">
        <v>1707</v>
      </c>
      <c r="C689" t="s">
        <v>2709</v>
      </c>
      <c r="D689" t="s">
        <v>2710</v>
      </c>
      <c r="E689" t="s">
        <v>2711</v>
      </c>
      <c r="F689" t="s">
        <v>7519</v>
      </c>
      <c r="G689" s="3">
        <v>44196</v>
      </c>
      <c r="H689" t="s">
        <v>14</v>
      </c>
      <c r="I689" t="s">
        <v>41</v>
      </c>
      <c r="J689" t="s">
        <v>15</v>
      </c>
      <c r="K689" t="s">
        <v>210</v>
      </c>
    </row>
    <row r="690" spans="1:11" hidden="1" x14ac:dyDescent="0.25">
      <c r="A690" t="s">
        <v>2712</v>
      </c>
      <c r="B690" t="s">
        <v>1707</v>
      </c>
      <c r="C690" t="s">
        <v>2713</v>
      </c>
      <c r="D690" t="s">
        <v>2714</v>
      </c>
      <c r="E690" t="s">
        <v>2715</v>
      </c>
      <c r="F690" t="s">
        <v>7539</v>
      </c>
      <c r="G690" s="3">
        <v>45716</v>
      </c>
      <c r="H690" t="s">
        <v>14</v>
      </c>
      <c r="I690" t="s">
        <v>41</v>
      </c>
      <c r="J690" t="s">
        <v>15</v>
      </c>
      <c r="K690" t="s">
        <v>1362</v>
      </c>
    </row>
    <row r="691" spans="1:11" hidden="1" x14ac:dyDescent="0.25">
      <c r="A691" t="s">
        <v>2716</v>
      </c>
      <c r="B691" t="s">
        <v>1707</v>
      </c>
      <c r="C691" t="s">
        <v>2717</v>
      </c>
      <c r="D691" t="s">
        <v>2718</v>
      </c>
      <c r="E691" t="s">
        <v>2719</v>
      </c>
      <c r="F691" t="s">
        <v>7527</v>
      </c>
      <c r="G691" s="3">
        <v>45412</v>
      </c>
      <c r="H691" t="s">
        <v>14</v>
      </c>
      <c r="I691" t="s">
        <v>41</v>
      </c>
      <c r="J691" t="s">
        <v>15</v>
      </c>
      <c r="K691" t="s">
        <v>1362</v>
      </c>
    </row>
    <row r="692" spans="1:11" hidden="1" x14ac:dyDescent="0.25">
      <c r="A692" t="s">
        <v>2720</v>
      </c>
      <c r="B692" t="s">
        <v>1707</v>
      </c>
      <c r="C692" t="s">
        <v>2721</v>
      </c>
      <c r="D692" t="s">
        <v>2722</v>
      </c>
      <c r="E692" t="s">
        <v>2723</v>
      </c>
      <c r="F692" t="s">
        <v>7546</v>
      </c>
      <c r="G692" s="3">
        <v>44742</v>
      </c>
      <c r="H692" t="s">
        <v>14</v>
      </c>
      <c r="I692" t="s">
        <v>41</v>
      </c>
      <c r="J692" t="s">
        <v>15</v>
      </c>
      <c r="K692" t="s">
        <v>1362</v>
      </c>
    </row>
    <row r="693" spans="1:11" hidden="1" x14ac:dyDescent="0.25">
      <c r="A693" t="s">
        <v>2724</v>
      </c>
      <c r="B693" t="s">
        <v>1707</v>
      </c>
      <c r="C693" t="s">
        <v>2725</v>
      </c>
      <c r="D693" t="s">
        <v>2726</v>
      </c>
      <c r="E693" t="s">
        <v>2727</v>
      </c>
      <c r="F693" t="s">
        <v>7547</v>
      </c>
      <c r="G693" s="3">
        <v>35185</v>
      </c>
      <c r="H693" t="s">
        <v>14</v>
      </c>
      <c r="I693" t="s">
        <v>41</v>
      </c>
      <c r="J693" t="s">
        <v>15</v>
      </c>
      <c r="K693" t="s">
        <v>2561</v>
      </c>
    </row>
    <row r="694" spans="1:11" hidden="1" x14ac:dyDescent="0.25">
      <c r="A694" t="s">
        <v>2728</v>
      </c>
      <c r="B694" t="s">
        <v>1707</v>
      </c>
      <c r="C694" t="s">
        <v>2729</v>
      </c>
      <c r="D694" t="s">
        <v>2730</v>
      </c>
      <c r="E694" t="s">
        <v>2731</v>
      </c>
      <c r="F694" t="s">
        <v>7519</v>
      </c>
      <c r="G694" s="3">
        <v>41274</v>
      </c>
      <c r="H694" t="s">
        <v>24</v>
      </c>
      <c r="I694" t="s">
        <v>41</v>
      </c>
      <c r="J694" t="s">
        <v>1027</v>
      </c>
      <c r="K694" t="s">
        <v>210</v>
      </c>
    </row>
    <row r="695" spans="1:11" x14ac:dyDescent="0.25">
      <c r="A695" t="s">
        <v>2732</v>
      </c>
      <c r="B695" t="s">
        <v>1707</v>
      </c>
      <c r="C695" t="s">
        <v>2733</v>
      </c>
      <c r="D695" t="s">
        <v>2734</v>
      </c>
      <c r="E695" t="s">
        <v>2735</v>
      </c>
      <c r="F695" t="s">
        <v>7527</v>
      </c>
      <c r="G695" s="3">
        <v>44500</v>
      </c>
      <c r="H695" t="s">
        <v>92</v>
      </c>
      <c r="I695" t="s">
        <v>41</v>
      </c>
      <c r="J695" t="s">
        <v>954</v>
      </c>
      <c r="K695" t="s">
        <v>1362</v>
      </c>
    </row>
    <row r="696" spans="1:11" hidden="1" x14ac:dyDescent="0.25">
      <c r="A696" t="s">
        <v>2736</v>
      </c>
      <c r="B696" t="s">
        <v>1707</v>
      </c>
      <c r="C696" t="s">
        <v>2737</v>
      </c>
      <c r="D696" t="s">
        <v>2738</v>
      </c>
      <c r="E696" t="s">
        <v>2739</v>
      </c>
      <c r="F696" t="s">
        <v>7544</v>
      </c>
      <c r="G696" s="3">
        <v>41608</v>
      </c>
      <c r="H696" t="s">
        <v>14</v>
      </c>
      <c r="I696" t="s">
        <v>41</v>
      </c>
      <c r="J696" t="s">
        <v>15</v>
      </c>
      <c r="K696" t="s">
        <v>1435</v>
      </c>
    </row>
    <row r="697" spans="1:11" hidden="1" x14ac:dyDescent="0.25">
      <c r="A697" t="s">
        <v>2740</v>
      </c>
      <c r="B697" t="s">
        <v>1707</v>
      </c>
      <c r="C697" t="s">
        <v>2741</v>
      </c>
      <c r="D697" t="s">
        <v>2742</v>
      </c>
      <c r="E697" t="s">
        <v>2743</v>
      </c>
      <c r="F697" t="s">
        <v>7526</v>
      </c>
      <c r="G697" s="3">
        <v>45397</v>
      </c>
      <c r="H697" t="s">
        <v>14</v>
      </c>
      <c r="I697" t="s">
        <v>14</v>
      </c>
      <c r="J697" t="s">
        <v>15</v>
      </c>
      <c r="K697" t="s">
        <v>15</v>
      </c>
    </row>
    <row r="698" spans="1:11" hidden="1" x14ac:dyDescent="0.25">
      <c r="A698" t="s">
        <v>2744</v>
      </c>
      <c r="B698" t="s">
        <v>1707</v>
      </c>
      <c r="C698" t="s">
        <v>2745</v>
      </c>
      <c r="D698" t="s">
        <v>2746</v>
      </c>
      <c r="E698" t="s">
        <v>2747</v>
      </c>
      <c r="F698" t="s">
        <v>7548</v>
      </c>
      <c r="G698" s="3">
        <v>45230</v>
      </c>
      <c r="H698" t="s">
        <v>14</v>
      </c>
      <c r="I698" t="s">
        <v>41</v>
      </c>
      <c r="J698" t="s">
        <v>15</v>
      </c>
      <c r="K698" t="s">
        <v>1362</v>
      </c>
    </row>
    <row r="699" spans="1:11" hidden="1" x14ac:dyDescent="0.25">
      <c r="A699" t="s">
        <v>2748</v>
      </c>
      <c r="B699" t="s">
        <v>1707</v>
      </c>
      <c r="C699" t="s">
        <v>2749</v>
      </c>
      <c r="D699" t="s">
        <v>2750</v>
      </c>
      <c r="E699" t="s">
        <v>2751</v>
      </c>
      <c r="F699" t="s">
        <v>7527</v>
      </c>
      <c r="G699" s="3">
        <v>45169</v>
      </c>
      <c r="H699" t="s">
        <v>14</v>
      </c>
      <c r="I699" t="s">
        <v>41</v>
      </c>
      <c r="J699" t="s">
        <v>15</v>
      </c>
      <c r="K699" t="s">
        <v>2575</v>
      </c>
    </row>
    <row r="700" spans="1:11" hidden="1" x14ac:dyDescent="0.25">
      <c r="A700" t="s">
        <v>2752</v>
      </c>
      <c r="B700" t="s">
        <v>1707</v>
      </c>
      <c r="C700" t="s">
        <v>2753</v>
      </c>
      <c r="D700" t="s">
        <v>2754</v>
      </c>
      <c r="E700" t="s">
        <v>2755</v>
      </c>
      <c r="F700" t="s">
        <v>7549</v>
      </c>
      <c r="G700" s="3">
        <v>42613</v>
      </c>
      <c r="H700" t="s">
        <v>14</v>
      </c>
      <c r="I700" t="s">
        <v>41</v>
      </c>
      <c r="J700" t="s">
        <v>15</v>
      </c>
      <c r="K700" t="s">
        <v>1362</v>
      </c>
    </row>
    <row r="701" spans="1:11" hidden="1" x14ac:dyDescent="0.25">
      <c r="A701" t="s">
        <v>2756</v>
      </c>
      <c r="B701" t="s">
        <v>1707</v>
      </c>
      <c r="C701" t="s">
        <v>2757</v>
      </c>
      <c r="D701" t="s">
        <v>2758</v>
      </c>
      <c r="E701" t="s">
        <v>2759</v>
      </c>
      <c r="F701" t="s">
        <v>7526</v>
      </c>
      <c r="G701" s="3">
        <v>43539</v>
      </c>
      <c r="H701" t="s">
        <v>14</v>
      </c>
      <c r="I701" t="s">
        <v>41</v>
      </c>
      <c r="J701" t="s">
        <v>15</v>
      </c>
      <c r="K701" t="s">
        <v>2575</v>
      </c>
    </row>
    <row r="702" spans="1:11" hidden="1" x14ac:dyDescent="0.25">
      <c r="A702" t="s">
        <v>2760</v>
      </c>
      <c r="B702" t="s">
        <v>1707</v>
      </c>
      <c r="C702" t="s">
        <v>2761</v>
      </c>
      <c r="D702" t="s">
        <v>2762</v>
      </c>
      <c r="E702" t="s">
        <v>2763</v>
      </c>
      <c r="F702" t="s">
        <v>7550</v>
      </c>
      <c r="G702" s="3">
        <v>40543</v>
      </c>
      <c r="H702" t="s">
        <v>14</v>
      </c>
      <c r="I702" t="s">
        <v>41</v>
      </c>
      <c r="J702" t="s">
        <v>15</v>
      </c>
      <c r="K702" t="s">
        <v>316</v>
      </c>
    </row>
    <row r="703" spans="1:11" hidden="1" x14ac:dyDescent="0.25">
      <c r="A703" t="s">
        <v>2764</v>
      </c>
      <c r="B703" t="s">
        <v>1707</v>
      </c>
      <c r="C703" t="s">
        <v>2765</v>
      </c>
      <c r="D703" t="s">
        <v>2766</v>
      </c>
      <c r="E703" t="s">
        <v>2767</v>
      </c>
      <c r="F703" t="s">
        <v>7517</v>
      </c>
      <c r="G703" s="3">
        <v>39599</v>
      </c>
      <c r="H703" t="s">
        <v>14</v>
      </c>
      <c r="I703" t="s">
        <v>41</v>
      </c>
      <c r="J703" t="s">
        <v>15</v>
      </c>
      <c r="K703" t="s">
        <v>2454</v>
      </c>
    </row>
    <row r="704" spans="1:11" hidden="1" x14ac:dyDescent="0.25">
      <c r="A704" t="s">
        <v>2768</v>
      </c>
      <c r="B704" t="s">
        <v>1707</v>
      </c>
      <c r="C704" t="s">
        <v>2769</v>
      </c>
      <c r="D704" t="s">
        <v>2770</v>
      </c>
      <c r="E704" t="s">
        <v>2771</v>
      </c>
      <c r="F704" t="s">
        <v>7518</v>
      </c>
      <c r="G704" s="3">
        <v>45808</v>
      </c>
      <c r="H704" t="s">
        <v>14</v>
      </c>
      <c r="I704" t="s">
        <v>41</v>
      </c>
      <c r="J704" t="s">
        <v>15</v>
      </c>
      <c r="K704" t="s">
        <v>210</v>
      </c>
    </row>
    <row r="705" spans="1:11" hidden="1" x14ac:dyDescent="0.25">
      <c r="A705" t="s">
        <v>2772</v>
      </c>
      <c r="B705" t="s">
        <v>1707</v>
      </c>
      <c r="C705" t="s">
        <v>2773</v>
      </c>
      <c r="D705" t="s">
        <v>2774</v>
      </c>
      <c r="E705" t="s">
        <v>2775</v>
      </c>
      <c r="F705" t="s">
        <v>7527</v>
      </c>
      <c r="G705" s="3">
        <v>43708</v>
      </c>
      <c r="H705" t="s">
        <v>14</v>
      </c>
      <c r="I705" t="s">
        <v>41</v>
      </c>
      <c r="J705" t="s">
        <v>15</v>
      </c>
      <c r="K705" t="s">
        <v>210</v>
      </c>
    </row>
    <row r="706" spans="1:11" hidden="1" x14ac:dyDescent="0.25">
      <c r="A706" t="s">
        <v>2776</v>
      </c>
      <c r="B706" t="s">
        <v>1707</v>
      </c>
      <c r="C706" t="s">
        <v>2777</v>
      </c>
      <c r="D706" t="s">
        <v>2778</v>
      </c>
      <c r="E706" t="s">
        <v>2779</v>
      </c>
      <c r="F706" t="s">
        <v>7551</v>
      </c>
      <c r="G706" s="3">
        <v>39263</v>
      </c>
      <c r="H706" t="s">
        <v>24</v>
      </c>
      <c r="I706" t="s">
        <v>41</v>
      </c>
      <c r="J706" t="s">
        <v>2780</v>
      </c>
      <c r="K706" t="s">
        <v>210</v>
      </c>
    </row>
    <row r="707" spans="1:11" hidden="1" x14ac:dyDescent="0.25">
      <c r="A707" t="s">
        <v>2781</v>
      </c>
      <c r="B707" t="s">
        <v>1707</v>
      </c>
      <c r="C707" t="s">
        <v>2782</v>
      </c>
      <c r="D707" t="s">
        <v>2783</v>
      </c>
      <c r="E707" t="s">
        <v>2784</v>
      </c>
      <c r="F707" t="s">
        <v>7552</v>
      </c>
      <c r="G707" s="3">
        <v>44317</v>
      </c>
      <c r="H707" t="s">
        <v>14</v>
      </c>
      <c r="I707" t="s">
        <v>41</v>
      </c>
      <c r="J707" t="s">
        <v>15</v>
      </c>
      <c r="K707" t="s">
        <v>210</v>
      </c>
    </row>
    <row r="708" spans="1:11" hidden="1" x14ac:dyDescent="0.25">
      <c r="A708" t="s">
        <v>2785</v>
      </c>
      <c r="B708" t="s">
        <v>1707</v>
      </c>
      <c r="C708" t="s">
        <v>2786</v>
      </c>
      <c r="D708" t="s">
        <v>2787</v>
      </c>
      <c r="E708" t="s">
        <v>2788</v>
      </c>
      <c r="F708" t="s">
        <v>7535</v>
      </c>
      <c r="G708" s="3">
        <v>45869</v>
      </c>
      <c r="H708" t="s">
        <v>14</v>
      </c>
      <c r="I708" t="s">
        <v>41</v>
      </c>
      <c r="J708" t="s">
        <v>15</v>
      </c>
      <c r="K708" t="s">
        <v>1362</v>
      </c>
    </row>
    <row r="709" spans="1:11" hidden="1" x14ac:dyDescent="0.25">
      <c r="A709" t="s">
        <v>2789</v>
      </c>
      <c r="B709" t="s">
        <v>1707</v>
      </c>
      <c r="C709" t="s">
        <v>2790</v>
      </c>
      <c r="D709" t="s">
        <v>2791</v>
      </c>
      <c r="E709" t="s">
        <v>2792</v>
      </c>
      <c r="F709" t="s">
        <v>7553</v>
      </c>
      <c r="G709" s="3">
        <v>45261</v>
      </c>
      <c r="H709" t="s">
        <v>14</v>
      </c>
      <c r="I709" t="s">
        <v>41</v>
      </c>
      <c r="J709" t="s">
        <v>15</v>
      </c>
      <c r="K709" t="s">
        <v>722</v>
      </c>
    </row>
    <row r="710" spans="1:11" hidden="1" x14ac:dyDescent="0.25">
      <c r="A710" t="s">
        <v>2793</v>
      </c>
      <c r="B710" t="s">
        <v>1707</v>
      </c>
      <c r="C710" t="s">
        <v>2794</v>
      </c>
      <c r="D710" t="s">
        <v>2795</v>
      </c>
      <c r="E710" t="s">
        <v>2796</v>
      </c>
      <c r="F710" t="s">
        <v>7521</v>
      </c>
      <c r="G710" s="3">
        <v>45701</v>
      </c>
      <c r="H710" t="s">
        <v>14</v>
      </c>
      <c r="I710" t="s">
        <v>41</v>
      </c>
      <c r="J710" t="s">
        <v>15</v>
      </c>
      <c r="K710" t="s">
        <v>210</v>
      </c>
    </row>
    <row r="711" spans="1:11" hidden="1" x14ac:dyDescent="0.25">
      <c r="A711" t="s">
        <v>2797</v>
      </c>
      <c r="B711" t="s">
        <v>1707</v>
      </c>
      <c r="C711" t="s">
        <v>2798</v>
      </c>
      <c r="D711" t="s">
        <v>2799</v>
      </c>
      <c r="E711" t="s">
        <v>2800</v>
      </c>
      <c r="F711" t="s">
        <v>7554</v>
      </c>
      <c r="G711" s="3">
        <v>42794</v>
      </c>
      <c r="H711" t="s">
        <v>14</v>
      </c>
      <c r="I711" t="s">
        <v>41</v>
      </c>
      <c r="J711" t="s">
        <v>15</v>
      </c>
      <c r="K711" t="s">
        <v>1435</v>
      </c>
    </row>
    <row r="712" spans="1:11" hidden="1" x14ac:dyDescent="0.25">
      <c r="A712" t="s">
        <v>2801</v>
      </c>
      <c r="B712" t="s">
        <v>1707</v>
      </c>
      <c r="C712" t="s">
        <v>2802</v>
      </c>
      <c r="D712" t="s">
        <v>2803</v>
      </c>
      <c r="E712" t="s">
        <v>2804</v>
      </c>
      <c r="F712" t="s">
        <v>7533</v>
      </c>
      <c r="G712" s="3">
        <v>39906</v>
      </c>
      <c r="H712" t="s">
        <v>14</v>
      </c>
      <c r="I712" t="s">
        <v>41</v>
      </c>
      <c r="J712" t="s">
        <v>15</v>
      </c>
      <c r="K712" t="s">
        <v>1362</v>
      </c>
    </row>
    <row r="713" spans="1:11" hidden="1" x14ac:dyDescent="0.25">
      <c r="A713" t="s">
        <v>2805</v>
      </c>
      <c r="B713" t="s">
        <v>1707</v>
      </c>
      <c r="C713" t="s">
        <v>2806</v>
      </c>
      <c r="D713" t="s">
        <v>2807</v>
      </c>
      <c r="E713" t="s">
        <v>2808</v>
      </c>
      <c r="F713" t="s">
        <v>7517</v>
      </c>
      <c r="G713" s="3">
        <v>39478</v>
      </c>
      <c r="H713" t="s">
        <v>14</v>
      </c>
      <c r="I713" t="s">
        <v>41</v>
      </c>
      <c r="J713" t="s">
        <v>15</v>
      </c>
      <c r="K713" t="s">
        <v>80</v>
      </c>
    </row>
    <row r="714" spans="1:11" hidden="1" x14ac:dyDescent="0.25">
      <c r="A714" t="s">
        <v>2809</v>
      </c>
      <c r="B714" t="s">
        <v>1707</v>
      </c>
      <c r="C714" t="s">
        <v>2810</v>
      </c>
      <c r="D714" t="s">
        <v>2811</v>
      </c>
      <c r="E714" t="s">
        <v>2812</v>
      </c>
      <c r="F714" t="s">
        <v>7555</v>
      </c>
      <c r="G714" s="3">
        <v>39021</v>
      </c>
      <c r="H714" t="s">
        <v>14</v>
      </c>
      <c r="I714" t="s">
        <v>41</v>
      </c>
      <c r="J714" t="s">
        <v>15</v>
      </c>
      <c r="K714" t="s">
        <v>1362</v>
      </c>
    </row>
    <row r="715" spans="1:11" hidden="1" x14ac:dyDescent="0.25">
      <c r="A715" t="s">
        <v>2813</v>
      </c>
      <c r="B715" t="s">
        <v>1707</v>
      </c>
      <c r="C715" t="s">
        <v>2814</v>
      </c>
      <c r="D715" t="s">
        <v>2815</v>
      </c>
      <c r="E715" t="s">
        <v>2816</v>
      </c>
      <c r="F715" t="s">
        <v>7556</v>
      </c>
      <c r="G715" s="3">
        <v>41152</v>
      </c>
      <c r="H715" t="s">
        <v>14</v>
      </c>
      <c r="I715" t="s">
        <v>41</v>
      </c>
      <c r="J715" t="s">
        <v>15</v>
      </c>
      <c r="K715" t="s">
        <v>831</v>
      </c>
    </row>
    <row r="716" spans="1:11" hidden="1" x14ac:dyDescent="0.25">
      <c r="A716" t="s">
        <v>2817</v>
      </c>
      <c r="B716" t="s">
        <v>1707</v>
      </c>
      <c r="C716" t="s">
        <v>2818</v>
      </c>
      <c r="D716" t="s">
        <v>2819</v>
      </c>
      <c r="E716" t="s">
        <v>2820</v>
      </c>
      <c r="F716" t="s">
        <v>7557</v>
      </c>
      <c r="G716" s="3">
        <v>41274</v>
      </c>
      <c r="H716" t="s">
        <v>14</v>
      </c>
      <c r="I716" t="s">
        <v>41</v>
      </c>
      <c r="J716" t="s">
        <v>15</v>
      </c>
      <c r="K716" t="s">
        <v>2821</v>
      </c>
    </row>
    <row r="717" spans="1:11" hidden="1" x14ac:dyDescent="0.25">
      <c r="A717" t="s">
        <v>2822</v>
      </c>
      <c r="B717" t="s">
        <v>1707</v>
      </c>
      <c r="C717" t="s">
        <v>2823</v>
      </c>
      <c r="D717" t="s">
        <v>2824</v>
      </c>
      <c r="E717" t="s">
        <v>2825</v>
      </c>
      <c r="F717" t="s">
        <v>7524</v>
      </c>
      <c r="G717" s="3">
        <v>44439</v>
      </c>
      <c r="H717" t="s">
        <v>14</v>
      </c>
      <c r="I717" t="s">
        <v>14</v>
      </c>
      <c r="J717" t="s">
        <v>15</v>
      </c>
      <c r="K717" t="s">
        <v>15</v>
      </c>
    </row>
    <row r="718" spans="1:11" hidden="1" x14ac:dyDescent="0.25">
      <c r="A718" t="s">
        <v>2826</v>
      </c>
      <c r="B718" t="s">
        <v>1707</v>
      </c>
      <c r="C718" t="s">
        <v>2827</v>
      </c>
      <c r="D718" t="s">
        <v>2828</v>
      </c>
      <c r="E718" t="s">
        <v>2829</v>
      </c>
      <c r="F718" t="s">
        <v>7542</v>
      </c>
      <c r="G718" s="3">
        <v>43524</v>
      </c>
      <c r="H718" t="s">
        <v>14</v>
      </c>
      <c r="I718" t="s">
        <v>14</v>
      </c>
      <c r="J718" t="s">
        <v>15</v>
      </c>
      <c r="K718" t="s">
        <v>15</v>
      </c>
    </row>
    <row r="719" spans="1:11" x14ac:dyDescent="0.25">
      <c r="A719" t="s">
        <v>2830</v>
      </c>
      <c r="B719" t="s">
        <v>1707</v>
      </c>
      <c r="C719" t="s">
        <v>2831</v>
      </c>
      <c r="D719" t="s">
        <v>2832</v>
      </c>
      <c r="E719" t="s">
        <v>2833</v>
      </c>
      <c r="F719" t="s">
        <v>7536</v>
      </c>
      <c r="G719" s="3">
        <v>45657</v>
      </c>
      <c r="H719" t="s">
        <v>131</v>
      </c>
      <c r="I719" t="s">
        <v>41</v>
      </c>
      <c r="J719" t="s">
        <v>201</v>
      </c>
      <c r="K719" t="s">
        <v>1138</v>
      </c>
    </row>
    <row r="720" spans="1:11" hidden="1" x14ac:dyDescent="0.25">
      <c r="A720" t="s">
        <v>2834</v>
      </c>
      <c r="B720" t="s">
        <v>1707</v>
      </c>
      <c r="C720" t="s">
        <v>2835</v>
      </c>
      <c r="D720" t="s">
        <v>2836</v>
      </c>
      <c r="E720" t="s">
        <v>2837</v>
      </c>
      <c r="F720" t="s">
        <v>7558</v>
      </c>
      <c r="G720" s="3">
        <v>39691</v>
      </c>
      <c r="H720" t="s">
        <v>14</v>
      </c>
      <c r="I720" t="s">
        <v>41</v>
      </c>
      <c r="J720" t="s">
        <v>15</v>
      </c>
      <c r="K720" t="s">
        <v>80</v>
      </c>
    </row>
    <row r="721" spans="1:11" hidden="1" x14ac:dyDescent="0.25">
      <c r="A721" t="s">
        <v>2838</v>
      </c>
      <c r="B721" t="s">
        <v>1707</v>
      </c>
      <c r="C721" t="s">
        <v>2839</v>
      </c>
      <c r="D721" t="s">
        <v>2840</v>
      </c>
      <c r="E721" t="s">
        <v>2841</v>
      </c>
      <c r="F721" t="s">
        <v>7559</v>
      </c>
      <c r="G721" s="3">
        <v>43951</v>
      </c>
      <c r="H721" t="s">
        <v>14</v>
      </c>
      <c r="I721" t="s">
        <v>41</v>
      </c>
      <c r="J721" t="s">
        <v>15</v>
      </c>
      <c r="K721" t="s">
        <v>722</v>
      </c>
    </row>
    <row r="722" spans="1:11" x14ac:dyDescent="0.25">
      <c r="A722" t="s">
        <v>2842</v>
      </c>
      <c r="B722" t="s">
        <v>1707</v>
      </c>
      <c r="C722" t="s">
        <v>2843</v>
      </c>
      <c r="D722" t="s">
        <v>2844</v>
      </c>
      <c r="E722" t="s">
        <v>2845</v>
      </c>
      <c r="F722" t="s">
        <v>7560</v>
      </c>
      <c r="G722" s="3">
        <v>42369</v>
      </c>
      <c r="H722" t="s">
        <v>131</v>
      </c>
      <c r="I722" t="s">
        <v>41</v>
      </c>
      <c r="J722" t="s">
        <v>160</v>
      </c>
      <c r="K722" t="s">
        <v>2846</v>
      </c>
    </row>
    <row r="723" spans="1:11" x14ac:dyDescent="0.25">
      <c r="A723" t="s">
        <v>2847</v>
      </c>
      <c r="B723" t="s">
        <v>1707</v>
      </c>
      <c r="C723" t="s">
        <v>2848</v>
      </c>
      <c r="D723" t="s">
        <v>2849</v>
      </c>
      <c r="E723" t="s">
        <v>2850</v>
      </c>
      <c r="F723" t="s">
        <v>7517</v>
      </c>
      <c r="G723" s="3">
        <v>43555</v>
      </c>
      <c r="H723" t="s">
        <v>92</v>
      </c>
      <c r="I723" t="s">
        <v>41</v>
      </c>
      <c r="J723" t="s">
        <v>7561</v>
      </c>
      <c r="K723" t="s">
        <v>1597</v>
      </c>
    </row>
    <row r="724" spans="1:11" hidden="1" x14ac:dyDescent="0.25">
      <c r="A724" t="s">
        <v>2851</v>
      </c>
      <c r="B724" t="s">
        <v>1707</v>
      </c>
      <c r="C724" t="s">
        <v>2852</v>
      </c>
      <c r="D724" t="s">
        <v>2853</v>
      </c>
      <c r="E724" t="s">
        <v>2854</v>
      </c>
      <c r="F724" t="s">
        <v>7562</v>
      </c>
      <c r="G724" s="3">
        <v>39082</v>
      </c>
      <c r="H724" t="s">
        <v>24</v>
      </c>
      <c r="I724" t="s">
        <v>41</v>
      </c>
      <c r="J724" t="s">
        <v>7563</v>
      </c>
      <c r="K724" t="s">
        <v>2855</v>
      </c>
    </row>
    <row r="725" spans="1:11" hidden="1" x14ac:dyDescent="0.25">
      <c r="A725" t="s">
        <v>2856</v>
      </c>
      <c r="B725" t="s">
        <v>1707</v>
      </c>
      <c r="C725" t="s">
        <v>2857</v>
      </c>
      <c r="D725" t="s">
        <v>2858</v>
      </c>
      <c r="E725" t="s">
        <v>2859</v>
      </c>
      <c r="F725" t="s">
        <v>7526</v>
      </c>
      <c r="G725" s="3">
        <v>45731</v>
      </c>
      <c r="H725" t="s">
        <v>14</v>
      </c>
      <c r="I725" t="s">
        <v>41</v>
      </c>
      <c r="J725" t="s">
        <v>15</v>
      </c>
      <c r="K725" t="s">
        <v>210</v>
      </c>
    </row>
    <row r="726" spans="1:11" hidden="1" x14ac:dyDescent="0.25">
      <c r="A726" t="s">
        <v>2860</v>
      </c>
      <c r="B726" t="s">
        <v>1707</v>
      </c>
      <c r="C726" t="s">
        <v>2861</v>
      </c>
      <c r="D726" t="s">
        <v>2862</v>
      </c>
      <c r="E726" t="s">
        <v>2863</v>
      </c>
      <c r="F726" t="s">
        <v>7564</v>
      </c>
      <c r="G726" s="3">
        <v>45322</v>
      </c>
      <c r="H726" t="s">
        <v>14</v>
      </c>
      <c r="I726" t="s">
        <v>14</v>
      </c>
      <c r="J726" t="s">
        <v>15</v>
      </c>
      <c r="K726" t="s">
        <v>15</v>
      </c>
    </row>
    <row r="727" spans="1:11" hidden="1" x14ac:dyDescent="0.25">
      <c r="A727" t="s">
        <v>2864</v>
      </c>
      <c r="B727" t="s">
        <v>1707</v>
      </c>
      <c r="C727" t="s">
        <v>2865</v>
      </c>
      <c r="D727" t="s">
        <v>2866</v>
      </c>
      <c r="E727" t="s">
        <v>2867</v>
      </c>
      <c r="F727" t="s">
        <v>7565</v>
      </c>
      <c r="G727" s="3">
        <v>45108</v>
      </c>
      <c r="H727" t="s">
        <v>14</v>
      </c>
      <c r="I727" t="s">
        <v>41</v>
      </c>
      <c r="J727" t="s">
        <v>15</v>
      </c>
      <c r="K727" t="s">
        <v>210</v>
      </c>
    </row>
    <row r="728" spans="1:11" hidden="1" x14ac:dyDescent="0.25">
      <c r="A728" t="s">
        <v>2868</v>
      </c>
      <c r="B728" t="s">
        <v>1707</v>
      </c>
      <c r="C728" t="s">
        <v>2869</v>
      </c>
      <c r="D728" t="s">
        <v>2870</v>
      </c>
      <c r="E728" t="s">
        <v>2871</v>
      </c>
      <c r="F728" t="s">
        <v>7521</v>
      </c>
      <c r="G728" s="3">
        <v>44166</v>
      </c>
      <c r="H728" t="s">
        <v>14</v>
      </c>
      <c r="I728" t="s">
        <v>41</v>
      </c>
      <c r="J728" t="s">
        <v>15</v>
      </c>
      <c r="K728" t="s">
        <v>210</v>
      </c>
    </row>
    <row r="729" spans="1:11" hidden="1" x14ac:dyDescent="0.25">
      <c r="A729" t="s">
        <v>2872</v>
      </c>
      <c r="B729" t="s">
        <v>1707</v>
      </c>
      <c r="C729" t="s">
        <v>2873</v>
      </c>
      <c r="D729" t="s">
        <v>2874</v>
      </c>
      <c r="E729" t="s">
        <v>2875</v>
      </c>
      <c r="F729" t="s">
        <v>7539</v>
      </c>
      <c r="G729" s="3">
        <v>45535</v>
      </c>
      <c r="H729" t="s">
        <v>14</v>
      </c>
      <c r="I729" t="s">
        <v>41</v>
      </c>
      <c r="J729" t="s">
        <v>15</v>
      </c>
      <c r="K729" t="s">
        <v>1138</v>
      </c>
    </row>
    <row r="730" spans="1:11" hidden="1" x14ac:dyDescent="0.25">
      <c r="A730" t="s">
        <v>2876</v>
      </c>
      <c r="B730" t="s">
        <v>1707</v>
      </c>
      <c r="C730" t="s">
        <v>2877</v>
      </c>
      <c r="D730" t="s">
        <v>2878</v>
      </c>
      <c r="E730" t="s">
        <v>2879</v>
      </c>
      <c r="F730" t="s">
        <v>7527</v>
      </c>
      <c r="G730" s="3">
        <v>45230</v>
      </c>
      <c r="H730" t="s">
        <v>14</v>
      </c>
      <c r="I730" t="s">
        <v>41</v>
      </c>
      <c r="J730" t="s">
        <v>15</v>
      </c>
      <c r="K730" t="s">
        <v>2575</v>
      </c>
    </row>
    <row r="731" spans="1:11" hidden="1" x14ac:dyDescent="0.25">
      <c r="A731" t="s">
        <v>2880</v>
      </c>
      <c r="B731" t="s">
        <v>1707</v>
      </c>
      <c r="C731" t="s">
        <v>2881</v>
      </c>
      <c r="D731" t="s">
        <v>2882</v>
      </c>
      <c r="E731" t="s">
        <v>2883</v>
      </c>
      <c r="F731" t="s">
        <v>7566</v>
      </c>
      <c r="G731" s="3">
        <v>41425</v>
      </c>
      <c r="H731" t="s">
        <v>14</v>
      </c>
      <c r="I731" t="s">
        <v>41</v>
      </c>
      <c r="J731" t="s">
        <v>15</v>
      </c>
      <c r="K731" t="s">
        <v>1362</v>
      </c>
    </row>
    <row r="732" spans="1:11" hidden="1" x14ac:dyDescent="0.25">
      <c r="A732" t="s">
        <v>2884</v>
      </c>
      <c r="B732" t="s">
        <v>1707</v>
      </c>
      <c r="C732" t="s">
        <v>2885</v>
      </c>
      <c r="D732" t="s">
        <v>2886</v>
      </c>
      <c r="E732" t="s">
        <v>2887</v>
      </c>
      <c r="F732" t="s">
        <v>7524</v>
      </c>
      <c r="G732" s="3">
        <v>42429</v>
      </c>
      <c r="H732" t="s">
        <v>14</v>
      </c>
      <c r="I732" t="s">
        <v>41</v>
      </c>
      <c r="J732" t="s">
        <v>15</v>
      </c>
      <c r="K732" t="s">
        <v>2888</v>
      </c>
    </row>
    <row r="733" spans="1:11" hidden="1" x14ac:dyDescent="0.25">
      <c r="A733" t="s">
        <v>2889</v>
      </c>
      <c r="B733" t="s">
        <v>1707</v>
      </c>
      <c r="C733" t="s">
        <v>2890</v>
      </c>
      <c r="D733" t="s">
        <v>2891</v>
      </c>
      <c r="E733" t="s">
        <v>2892</v>
      </c>
      <c r="F733" t="s">
        <v>7527</v>
      </c>
      <c r="G733" s="3">
        <v>40543</v>
      </c>
      <c r="H733" t="s">
        <v>24</v>
      </c>
      <c r="I733" t="s">
        <v>41</v>
      </c>
      <c r="J733" t="s">
        <v>2893</v>
      </c>
      <c r="K733" t="s">
        <v>1362</v>
      </c>
    </row>
    <row r="734" spans="1:11" hidden="1" x14ac:dyDescent="0.25">
      <c r="A734" t="s">
        <v>2894</v>
      </c>
      <c r="B734" t="s">
        <v>1707</v>
      </c>
      <c r="C734" t="s">
        <v>2895</v>
      </c>
      <c r="D734" t="s">
        <v>2896</v>
      </c>
      <c r="E734" t="s">
        <v>2897</v>
      </c>
      <c r="F734" t="s">
        <v>7535</v>
      </c>
      <c r="G734" s="3">
        <v>39691</v>
      </c>
      <c r="H734" t="s">
        <v>14</v>
      </c>
      <c r="I734" t="s">
        <v>41</v>
      </c>
      <c r="J734" t="s">
        <v>15</v>
      </c>
      <c r="K734" t="s">
        <v>1362</v>
      </c>
    </row>
    <row r="735" spans="1:11" hidden="1" x14ac:dyDescent="0.25">
      <c r="A735" t="s">
        <v>2898</v>
      </c>
      <c r="B735" t="s">
        <v>1707</v>
      </c>
      <c r="C735" t="s">
        <v>2899</v>
      </c>
      <c r="D735" t="s">
        <v>2900</v>
      </c>
      <c r="E735" t="s">
        <v>2901</v>
      </c>
      <c r="F735" t="s">
        <v>7567</v>
      </c>
      <c r="G735" s="3">
        <v>39568</v>
      </c>
      <c r="H735" t="s">
        <v>14</v>
      </c>
      <c r="I735" t="s">
        <v>41</v>
      </c>
      <c r="J735" t="s">
        <v>15</v>
      </c>
      <c r="K735" t="s">
        <v>722</v>
      </c>
    </row>
    <row r="736" spans="1:11" hidden="1" x14ac:dyDescent="0.25">
      <c r="A736" t="s">
        <v>2902</v>
      </c>
      <c r="B736" t="s">
        <v>1707</v>
      </c>
      <c r="C736" t="s">
        <v>2903</v>
      </c>
      <c r="D736" t="s">
        <v>2904</v>
      </c>
      <c r="E736" t="s">
        <v>2905</v>
      </c>
      <c r="F736" t="s">
        <v>7527</v>
      </c>
      <c r="G736" s="3">
        <v>45716</v>
      </c>
      <c r="H736" t="s">
        <v>14</v>
      </c>
      <c r="I736" t="s">
        <v>41</v>
      </c>
      <c r="J736" t="s">
        <v>15</v>
      </c>
      <c r="K736" t="s">
        <v>210</v>
      </c>
    </row>
    <row r="737" spans="1:11" hidden="1" x14ac:dyDescent="0.25">
      <c r="A737" t="s">
        <v>2906</v>
      </c>
      <c r="B737" t="s">
        <v>1707</v>
      </c>
      <c r="C737" t="s">
        <v>2907</v>
      </c>
      <c r="D737" t="s">
        <v>2908</v>
      </c>
      <c r="E737" t="s">
        <v>2909</v>
      </c>
      <c r="F737" t="s">
        <v>7551</v>
      </c>
      <c r="G737" s="3">
        <v>41394</v>
      </c>
      <c r="H737" t="s">
        <v>14</v>
      </c>
      <c r="I737" t="s">
        <v>41</v>
      </c>
      <c r="J737" t="s">
        <v>15</v>
      </c>
      <c r="K737" t="s">
        <v>210</v>
      </c>
    </row>
    <row r="738" spans="1:11" hidden="1" x14ac:dyDescent="0.25">
      <c r="A738" t="s">
        <v>2910</v>
      </c>
      <c r="B738" t="s">
        <v>1707</v>
      </c>
      <c r="C738" t="s">
        <v>2911</v>
      </c>
      <c r="D738" t="s">
        <v>2912</v>
      </c>
      <c r="E738" t="s">
        <v>2913</v>
      </c>
      <c r="F738" t="s">
        <v>7545</v>
      </c>
      <c r="G738" s="3">
        <v>44255</v>
      </c>
      <c r="H738" t="s">
        <v>14</v>
      </c>
      <c r="I738" t="s">
        <v>41</v>
      </c>
      <c r="J738" t="s">
        <v>15</v>
      </c>
      <c r="K738" t="s">
        <v>210</v>
      </c>
    </row>
    <row r="739" spans="1:11" hidden="1" x14ac:dyDescent="0.25">
      <c r="A739" t="s">
        <v>2914</v>
      </c>
      <c r="B739" t="s">
        <v>1707</v>
      </c>
      <c r="C739" t="s">
        <v>2915</v>
      </c>
      <c r="D739" t="s">
        <v>2916</v>
      </c>
      <c r="E739" t="s">
        <v>2917</v>
      </c>
      <c r="F739" t="s">
        <v>7535</v>
      </c>
      <c r="G739" s="3">
        <v>40359</v>
      </c>
      <c r="H739" t="s">
        <v>14</v>
      </c>
      <c r="I739" t="s">
        <v>41</v>
      </c>
      <c r="J739" t="s">
        <v>15</v>
      </c>
      <c r="K739" t="s">
        <v>210</v>
      </c>
    </row>
    <row r="740" spans="1:11" hidden="1" x14ac:dyDescent="0.25">
      <c r="A740" t="s">
        <v>2918</v>
      </c>
      <c r="B740" t="s">
        <v>1707</v>
      </c>
      <c r="C740" t="s">
        <v>2919</v>
      </c>
      <c r="D740" t="s">
        <v>2920</v>
      </c>
      <c r="E740" t="s">
        <v>2921</v>
      </c>
      <c r="F740" t="s">
        <v>7521</v>
      </c>
      <c r="G740" s="3">
        <v>45047</v>
      </c>
      <c r="H740" t="s">
        <v>14</v>
      </c>
      <c r="I740" t="s">
        <v>41</v>
      </c>
      <c r="J740" t="s">
        <v>15</v>
      </c>
      <c r="K740" t="s">
        <v>1458</v>
      </c>
    </row>
    <row r="741" spans="1:11" hidden="1" x14ac:dyDescent="0.25">
      <c r="A741" t="s">
        <v>2922</v>
      </c>
      <c r="B741" t="s">
        <v>1707</v>
      </c>
      <c r="C741" t="s">
        <v>2923</v>
      </c>
      <c r="D741" t="s">
        <v>2924</v>
      </c>
      <c r="E741" t="s">
        <v>2925</v>
      </c>
      <c r="F741" t="s">
        <v>7568</v>
      </c>
      <c r="G741" s="3">
        <v>44926</v>
      </c>
      <c r="H741" t="s">
        <v>14</v>
      </c>
      <c r="I741" t="s">
        <v>41</v>
      </c>
      <c r="J741" t="s">
        <v>15</v>
      </c>
      <c r="K741" t="s">
        <v>2926</v>
      </c>
    </row>
    <row r="742" spans="1:11" hidden="1" x14ac:dyDescent="0.25">
      <c r="A742" t="s">
        <v>2927</v>
      </c>
      <c r="B742" t="s">
        <v>1707</v>
      </c>
      <c r="C742" t="s">
        <v>2928</v>
      </c>
      <c r="D742" t="s">
        <v>2929</v>
      </c>
      <c r="E742" t="s">
        <v>2930</v>
      </c>
      <c r="F742" t="s">
        <v>7551</v>
      </c>
      <c r="G742" s="3">
        <v>39933</v>
      </c>
      <c r="H742" t="s">
        <v>14</v>
      </c>
      <c r="I742" t="s">
        <v>41</v>
      </c>
      <c r="J742" t="s">
        <v>15</v>
      </c>
      <c r="K742" t="s">
        <v>1362</v>
      </c>
    </row>
    <row r="743" spans="1:11" hidden="1" x14ac:dyDescent="0.25">
      <c r="A743" t="s">
        <v>2931</v>
      </c>
      <c r="B743" t="s">
        <v>1707</v>
      </c>
      <c r="C743" t="s">
        <v>2932</v>
      </c>
      <c r="D743" t="s">
        <v>2933</v>
      </c>
      <c r="E743" t="s">
        <v>2934</v>
      </c>
      <c r="F743" t="s">
        <v>7517</v>
      </c>
      <c r="G743" s="3">
        <v>38411</v>
      </c>
      <c r="H743" t="s">
        <v>14</v>
      </c>
      <c r="I743" t="s">
        <v>41</v>
      </c>
      <c r="J743" t="s">
        <v>15</v>
      </c>
      <c r="K743" t="s">
        <v>1473</v>
      </c>
    </row>
    <row r="744" spans="1:11" hidden="1" x14ac:dyDescent="0.25">
      <c r="A744" t="s">
        <v>2935</v>
      </c>
      <c r="B744" t="s">
        <v>1707</v>
      </c>
      <c r="C744" t="s">
        <v>2936</v>
      </c>
      <c r="D744" t="s">
        <v>2937</v>
      </c>
      <c r="E744" t="s">
        <v>2938</v>
      </c>
      <c r="F744" t="s">
        <v>7569</v>
      </c>
      <c r="G744" s="3">
        <v>44620</v>
      </c>
      <c r="H744" t="s">
        <v>14</v>
      </c>
      <c r="I744" t="s">
        <v>41</v>
      </c>
      <c r="J744" t="s">
        <v>15</v>
      </c>
      <c r="K744" t="s">
        <v>80</v>
      </c>
    </row>
    <row r="745" spans="1:11" hidden="1" x14ac:dyDescent="0.25">
      <c r="A745" t="s">
        <v>2939</v>
      </c>
      <c r="B745" t="s">
        <v>1707</v>
      </c>
      <c r="C745" t="s">
        <v>2940</v>
      </c>
      <c r="D745" t="s">
        <v>2941</v>
      </c>
      <c r="E745" t="s">
        <v>2942</v>
      </c>
      <c r="F745" t="s">
        <v>7570</v>
      </c>
      <c r="G745" s="3">
        <v>39994</v>
      </c>
      <c r="H745" t="s">
        <v>14</v>
      </c>
      <c r="I745" t="s">
        <v>41</v>
      </c>
      <c r="J745" t="s">
        <v>15</v>
      </c>
      <c r="K745" t="s">
        <v>2943</v>
      </c>
    </row>
    <row r="746" spans="1:11" hidden="1" x14ac:dyDescent="0.25">
      <c r="A746" t="s">
        <v>2944</v>
      </c>
      <c r="B746" t="s">
        <v>1707</v>
      </c>
      <c r="C746" t="s">
        <v>2945</v>
      </c>
      <c r="D746" t="s">
        <v>2946</v>
      </c>
      <c r="E746" t="s">
        <v>2947</v>
      </c>
      <c r="F746" t="s">
        <v>7571</v>
      </c>
      <c r="G746" s="3">
        <v>45427</v>
      </c>
      <c r="H746" t="s">
        <v>14</v>
      </c>
      <c r="I746" t="s">
        <v>41</v>
      </c>
      <c r="J746" t="s">
        <v>15</v>
      </c>
      <c r="K746" t="s">
        <v>210</v>
      </c>
    </row>
    <row r="747" spans="1:11" hidden="1" x14ac:dyDescent="0.25">
      <c r="A747" t="s">
        <v>2948</v>
      </c>
      <c r="B747" t="s">
        <v>1707</v>
      </c>
      <c r="C747" t="s">
        <v>2949</v>
      </c>
      <c r="D747" t="s">
        <v>2950</v>
      </c>
      <c r="E747" t="s">
        <v>2951</v>
      </c>
      <c r="F747" t="s">
        <v>7521</v>
      </c>
      <c r="G747" s="3">
        <v>42078</v>
      </c>
      <c r="H747" t="s">
        <v>14</v>
      </c>
      <c r="I747" t="s">
        <v>41</v>
      </c>
      <c r="J747" t="s">
        <v>15</v>
      </c>
      <c r="K747" t="s">
        <v>210</v>
      </c>
    </row>
    <row r="748" spans="1:11" hidden="1" x14ac:dyDescent="0.25">
      <c r="A748" t="s">
        <v>2952</v>
      </c>
      <c r="B748" t="s">
        <v>1707</v>
      </c>
      <c r="C748" t="s">
        <v>2953</v>
      </c>
      <c r="D748" t="s">
        <v>2954</v>
      </c>
      <c r="E748" t="s">
        <v>2955</v>
      </c>
      <c r="F748" t="s">
        <v>7539</v>
      </c>
      <c r="G748" s="3">
        <v>42951</v>
      </c>
      <c r="H748" t="s">
        <v>14</v>
      </c>
      <c r="I748" t="s">
        <v>41</v>
      </c>
      <c r="J748" t="s">
        <v>15</v>
      </c>
      <c r="K748" t="s">
        <v>210</v>
      </c>
    </row>
    <row r="749" spans="1:11" hidden="1" x14ac:dyDescent="0.25">
      <c r="A749" t="s">
        <v>2956</v>
      </c>
      <c r="B749" t="s">
        <v>1707</v>
      </c>
      <c r="C749" t="s">
        <v>2957</v>
      </c>
      <c r="D749" t="s">
        <v>2958</v>
      </c>
      <c r="E749" t="s">
        <v>2959</v>
      </c>
      <c r="F749" t="s">
        <v>7521</v>
      </c>
      <c r="G749" s="3">
        <v>40527</v>
      </c>
      <c r="H749" t="s">
        <v>14</v>
      </c>
      <c r="I749" t="s">
        <v>14</v>
      </c>
      <c r="J749" t="s">
        <v>15</v>
      </c>
      <c r="K749" t="s">
        <v>15</v>
      </c>
    </row>
    <row r="750" spans="1:11" hidden="1" x14ac:dyDescent="0.25">
      <c r="A750" t="s">
        <v>2960</v>
      </c>
      <c r="B750" t="s">
        <v>1707</v>
      </c>
      <c r="C750" t="s">
        <v>2961</v>
      </c>
      <c r="D750" t="s">
        <v>2962</v>
      </c>
      <c r="E750" t="s">
        <v>2963</v>
      </c>
      <c r="F750" t="s">
        <v>7521</v>
      </c>
      <c r="G750" s="3">
        <v>45627</v>
      </c>
      <c r="H750" t="s">
        <v>14</v>
      </c>
      <c r="I750" t="s">
        <v>41</v>
      </c>
      <c r="J750" t="s">
        <v>15</v>
      </c>
      <c r="K750" t="s">
        <v>80</v>
      </c>
    </row>
    <row r="751" spans="1:11" hidden="1" x14ac:dyDescent="0.25">
      <c r="A751" t="s">
        <v>2964</v>
      </c>
      <c r="B751" t="s">
        <v>1707</v>
      </c>
      <c r="C751" t="s">
        <v>2965</v>
      </c>
      <c r="D751" t="s">
        <v>2966</v>
      </c>
      <c r="E751" t="s">
        <v>2967</v>
      </c>
      <c r="F751" t="s">
        <v>7570</v>
      </c>
      <c r="G751" s="3">
        <v>45535</v>
      </c>
      <c r="H751" t="s">
        <v>14</v>
      </c>
      <c r="I751" t="s">
        <v>41</v>
      </c>
      <c r="J751" t="s">
        <v>15</v>
      </c>
      <c r="K751" t="s">
        <v>2968</v>
      </c>
    </row>
    <row r="752" spans="1:11" hidden="1" x14ac:dyDescent="0.25">
      <c r="A752" t="s">
        <v>2969</v>
      </c>
      <c r="B752" t="s">
        <v>1707</v>
      </c>
      <c r="C752" t="s">
        <v>2970</v>
      </c>
      <c r="D752" t="s">
        <v>2971</v>
      </c>
      <c r="E752" t="s">
        <v>2972</v>
      </c>
      <c r="F752" t="s">
        <v>7572</v>
      </c>
      <c r="G752" s="3">
        <v>44408</v>
      </c>
      <c r="H752" t="s">
        <v>14</v>
      </c>
      <c r="I752" t="s">
        <v>41</v>
      </c>
      <c r="J752" t="s">
        <v>15</v>
      </c>
      <c r="K752" t="s">
        <v>1362</v>
      </c>
    </row>
    <row r="753" spans="1:11" hidden="1" x14ac:dyDescent="0.25">
      <c r="A753" t="s">
        <v>2973</v>
      </c>
      <c r="B753" t="s">
        <v>1707</v>
      </c>
      <c r="C753" t="s">
        <v>2974</v>
      </c>
      <c r="D753" t="s">
        <v>2975</v>
      </c>
      <c r="E753" t="s">
        <v>2976</v>
      </c>
      <c r="F753" t="s">
        <v>7535</v>
      </c>
      <c r="G753" s="3">
        <v>39844</v>
      </c>
      <c r="H753" t="s">
        <v>14</v>
      </c>
      <c r="I753" t="s">
        <v>41</v>
      </c>
      <c r="J753" t="s">
        <v>15</v>
      </c>
      <c r="K753" t="s">
        <v>1362</v>
      </c>
    </row>
    <row r="754" spans="1:11" hidden="1" x14ac:dyDescent="0.25">
      <c r="A754" t="s">
        <v>2977</v>
      </c>
      <c r="B754" t="s">
        <v>1707</v>
      </c>
      <c r="C754" t="s">
        <v>2978</v>
      </c>
      <c r="D754" t="s">
        <v>2979</v>
      </c>
      <c r="E754" t="s">
        <v>2980</v>
      </c>
      <c r="F754" t="s">
        <v>7533</v>
      </c>
      <c r="G754" s="3">
        <v>40694</v>
      </c>
      <c r="H754" t="s">
        <v>14</v>
      </c>
      <c r="I754" t="s">
        <v>41</v>
      </c>
      <c r="J754" t="s">
        <v>15</v>
      </c>
      <c r="K754" t="s">
        <v>1362</v>
      </c>
    </row>
    <row r="755" spans="1:11" hidden="1" x14ac:dyDescent="0.25">
      <c r="A755" t="s">
        <v>2981</v>
      </c>
      <c r="B755" t="s">
        <v>1707</v>
      </c>
      <c r="C755" t="s">
        <v>2982</v>
      </c>
      <c r="D755" t="s">
        <v>2983</v>
      </c>
      <c r="E755" t="s">
        <v>2984</v>
      </c>
      <c r="F755" t="s">
        <v>7573</v>
      </c>
      <c r="G755" s="3">
        <v>40574</v>
      </c>
      <c r="H755" t="s">
        <v>14</v>
      </c>
      <c r="I755" t="s">
        <v>41</v>
      </c>
      <c r="J755" t="s">
        <v>15</v>
      </c>
      <c r="K755" t="s">
        <v>80</v>
      </c>
    </row>
    <row r="756" spans="1:11" hidden="1" x14ac:dyDescent="0.25">
      <c r="A756" t="s">
        <v>2985</v>
      </c>
      <c r="B756" t="s">
        <v>1707</v>
      </c>
      <c r="C756" t="s">
        <v>2986</v>
      </c>
      <c r="D756" t="s">
        <v>2987</v>
      </c>
      <c r="F756" t="s">
        <v>7574</v>
      </c>
      <c r="G756" s="3">
        <v>42277</v>
      </c>
      <c r="H756" t="s">
        <v>14</v>
      </c>
      <c r="I756" t="s">
        <v>41</v>
      </c>
      <c r="J756" t="s">
        <v>15</v>
      </c>
      <c r="K756" t="s">
        <v>80</v>
      </c>
    </row>
    <row r="757" spans="1:11" hidden="1" x14ac:dyDescent="0.25">
      <c r="A757" t="s">
        <v>2988</v>
      </c>
      <c r="B757" t="s">
        <v>1707</v>
      </c>
      <c r="C757" t="s">
        <v>2989</v>
      </c>
      <c r="D757" t="s">
        <v>2990</v>
      </c>
      <c r="E757" t="s">
        <v>2991</v>
      </c>
      <c r="F757" t="s">
        <v>7575</v>
      </c>
      <c r="G757" s="3">
        <v>32202</v>
      </c>
      <c r="H757" t="s">
        <v>24</v>
      </c>
      <c r="I757" t="s">
        <v>41</v>
      </c>
      <c r="J757" t="s">
        <v>2992</v>
      </c>
      <c r="K757" t="s">
        <v>1362</v>
      </c>
    </row>
    <row r="758" spans="1:11" hidden="1" x14ac:dyDescent="0.25">
      <c r="A758" t="s">
        <v>2993</v>
      </c>
      <c r="B758" t="s">
        <v>1707</v>
      </c>
      <c r="C758" t="s">
        <v>2994</v>
      </c>
      <c r="D758" t="s">
        <v>2995</v>
      </c>
      <c r="E758" t="s">
        <v>2996</v>
      </c>
      <c r="F758" t="s">
        <v>7539</v>
      </c>
      <c r="G758" s="3">
        <v>45412</v>
      </c>
      <c r="H758" t="s">
        <v>14</v>
      </c>
      <c r="I758" t="s">
        <v>41</v>
      </c>
      <c r="J758" t="s">
        <v>15</v>
      </c>
      <c r="K758" t="s">
        <v>210</v>
      </c>
    </row>
    <row r="759" spans="1:11" hidden="1" x14ac:dyDescent="0.25">
      <c r="A759" t="s">
        <v>2997</v>
      </c>
      <c r="B759" t="s">
        <v>1707</v>
      </c>
      <c r="C759" t="s">
        <v>2998</v>
      </c>
      <c r="D759" t="s">
        <v>2999</v>
      </c>
      <c r="E759" t="s">
        <v>3000</v>
      </c>
      <c r="F759" t="s">
        <v>7576</v>
      </c>
      <c r="G759" s="3">
        <v>45473</v>
      </c>
      <c r="H759" t="s">
        <v>14</v>
      </c>
      <c r="I759" t="s">
        <v>41</v>
      </c>
      <c r="J759" t="s">
        <v>15</v>
      </c>
      <c r="K759" t="s">
        <v>210</v>
      </c>
    </row>
    <row r="760" spans="1:11" hidden="1" x14ac:dyDescent="0.25">
      <c r="A760" t="s">
        <v>3001</v>
      </c>
      <c r="B760" t="s">
        <v>1707</v>
      </c>
      <c r="C760" t="s">
        <v>3002</v>
      </c>
      <c r="D760" t="s">
        <v>3003</v>
      </c>
      <c r="E760" t="s">
        <v>3004</v>
      </c>
      <c r="F760" t="s">
        <v>7577</v>
      </c>
      <c r="G760" s="3">
        <v>44075</v>
      </c>
      <c r="H760" t="s">
        <v>14</v>
      </c>
      <c r="I760" t="s">
        <v>14</v>
      </c>
      <c r="J760" t="s">
        <v>15</v>
      </c>
      <c r="K760" t="s">
        <v>15</v>
      </c>
    </row>
    <row r="761" spans="1:11" hidden="1" x14ac:dyDescent="0.25">
      <c r="A761" t="s">
        <v>3005</v>
      </c>
      <c r="B761" t="s">
        <v>1707</v>
      </c>
      <c r="C761" t="s">
        <v>3006</v>
      </c>
      <c r="D761" t="s">
        <v>3007</v>
      </c>
      <c r="E761" t="s">
        <v>3008</v>
      </c>
      <c r="F761" t="s">
        <v>7535</v>
      </c>
      <c r="G761" s="3">
        <v>40512</v>
      </c>
      <c r="H761" t="s">
        <v>14</v>
      </c>
      <c r="I761" t="s">
        <v>41</v>
      </c>
      <c r="J761" t="s">
        <v>15</v>
      </c>
      <c r="K761" t="s">
        <v>210</v>
      </c>
    </row>
    <row r="762" spans="1:11" hidden="1" x14ac:dyDescent="0.25">
      <c r="A762" t="s">
        <v>3009</v>
      </c>
      <c r="B762" t="s">
        <v>1707</v>
      </c>
      <c r="C762" t="s">
        <v>3010</v>
      </c>
      <c r="D762" t="s">
        <v>3011</v>
      </c>
      <c r="E762" t="s">
        <v>3012</v>
      </c>
      <c r="F762" t="s">
        <v>7567</v>
      </c>
      <c r="G762" s="3">
        <v>39021</v>
      </c>
      <c r="H762" t="s">
        <v>14</v>
      </c>
      <c r="I762" t="s">
        <v>14</v>
      </c>
      <c r="J762" t="s">
        <v>15</v>
      </c>
      <c r="K762" t="s">
        <v>15</v>
      </c>
    </row>
    <row r="763" spans="1:11" hidden="1" x14ac:dyDescent="0.25">
      <c r="A763" t="s">
        <v>1708</v>
      </c>
      <c r="B763" t="s">
        <v>1707</v>
      </c>
      <c r="C763" t="s">
        <v>1709</v>
      </c>
      <c r="D763" t="s">
        <v>1710</v>
      </c>
      <c r="E763" t="s">
        <v>1711</v>
      </c>
      <c r="F763" t="s">
        <v>7550</v>
      </c>
      <c r="G763" s="3">
        <v>41618</v>
      </c>
      <c r="H763" t="s">
        <v>14</v>
      </c>
      <c r="I763" t="s">
        <v>41</v>
      </c>
      <c r="J763" t="s">
        <v>15</v>
      </c>
      <c r="K763" t="s">
        <v>210</v>
      </c>
    </row>
    <row r="764" spans="1:11" x14ac:dyDescent="0.25">
      <c r="A764" t="s">
        <v>3013</v>
      </c>
      <c r="B764" t="s">
        <v>1707</v>
      </c>
      <c r="C764" t="s">
        <v>3014</v>
      </c>
      <c r="D764" t="s">
        <v>3015</v>
      </c>
      <c r="E764" t="s">
        <v>3016</v>
      </c>
      <c r="F764" t="s">
        <v>7543</v>
      </c>
      <c r="G764" s="3">
        <v>45169</v>
      </c>
      <c r="H764" t="s">
        <v>131</v>
      </c>
      <c r="I764" t="s">
        <v>41</v>
      </c>
      <c r="J764" t="s">
        <v>201</v>
      </c>
      <c r="K764" t="s">
        <v>3017</v>
      </c>
    </row>
    <row r="765" spans="1:11" hidden="1" x14ac:dyDescent="0.25">
      <c r="A765" t="s">
        <v>3018</v>
      </c>
      <c r="B765" t="s">
        <v>1707</v>
      </c>
      <c r="C765" t="s">
        <v>3019</v>
      </c>
      <c r="D765" t="s">
        <v>3020</v>
      </c>
      <c r="E765" t="s">
        <v>3021</v>
      </c>
      <c r="F765" t="s">
        <v>7546</v>
      </c>
      <c r="G765" s="3">
        <v>44926</v>
      </c>
      <c r="H765" t="s">
        <v>14</v>
      </c>
      <c r="I765" t="s">
        <v>41</v>
      </c>
      <c r="J765" t="s">
        <v>15</v>
      </c>
      <c r="K765" t="s">
        <v>80</v>
      </c>
    </row>
    <row r="766" spans="1:11" hidden="1" x14ac:dyDescent="0.25">
      <c r="A766" t="s">
        <v>3022</v>
      </c>
      <c r="B766" t="s">
        <v>1707</v>
      </c>
      <c r="C766" t="s">
        <v>3023</v>
      </c>
      <c r="D766" t="s">
        <v>3024</v>
      </c>
      <c r="E766" t="s">
        <v>3025</v>
      </c>
      <c r="F766" t="s">
        <v>7578</v>
      </c>
      <c r="G766" s="3">
        <v>41517</v>
      </c>
      <c r="H766" t="s">
        <v>14</v>
      </c>
      <c r="I766" t="s">
        <v>41</v>
      </c>
      <c r="J766" t="s">
        <v>15</v>
      </c>
      <c r="K766" t="s">
        <v>722</v>
      </c>
    </row>
    <row r="767" spans="1:11" hidden="1" x14ac:dyDescent="0.25">
      <c r="A767" t="s">
        <v>3026</v>
      </c>
      <c r="B767" t="s">
        <v>1707</v>
      </c>
      <c r="C767" t="s">
        <v>3027</v>
      </c>
      <c r="D767" t="s">
        <v>3028</v>
      </c>
      <c r="E767" t="s">
        <v>3029</v>
      </c>
      <c r="F767" t="s">
        <v>7539</v>
      </c>
      <c r="G767" s="3">
        <v>45412</v>
      </c>
      <c r="H767" t="s">
        <v>14</v>
      </c>
      <c r="I767" t="s">
        <v>41</v>
      </c>
      <c r="J767" t="s">
        <v>15</v>
      </c>
      <c r="K767" t="s">
        <v>210</v>
      </c>
    </row>
    <row r="768" spans="1:11" hidden="1" x14ac:dyDescent="0.25">
      <c r="A768" t="s">
        <v>3030</v>
      </c>
      <c r="B768" t="s">
        <v>1707</v>
      </c>
      <c r="C768" t="s">
        <v>3031</v>
      </c>
      <c r="D768" t="s">
        <v>3032</v>
      </c>
      <c r="E768" t="s">
        <v>3033</v>
      </c>
      <c r="F768" t="s">
        <v>7533</v>
      </c>
      <c r="G768" s="3">
        <v>43677</v>
      </c>
      <c r="H768" t="s">
        <v>14</v>
      </c>
      <c r="I768" t="s">
        <v>41</v>
      </c>
      <c r="J768" t="s">
        <v>15</v>
      </c>
      <c r="K768" t="s">
        <v>1362</v>
      </c>
    </row>
    <row r="769" spans="1:11" hidden="1" x14ac:dyDescent="0.25">
      <c r="A769" t="s">
        <v>3034</v>
      </c>
      <c r="B769" t="s">
        <v>1707</v>
      </c>
      <c r="C769" t="s">
        <v>3035</v>
      </c>
      <c r="D769" t="s">
        <v>3036</v>
      </c>
      <c r="E769" t="s">
        <v>3037</v>
      </c>
      <c r="F769" t="s">
        <v>7533</v>
      </c>
      <c r="G769" s="3">
        <v>42643</v>
      </c>
      <c r="H769" t="s">
        <v>14</v>
      </c>
      <c r="I769" t="s">
        <v>41</v>
      </c>
      <c r="J769" t="s">
        <v>15</v>
      </c>
      <c r="K769" t="s">
        <v>1362</v>
      </c>
    </row>
    <row r="770" spans="1:11" hidden="1" x14ac:dyDescent="0.25">
      <c r="A770" t="s">
        <v>3038</v>
      </c>
      <c r="B770" t="s">
        <v>1707</v>
      </c>
      <c r="C770" t="s">
        <v>3039</v>
      </c>
      <c r="D770" t="s">
        <v>3040</v>
      </c>
      <c r="E770" t="s">
        <v>3041</v>
      </c>
      <c r="F770" t="s">
        <v>7545</v>
      </c>
      <c r="G770" s="3">
        <v>45351</v>
      </c>
      <c r="H770" t="s">
        <v>14</v>
      </c>
      <c r="I770" t="s">
        <v>41</v>
      </c>
      <c r="J770" t="s">
        <v>15</v>
      </c>
      <c r="K770" t="s">
        <v>210</v>
      </c>
    </row>
    <row r="771" spans="1:11" hidden="1" x14ac:dyDescent="0.25">
      <c r="A771" t="s">
        <v>3042</v>
      </c>
      <c r="B771" t="s">
        <v>1707</v>
      </c>
      <c r="C771" t="s">
        <v>3043</v>
      </c>
      <c r="D771" t="s">
        <v>3044</v>
      </c>
      <c r="E771" t="s">
        <v>3045</v>
      </c>
      <c r="F771" t="s">
        <v>7552</v>
      </c>
      <c r="G771" s="3">
        <v>45261</v>
      </c>
      <c r="H771" t="s">
        <v>14</v>
      </c>
      <c r="I771" t="s">
        <v>41</v>
      </c>
      <c r="J771" t="s">
        <v>15</v>
      </c>
      <c r="K771" t="s">
        <v>210</v>
      </c>
    </row>
    <row r="772" spans="1:11" hidden="1" x14ac:dyDescent="0.25">
      <c r="A772" t="s">
        <v>3046</v>
      </c>
      <c r="B772" t="s">
        <v>1707</v>
      </c>
      <c r="C772" t="s">
        <v>3047</v>
      </c>
      <c r="D772" t="s">
        <v>3048</v>
      </c>
      <c r="E772" t="s">
        <v>3049</v>
      </c>
      <c r="F772" t="s">
        <v>7527</v>
      </c>
      <c r="G772" s="3">
        <v>45107</v>
      </c>
      <c r="H772" t="s">
        <v>14</v>
      </c>
      <c r="I772" t="s">
        <v>41</v>
      </c>
      <c r="J772" t="s">
        <v>15</v>
      </c>
      <c r="K772" t="s">
        <v>210</v>
      </c>
    </row>
    <row r="773" spans="1:11" hidden="1" x14ac:dyDescent="0.25">
      <c r="A773" t="s">
        <v>3050</v>
      </c>
      <c r="B773" t="s">
        <v>1707</v>
      </c>
      <c r="C773" t="s">
        <v>3051</v>
      </c>
      <c r="D773" t="s">
        <v>3052</v>
      </c>
      <c r="E773" t="s">
        <v>3053</v>
      </c>
      <c r="F773" t="s">
        <v>7527</v>
      </c>
      <c r="G773" s="3">
        <v>43830</v>
      </c>
      <c r="H773" t="s">
        <v>14</v>
      </c>
      <c r="I773" t="s">
        <v>41</v>
      </c>
      <c r="J773" t="s">
        <v>15</v>
      </c>
      <c r="K773" t="s">
        <v>210</v>
      </c>
    </row>
    <row r="774" spans="1:11" hidden="1" x14ac:dyDescent="0.25">
      <c r="A774" t="s">
        <v>3054</v>
      </c>
      <c r="B774" t="s">
        <v>1707</v>
      </c>
      <c r="C774" t="s">
        <v>3055</v>
      </c>
      <c r="D774" t="s">
        <v>3056</v>
      </c>
      <c r="E774" t="s">
        <v>3057</v>
      </c>
      <c r="F774" t="s">
        <v>7579</v>
      </c>
      <c r="G774" s="3">
        <v>45046</v>
      </c>
      <c r="H774" t="s">
        <v>14</v>
      </c>
      <c r="I774" t="s">
        <v>137</v>
      </c>
      <c r="J774" t="s">
        <v>15</v>
      </c>
      <c r="K774" t="s">
        <v>3058</v>
      </c>
    </row>
    <row r="775" spans="1:11" hidden="1" x14ac:dyDescent="0.25">
      <c r="A775" t="s">
        <v>3059</v>
      </c>
      <c r="B775" t="s">
        <v>1707</v>
      </c>
      <c r="C775" t="s">
        <v>3060</v>
      </c>
      <c r="D775" t="s">
        <v>3061</v>
      </c>
      <c r="E775" t="s">
        <v>3062</v>
      </c>
      <c r="F775" t="s">
        <v>7523</v>
      </c>
      <c r="G775" s="3">
        <v>44651</v>
      </c>
      <c r="H775" t="s">
        <v>14</v>
      </c>
      <c r="I775" t="s">
        <v>41</v>
      </c>
      <c r="J775" t="s">
        <v>15</v>
      </c>
      <c r="K775" t="s">
        <v>210</v>
      </c>
    </row>
    <row r="776" spans="1:11" hidden="1" x14ac:dyDescent="0.25">
      <c r="A776" t="s">
        <v>3063</v>
      </c>
      <c r="B776" t="s">
        <v>1707</v>
      </c>
      <c r="C776" t="s">
        <v>3064</v>
      </c>
      <c r="D776" t="s">
        <v>3065</v>
      </c>
      <c r="E776" t="s">
        <v>3066</v>
      </c>
      <c r="F776" t="s">
        <v>7518</v>
      </c>
      <c r="G776" s="3">
        <v>40999</v>
      </c>
      <c r="H776" t="s">
        <v>14</v>
      </c>
      <c r="I776" t="s">
        <v>41</v>
      </c>
      <c r="J776" t="s">
        <v>15</v>
      </c>
      <c r="K776" t="s">
        <v>3067</v>
      </c>
    </row>
    <row r="777" spans="1:11" hidden="1" x14ac:dyDescent="0.25">
      <c r="A777" t="s">
        <v>3068</v>
      </c>
      <c r="B777" t="s">
        <v>1707</v>
      </c>
      <c r="C777" t="s">
        <v>3069</v>
      </c>
      <c r="D777" t="s">
        <v>3070</v>
      </c>
      <c r="E777" t="s">
        <v>3071</v>
      </c>
      <c r="F777" t="s">
        <v>7580</v>
      </c>
      <c r="G777" s="3">
        <v>44562</v>
      </c>
      <c r="H777" t="s">
        <v>14</v>
      </c>
      <c r="I777" t="s">
        <v>41</v>
      </c>
      <c r="J777" t="s">
        <v>15</v>
      </c>
      <c r="K777" t="s">
        <v>80</v>
      </c>
    </row>
    <row r="778" spans="1:11" hidden="1" x14ac:dyDescent="0.25">
      <c r="A778" t="s">
        <v>3072</v>
      </c>
      <c r="B778" t="s">
        <v>1707</v>
      </c>
      <c r="C778" t="s">
        <v>3073</v>
      </c>
      <c r="D778" t="s">
        <v>3074</v>
      </c>
      <c r="E778" t="s">
        <v>3075</v>
      </c>
      <c r="F778" t="s">
        <v>7535</v>
      </c>
      <c r="G778" s="3">
        <v>38564</v>
      </c>
      <c r="H778" t="s">
        <v>14</v>
      </c>
      <c r="I778" t="s">
        <v>41</v>
      </c>
      <c r="J778" t="s">
        <v>15</v>
      </c>
      <c r="K778" t="s">
        <v>1362</v>
      </c>
    </row>
    <row r="779" spans="1:11" hidden="1" x14ac:dyDescent="0.25">
      <c r="A779" t="s">
        <v>3076</v>
      </c>
      <c r="B779" t="s">
        <v>1707</v>
      </c>
      <c r="C779" t="s">
        <v>3077</v>
      </c>
      <c r="D779" t="s">
        <v>3078</v>
      </c>
      <c r="E779" t="s">
        <v>3079</v>
      </c>
      <c r="F779" t="s">
        <v>7524</v>
      </c>
      <c r="G779" s="3">
        <v>42308</v>
      </c>
      <c r="H779" t="s">
        <v>14</v>
      </c>
      <c r="I779" t="s">
        <v>41</v>
      </c>
      <c r="J779" t="s">
        <v>15</v>
      </c>
      <c r="K779" t="s">
        <v>1473</v>
      </c>
    </row>
    <row r="780" spans="1:11" hidden="1" x14ac:dyDescent="0.25">
      <c r="A780" t="s">
        <v>3080</v>
      </c>
      <c r="B780" t="s">
        <v>1707</v>
      </c>
      <c r="C780" t="s">
        <v>3081</v>
      </c>
      <c r="D780" t="s">
        <v>3082</v>
      </c>
      <c r="E780" t="s">
        <v>3083</v>
      </c>
      <c r="F780" t="s">
        <v>7517</v>
      </c>
      <c r="G780" s="3">
        <v>39355</v>
      </c>
      <c r="H780" t="s">
        <v>14</v>
      </c>
      <c r="I780" t="s">
        <v>41</v>
      </c>
      <c r="J780" t="s">
        <v>15</v>
      </c>
      <c r="K780" t="s">
        <v>1473</v>
      </c>
    </row>
    <row r="781" spans="1:11" hidden="1" x14ac:dyDescent="0.25">
      <c r="A781" t="s">
        <v>3084</v>
      </c>
      <c r="B781" t="s">
        <v>1707</v>
      </c>
      <c r="C781" t="s">
        <v>3085</v>
      </c>
      <c r="D781" t="s">
        <v>3086</v>
      </c>
      <c r="E781" t="s">
        <v>3087</v>
      </c>
      <c r="F781" t="s">
        <v>7527</v>
      </c>
      <c r="G781" s="3">
        <v>45351</v>
      </c>
      <c r="H781" t="s">
        <v>14</v>
      </c>
      <c r="I781" t="s">
        <v>41</v>
      </c>
      <c r="J781" t="s">
        <v>15</v>
      </c>
      <c r="K781" t="s">
        <v>210</v>
      </c>
    </row>
    <row r="782" spans="1:11" hidden="1" x14ac:dyDescent="0.25">
      <c r="A782" t="s">
        <v>3088</v>
      </c>
      <c r="B782" t="s">
        <v>1707</v>
      </c>
      <c r="C782" t="s">
        <v>3089</v>
      </c>
      <c r="D782" t="s">
        <v>3090</v>
      </c>
      <c r="E782" t="s">
        <v>3091</v>
      </c>
      <c r="F782" t="s">
        <v>7525</v>
      </c>
      <c r="G782" s="3">
        <v>44301</v>
      </c>
      <c r="H782" t="s">
        <v>24</v>
      </c>
      <c r="I782" t="s">
        <v>14</v>
      </c>
      <c r="J782" t="s">
        <v>3092</v>
      </c>
      <c r="K782" t="s">
        <v>15</v>
      </c>
    </row>
    <row r="783" spans="1:11" hidden="1" x14ac:dyDescent="0.25">
      <c r="A783" t="s">
        <v>3093</v>
      </c>
      <c r="B783" t="s">
        <v>1707</v>
      </c>
      <c r="C783" t="s">
        <v>3094</v>
      </c>
      <c r="D783" t="s">
        <v>3095</v>
      </c>
      <c r="E783" t="s">
        <v>3096</v>
      </c>
      <c r="F783" t="s">
        <v>7535</v>
      </c>
      <c r="G783" s="3">
        <v>39416</v>
      </c>
      <c r="H783" t="s">
        <v>14</v>
      </c>
      <c r="I783" t="s">
        <v>41</v>
      </c>
      <c r="J783" t="s">
        <v>15</v>
      </c>
      <c r="K783" t="s">
        <v>210</v>
      </c>
    </row>
    <row r="784" spans="1:11" hidden="1" x14ac:dyDescent="0.25">
      <c r="A784" t="s">
        <v>3097</v>
      </c>
      <c r="B784" t="s">
        <v>1707</v>
      </c>
      <c r="C784" t="s">
        <v>3098</v>
      </c>
      <c r="D784" t="s">
        <v>3099</v>
      </c>
      <c r="F784" t="s">
        <v>7581</v>
      </c>
      <c r="G784" s="3">
        <v>32600</v>
      </c>
      <c r="H784" t="s">
        <v>14</v>
      </c>
      <c r="I784" t="s">
        <v>41</v>
      </c>
      <c r="J784" t="s">
        <v>15</v>
      </c>
      <c r="K784" t="s">
        <v>210</v>
      </c>
    </row>
    <row r="785" spans="1:11" hidden="1" x14ac:dyDescent="0.25">
      <c r="A785" t="s">
        <v>3100</v>
      </c>
      <c r="B785" t="s">
        <v>1707</v>
      </c>
      <c r="C785" t="s">
        <v>3101</v>
      </c>
      <c r="D785" t="s">
        <v>3102</v>
      </c>
      <c r="E785" t="s">
        <v>3103</v>
      </c>
      <c r="F785" t="s">
        <v>7527</v>
      </c>
      <c r="G785" s="3">
        <v>45351</v>
      </c>
      <c r="H785" t="s">
        <v>14</v>
      </c>
      <c r="I785" t="s">
        <v>41</v>
      </c>
      <c r="J785" t="s">
        <v>15</v>
      </c>
      <c r="K785" t="s">
        <v>1362</v>
      </c>
    </row>
    <row r="786" spans="1:11" hidden="1" x14ac:dyDescent="0.25">
      <c r="A786" t="s">
        <v>3104</v>
      </c>
      <c r="B786" t="s">
        <v>1707</v>
      </c>
      <c r="C786" t="s">
        <v>3105</v>
      </c>
      <c r="D786" t="s">
        <v>3106</v>
      </c>
      <c r="E786" t="s">
        <v>3107</v>
      </c>
      <c r="F786" t="s">
        <v>7545</v>
      </c>
      <c r="G786" s="3">
        <v>40209</v>
      </c>
      <c r="H786" t="s">
        <v>14</v>
      </c>
      <c r="I786" t="s">
        <v>41</v>
      </c>
      <c r="J786" t="s">
        <v>15</v>
      </c>
      <c r="K786" t="s">
        <v>1362</v>
      </c>
    </row>
    <row r="787" spans="1:11" hidden="1" x14ac:dyDescent="0.25">
      <c r="A787" t="s">
        <v>3108</v>
      </c>
      <c r="B787" t="s">
        <v>1707</v>
      </c>
      <c r="C787" t="s">
        <v>3109</v>
      </c>
      <c r="D787" t="s">
        <v>3110</v>
      </c>
      <c r="E787" t="s">
        <v>3111</v>
      </c>
      <c r="F787" t="s">
        <v>7552</v>
      </c>
      <c r="G787" s="3">
        <v>43647</v>
      </c>
      <c r="H787" t="s">
        <v>14</v>
      </c>
      <c r="I787" t="s">
        <v>41</v>
      </c>
      <c r="J787" t="s">
        <v>15</v>
      </c>
      <c r="K787" t="s">
        <v>1362</v>
      </c>
    </row>
    <row r="788" spans="1:11" hidden="1" x14ac:dyDescent="0.25">
      <c r="A788" t="s">
        <v>3112</v>
      </c>
      <c r="B788" t="s">
        <v>1707</v>
      </c>
      <c r="C788" t="s">
        <v>3113</v>
      </c>
      <c r="D788" t="s">
        <v>3114</v>
      </c>
      <c r="E788" t="s">
        <v>3115</v>
      </c>
      <c r="F788" t="s">
        <v>7525</v>
      </c>
      <c r="G788" s="3">
        <v>45627</v>
      </c>
      <c r="H788" t="s">
        <v>14</v>
      </c>
      <c r="I788" t="s">
        <v>14</v>
      </c>
      <c r="J788" t="s">
        <v>15</v>
      </c>
      <c r="K788" t="s">
        <v>15</v>
      </c>
    </row>
    <row r="789" spans="1:11" hidden="1" x14ac:dyDescent="0.25">
      <c r="A789" t="s">
        <v>3116</v>
      </c>
      <c r="B789" t="s">
        <v>1707</v>
      </c>
      <c r="C789" t="s">
        <v>3117</v>
      </c>
      <c r="D789" t="s">
        <v>3118</v>
      </c>
      <c r="E789" t="s">
        <v>3119</v>
      </c>
      <c r="F789" t="s">
        <v>7521</v>
      </c>
      <c r="G789" s="3">
        <v>35185</v>
      </c>
      <c r="H789" t="s">
        <v>14</v>
      </c>
      <c r="I789" t="s">
        <v>41</v>
      </c>
      <c r="J789" t="s">
        <v>15</v>
      </c>
      <c r="K789" t="s">
        <v>80</v>
      </c>
    </row>
    <row r="790" spans="1:11" hidden="1" x14ac:dyDescent="0.25">
      <c r="A790" t="s">
        <v>3120</v>
      </c>
      <c r="B790" t="s">
        <v>1707</v>
      </c>
      <c r="C790" t="s">
        <v>3121</v>
      </c>
      <c r="D790" t="s">
        <v>3122</v>
      </c>
      <c r="E790" t="s">
        <v>3123</v>
      </c>
      <c r="F790" t="s">
        <v>7535</v>
      </c>
      <c r="G790" s="3">
        <v>39355</v>
      </c>
      <c r="H790" t="s">
        <v>14</v>
      </c>
      <c r="I790" t="s">
        <v>41</v>
      </c>
      <c r="J790" t="s">
        <v>15</v>
      </c>
      <c r="K790" t="s">
        <v>1362</v>
      </c>
    </row>
    <row r="791" spans="1:11" hidden="1" x14ac:dyDescent="0.25">
      <c r="A791" t="s">
        <v>3124</v>
      </c>
      <c r="B791" t="s">
        <v>1707</v>
      </c>
      <c r="C791" t="s">
        <v>3125</v>
      </c>
      <c r="D791" t="s">
        <v>3126</v>
      </c>
      <c r="E791" t="s">
        <v>3127</v>
      </c>
      <c r="F791" t="s">
        <v>7582</v>
      </c>
      <c r="G791" s="3">
        <v>45016</v>
      </c>
      <c r="H791" t="s">
        <v>14</v>
      </c>
      <c r="I791" t="s">
        <v>14</v>
      </c>
      <c r="J791" t="s">
        <v>15</v>
      </c>
      <c r="K791" t="s">
        <v>15</v>
      </c>
    </row>
    <row r="792" spans="1:11" hidden="1" x14ac:dyDescent="0.25">
      <c r="A792" t="s">
        <v>3128</v>
      </c>
      <c r="B792" t="s">
        <v>1707</v>
      </c>
      <c r="C792" t="s">
        <v>3129</v>
      </c>
      <c r="D792" t="s">
        <v>3130</v>
      </c>
      <c r="E792" t="s">
        <v>3131</v>
      </c>
      <c r="F792" t="s">
        <v>7548</v>
      </c>
      <c r="G792" s="3">
        <v>44926</v>
      </c>
      <c r="H792" t="s">
        <v>14</v>
      </c>
      <c r="I792" t="s">
        <v>41</v>
      </c>
      <c r="J792" t="s">
        <v>15</v>
      </c>
      <c r="K792" t="s">
        <v>210</v>
      </c>
    </row>
    <row r="793" spans="1:11" hidden="1" x14ac:dyDescent="0.25">
      <c r="A793" t="s">
        <v>3132</v>
      </c>
      <c r="B793" t="s">
        <v>1707</v>
      </c>
      <c r="C793" t="s">
        <v>3133</v>
      </c>
      <c r="D793" t="s">
        <v>3134</v>
      </c>
      <c r="E793" t="s">
        <v>3135</v>
      </c>
      <c r="F793" t="s">
        <v>7583</v>
      </c>
      <c r="G793" s="3">
        <v>45291</v>
      </c>
      <c r="H793" t="s">
        <v>14</v>
      </c>
      <c r="I793" t="s">
        <v>41</v>
      </c>
      <c r="J793" t="s">
        <v>15</v>
      </c>
      <c r="K793" t="s">
        <v>210</v>
      </c>
    </row>
    <row r="794" spans="1:11" hidden="1" x14ac:dyDescent="0.25">
      <c r="A794" t="s">
        <v>3136</v>
      </c>
      <c r="B794" t="s">
        <v>1707</v>
      </c>
      <c r="C794" t="s">
        <v>3137</v>
      </c>
      <c r="D794" t="s">
        <v>3138</v>
      </c>
      <c r="E794" t="s">
        <v>3139</v>
      </c>
      <c r="F794" t="s">
        <v>7527</v>
      </c>
      <c r="G794" s="3">
        <v>43008</v>
      </c>
      <c r="H794" t="s">
        <v>14</v>
      </c>
      <c r="I794" t="s">
        <v>41</v>
      </c>
      <c r="J794" t="s">
        <v>15</v>
      </c>
      <c r="K794" t="s">
        <v>210</v>
      </c>
    </row>
    <row r="795" spans="1:11" hidden="1" x14ac:dyDescent="0.25">
      <c r="A795" t="s">
        <v>3140</v>
      </c>
      <c r="B795" t="s">
        <v>1707</v>
      </c>
      <c r="C795" t="s">
        <v>3141</v>
      </c>
      <c r="D795" t="s">
        <v>3142</v>
      </c>
      <c r="E795" t="s">
        <v>3143</v>
      </c>
      <c r="F795" t="s">
        <v>7564</v>
      </c>
      <c r="G795" s="3">
        <v>39538</v>
      </c>
      <c r="H795" t="s">
        <v>14</v>
      </c>
      <c r="I795" t="s">
        <v>14</v>
      </c>
      <c r="J795" t="s">
        <v>15</v>
      </c>
      <c r="K795" t="s">
        <v>15</v>
      </c>
    </row>
    <row r="796" spans="1:11" hidden="1" x14ac:dyDescent="0.25">
      <c r="A796" t="s">
        <v>3144</v>
      </c>
      <c r="B796" t="s">
        <v>1707</v>
      </c>
      <c r="C796" t="s">
        <v>3145</v>
      </c>
      <c r="D796" t="s">
        <v>3146</v>
      </c>
      <c r="E796" t="s">
        <v>3147</v>
      </c>
      <c r="F796" t="s">
        <v>7584</v>
      </c>
      <c r="G796" s="3">
        <v>45642</v>
      </c>
      <c r="H796" t="s">
        <v>24</v>
      </c>
      <c r="I796" t="s">
        <v>41</v>
      </c>
      <c r="J796" t="s">
        <v>3148</v>
      </c>
      <c r="K796" t="s">
        <v>3149</v>
      </c>
    </row>
    <row r="797" spans="1:11" hidden="1" x14ac:dyDescent="0.25">
      <c r="A797" t="s">
        <v>3150</v>
      </c>
      <c r="B797" t="s">
        <v>1707</v>
      </c>
      <c r="C797" t="s">
        <v>3151</v>
      </c>
      <c r="D797" t="s">
        <v>3152</v>
      </c>
      <c r="E797" t="s">
        <v>3153</v>
      </c>
      <c r="F797" t="s">
        <v>7551</v>
      </c>
      <c r="G797" s="3">
        <v>40724</v>
      </c>
      <c r="H797" t="s">
        <v>14</v>
      </c>
      <c r="I797" t="s">
        <v>41</v>
      </c>
      <c r="J797" t="s">
        <v>15</v>
      </c>
      <c r="K797" t="s">
        <v>2575</v>
      </c>
    </row>
    <row r="798" spans="1:11" hidden="1" x14ac:dyDescent="0.25">
      <c r="A798" t="s">
        <v>3154</v>
      </c>
      <c r="B798" t="s">
        <v>1707</v>
      </c>
      <c r="C798" t="s">
        <v>3155</v>
      </c>
      <c r="D798" t="s">
        <v>3156</v>
      </c>
      <c r="E798" t="s">
        <v>3157</v>
      </c>
      <c r="F798" t="s">
        <v>7548</v>
      </c>
      <c r="G798" s="3">
        <v>44985</v>
      </c>
      <c r="H798" t="s">
        <v>14</v>
      </c>
      <c r="I798" t="s">
        <v>41</v>
      </c>
      <c r="J798" t="s">
        <v>15</v>
      </c>
      <c r="K798" t="s">
        <v>1362</v>
      </c>
    </row>
    <row r="799" spans="1:11" hidden="1" x14ac:dyDescent="0.25">
      <c r="A799" t="s">
        <v>3158</v>
      </c>
      <c r="B799" t="s">
        <v>1707</v>
      </c>
      <c r="C799" t="s">
        <v>3159</v>
      </c>
      <c r="D799" t="s">
        <v>3160</v>
      </c>
      <c r="E799" t="s">
        <v>3161</v>
      </c>
      <c r="F799" t="s">
        <v>7550</v>
      </c>
      <c r="G799" s="3">
        <v>41691</v>
      </c>
      <c r="H799" t="s">
        <v>14</v>
      </c>
      <c r="I799" t="s">
        <v>41</v>
      </c>
      <c r="J799" t="s">
        <v>15</v>
      </c>
      <c r="K799" t="s">
        <v>80</v>
      </c>
    </row>
    <row r="800" spans="1:11" hidden="1" x14ac:dyDescent="0.25">
      <c r="A800" t="s">
        <v>3162</v>
      </c>
      <c r="B800" t="s">
        <v>1707</v>
      </c>
      <c r="C800" t="s">
        <v>3163</v>
      </c>
      <c r="D800" t="s">
        <v>3164</v>
      </c>
      <c r="E800" t="s">
        <v>3165</v>
      </c>
      <c r="F800" t="s">
        <v>7585</v>
      </c>
      <c r="G800" s="3">
        <v>41333</v>
      </c>
      <c r="H800" t="s">
        <v>14</v>
      </c>
      <c r="I800" t="s">
        <v>41</v>
      </c>
      <c r="J800" t="s">
        <v>15</v>
      </c>
      <c r="K800" t="s">
        <v>316</v>
      </c>
    </row>
    <row r="801" spans="1:11" hidden="1" x14ac:dyDescent="0.25">
      <c r="A801" t="s">
        <v>3166</v>
      </c>
      <c r="B801" t="s">
        <v>1707</v>
      </c>
      <c r="C801" t="s">
        <v>3167</v>
      </c>
      <c r="D801" t="s">
        <v>3168</v>
      </c>
      <c r="E801" t="s">
        <v>3169</v>
      </c>
      <c r="F801" t="s">
        <v>7586</v>
      </c>
      <c r="G801" s="3">
        <v>44165</v>
      </c>
      <c r="H801" t="s">
        <v>14</v>
      </c>
      <c r="I801" t="s">
        <v>41</v>
      </c>
      <c r="J801" t="s">
        <v>15</v>
      </c>
      <c r="K801" t="s">
        <v>299</v>
      </c>
    </row>
    <row r="802" spans="1:11" hidden="1" x14ac:dyDescent="0.25">
      <c r="A802" t="s">
        <v>3170</v>
      </c>
      <c r="B802" t="s">
        <v>1707</v>
      </c>
      <c r="C802" t="s">
        <v>3171</v>
      </c>
      <c r="D802" t="s">
        <v>3172</v>
      </c>
      <c r="E802" t="s">
        <v>3173</v>
      </c>
      <c r="F802" t="s">
        <v>7564</v>
      </c>
      <c r="G802" s="3">
        <v>43861</v>
      </c>
      <c r="H802" t="s">
        <v>14</v>
      </c>
      <c r="I802" t="s">
        <v>14</v>
      </c>
      <c r="J802" t="s">
        <v>15</v>
      </c>
      <c r="K802" t="s">
        <v>15</v>
      </c>
    </row>
    <row r="803" spans="1:11" hidden="1" x14ac:dyDescent="0.25">
      <c r="A803" t="s">
        <v>3174</v>
      </c>
      <c r="B803" t="s">
        <v>1707</v>
      </c>
      <c r="C803" t="s">
        <v>3175</v>
      </c>
      <c r="D803" t="s">
        <v>3176</v>
      </c>
      <c r="E803" t="s">
        <v>3177</v>
      </c>
      <c r="F803" t="s">
        <v>7571</v>
      </c>
      <c r="G803" s="3">
        <v>43983</v>
      </c>
      <c r="H803" t="s">
        <v>14</v>
      </c>
      <c r="I803" t="s">
        <v>14</v>
      </c>
      <c r="J803" t="s">
        <v>15</v>
      </c>
      <c r="K803" t="s">
        <v>15</v>
      </c>
    </row>
    <row r="804" spans="1:11" hidden="1" x14ac:dyDescent="0.25">
      <c r="A804" t="s">
        <v>3178</v>
      </c>
      <c r="B804" t="s">
        <v>1707</v>
      </c>
      <c r="C804" t="s">
        <v>3179</v>
      </c>
      <c r="D804" t="s">
        <v>3180</v>
      </c>
      <c r="E804" t="s">
        <v>3181</v>
      </c>
      <c r="F804" t="s">
        <v>7587</v>
      </c>
      <c r="G804" s="3">
        <v>42338</v>
      </c>
      <c r="H804" t="s">
        <v>14</v>
      </c>
      <c r="I804" t="s">
        <v>14</v>
      </c>
      <c r="J804" t="s">
        <v>15</v>
      </c>
      <c r="K804" t="s">
        <v>15</v>
      </c>
    </row>
    <row r="805" spans="1:11" hidden="1" x14ac:dyDescent="0.25">
      <c r="A805" t="s">
        <v>3182</v>
      </c>
      <c r="B805" t="s">
        <v>1707</v>
      </c>
      <c r="C805" t="s">
        <v>3183</v>
      </c>
      <c r="D805" t="s">
        <v>3184</v>
      </c>
      <c r="E805" t="s">
        <v>3185</v>
      </c>
      <c r="F805" t="s">
        <v>7556</v>
      </c>
      <c r="G805" s="3">
        <v>43251</v>
      </c>
      <c r="H805" t="s">
        <v>14</v>
      </c>
      <c r="I805" t="s">
        <v>14</v>
      </c>
      <c r="J805" t="s">
        <v>15</v>
      </c>
      <c r="K805" t="s">
        <v>15</v>
      </c>
    </row>
    <row r="806" spans="1:11" hidden="1" x14ac:dyDescent="0.25">
      <c r="A806" t="s">
        <v>3186</v>
      </c>
      <c r="B806" t="s">
        <v>1707</v>
      </c>
      <c r="C806" t="s">
        <v>3187</v>
      </c>
      <c r="D806" t="s">
        <v>3188</v>
      </c>
      <c r="E806" t="s">
        <v>3189</v>
      </c>
      <c r="F806" t="s">
        <v>7535</v>
      </c>
      <c r="G806" s="3">
        <v>38990</v>
      </c>
      <c r="H806" t="s">
        <v>14</v>
      </c>
      <c r="I806" t="s">
        <v>41</v>
      </c>
      <c r="J806" t="s">
        <v>15</v>
      </c>
      <c r="K806" t="s">
        <v>210</v>
      </c>
    </row>
    <row r="807" spans="1:11" x14ac:dyDescent="0.25">
      <c r="A807" t="s">
        <v>3190</v>
      </c>
      <c r="B807" t="s">
        <v>1707</v>
      </c>
      <c r="C807" t="s">
        <v>3191</v>
      </c>
      <c r="D807" t="s">
        <v>3192</v>
      </c>
      <c r="E807" t="s">
        <v>3193</v>
      </c>
      <c r="F807" t="s">
        <v>7517</v>
      </c>
      <c r="G807" s="3">
        <v>41274</v>
      </c>
      <c r="H807" t="s">
        <v>131</v>
      </c>
      <c r="I807" t="s">
        <v>41</v>
      </c>
      <c r="J807" t="s">
        <v>1098</v>
      </c>
      <c r="K807" t="s">
        <v>3194</v>
      </c>
    </row>
    <row r="808" spans="1:11" hidden="1" x14ac:dyDescent="0.25">
      <c r="A808" t="s">
        <v>3195</v>
      </c>
      <c r="B808" t="s">
        <v>1707</v>
      </c>
      <c r="C808" t="s">
        <v>3196</v>
      </c>
      <c r="D808" t="s">
        <v>3197</v>
      </c>
      <c r="E808" t="s">
        <v>3198</v>
      </c>
      <c r="F808" t="s">
        <v>7551</v>
      </c>
      <c r="G808" s="3">
        <v>39538</v>
      </c>
      <c r="H808" t="s">
        <v>14</v>
      </c>
      <c r="I808" t="s">
        <v>41</v>
      </c>
      <c r="J808" t="s">
        <v>15</v>
      </c>
      <c r="K808" t="s">
        <v>1362</v>
      </c>
    </row>
    <row r="809" spans="1:11" hidden="1" x14ac:dyDescent="0.25">
      <c r="A809" t="s">
        <v>3199</v>
      </c>
      <c r="B809" t="s">
        <v>1707</v>
      </c>
      <c r="C809" t="s">
        <v>3200</v>
      </c>
      <c r="D809" t="s">
        <v>3201</v>
      </c>
      <c r="E809" t="s">
        <v>3202</v>
      </c>
      <c r="F809" t="s">
        <v>7524</v>
      </c>
      <c r="G809" s="3">
        <v>44651</v>
      </c>
      <c r="H809" t="s">
        <v>14</v>
      </c>
      <c r="I809" t="s">
        <v>41</v>
      </c>
      <c r="J809" t="s">
        <v>15</v>
      </c>
      <c r="K809" t="s">
        <v>80</v>
      </c>
    </row>
    <row r="810" spans="1:11" hidden="1" x14ac:dyDescent="0.25">
      <c r="A810" t="s">
        <v>3203</v>
      </c>
      <c r="B810" t="s">
        <v>1707</v>
      </c>
      <c r="C810" t="s">
        <v>3204</v>
      </c>
      <c r="D810" t="s">
        <v>3205</v>
      </c>
      <c r="E810" t="s">
        <v>3206</v>
      </c>
      <c r="F810" t="s">
        <v>7588</v>
      </c>
      <c r="G810" s="3">
        <v>44227</v>
      </c>
      <c r="H810" t="s">
        <v>14</v>
      </c>
      <c r="I810" t="s">
        <v>41</v>
      </c>
      <c r="J810" t="s">
        <v>15</v>
      </c>
      <c r="K810" t="s">
        <v>722</v>
      </c>
    </row>
    <row r="811" spans="1:11" hidden="1" x14ac:dyDescent="0.25">
      <c r="A811" t="s">
        <v>3207</v>
      </c>
      <c r="B811" t="s">
        <v>1707</v>
      </c>
      <c r="C811" t="s">
        <v>3208</v>
      </c>
      <c r="D811" t="s">
        <v>3209</v>
      </c>
      <c r="E811" t="s">
        <v>3210</v>
      </c>
      <c r="F811" t="s">
        <v>7517</v>
      </c>
      <c r="G811" s="3">
        <v>41578</v>
      </c>
      <c r="H811" t="s">
        <v>14</v>
      </c>
      <c r="I811" t="s">
        <v>41</v>
      </c>
      <c r="J811" t="s">
        <v>15</v>
      </c>
      <c r="K811" t="s">
        <v>3211</v>
      </c>
    </row>
    <row r="812" spans="1:11" hidden="1" x14ac:dyDescent="0.25">
      <c r="A812" t="s">
        <v>3212</v>
      </c>
      <c r="B812" t="s">
        <v>1707</v>
      </c>
      <c r="C812" t="s">
        <v>3213</v>
      </c>
      <c r="D812" t="s">
        <v>3214</v>
      </c>
      <c r="E812" t="s">
        <v>3215</v>
      </c>
      <c r="F812" t="s">
        <v>7589</v>
      </c>
      <c r="G812" s="3">
        <v>45488</v>
      </c>
      <c r="H812" t="s">
        <v>14</v>
      </c>
      <c r="I812" t="s">
        <v>14</v>
      </c>
      <c r="J812" t="s">
        <v>15</v>
      </c>
      <c r="K812" t="s">
        <v>15</v>
      </c>
    </row>
    <row r="813" spans="1:11" hidden="1" x14ac:dyDescent="0.25">
      <c r="A813" t="s">
        <v>3216</v>
      </c>
      <c r="B813" t="s">
        <v>1707</v>
      </c>
      <c r="C813" t="s">
        <v>3217</v>
      </c>
      <c r="D813" t="s">
        <v>3218</v>
      </c>
      <c r="E813" t="s">
        <v>3219</v>
      </c>
      <c r="F813" t="s">
        <v>7517</v>
      </c>
      <c r="G813" s="3">
        <v>39051</v>
      </c>
      <c r="H813" t="s">
        <v>14</v>
      </c>
      <c r="I813" t="s">
        <v>41</v>
      </c>
      <c r="J813" t="s">
        <v>15</v>
      </c>
      <c r="K813" t="s">
        <v>80</v>
      </c>
    </row>
    <row r="814" spans="1:11" hidden="1" x14ac:dyDescent="0.25">
      <c r="A814" t="s">
        <v>3220</v>
      </c>
      <c r="B814" t="s">
        <v>1707</v>
      </c>
      <c r="C814" t="s">
        <v>3221</v>
      </c>
      <c r="D814" t="s">
        <v>3222</v>
      </c>
      <c r="E814" t="s">
        <v>3223</v>
      </c>
      <c r="F814" t="s">
        <v>7590</v>
      </c>
      <c r="G814" s="3">
        <v>45565</v>
      </c>
      <c r="H814" t="s">
        <v>14</v>
      </c>
      <c r="I814" t="s">
        <v>41</v>
      </c>
      <c r="J814" t="s">
        <v>15</v>
      </c>
      <c r="K814" t="s">
        <v>210</v>
      </c>
    </row>
    <row r="815" spans="1:11" hidden="1" x14ac:dyDescent="0.25">
      <c r="A815" t="s">
        <v>3224</v>
      </c>
      <c r="B815" t="s">
        <v>1707</v>
      </c>
      <c r="C815" t="s">
        <v>3225</v>
      </c>
      <c r="D815" t="s">
        <v>3226</v>
      </c>
      <c r="E815" t="s">
        <v>3227</v>
      </c>
      <c r="F815" t="s">
        <v>7551</v>
      </c>
      <c r="G815" s="3">
        <v>40298</v>
      </c>
      <c r="H815" t="s">
        <v>14</v>
      </c>
      <c r="I815" t="s">
        <v>41</v>
      </c>
      <c r="J815" t="s">
        <v>15</v>
      </c>
      <c r="K815" t="s">
        <v>210</v>
      </c>
    </row>
    <row r="816" spans="1:11" hidden="1" x14ac:dyDescent="0.25">
      <c r="A816" t="s">
        <v>3228</v>
      </c>
      <c r="B816" t="s">
        <v>1707</v>
      </c>
      <c r="C816" t="s">
        <v>3229</v>
      </c>
      <c r="D816" t="s">
        <v>3230</v>
      </c>
      <c r="E816" t="s">
        <v>3231</v>
      </c>
      <c r="F816" t="s">
        <v>7522</v>
      </c>
      <c r="G816" s="3">
        <v>44985</v>
      </c>
      <c r="H816" t="s">
        <v>14</v>
      </c>
      <c r="I816" t="s">
        <v>41</v>
      </c>
      <c r="J816" t="s">
        <v>15</v>
      </c>
      <c r="K816" t="s">
        <v>210</v>
      </c>
    </row>
    <row r="817" spans="1:11" hidden="1" x14ac:dyDescent="0.25">
      <c r="A817" t="s">
        <v>3232</v>
      </c>
      <c r="B817" t="s">
        <v>1707</v>
      </c>
      <c r="C817" t="s">
        <v>3233</v>
      </c>
      <c r="D817" t="s">
        <v>3234</v>
      </c>
      <c r="E817" t="s">
        <v>3235</v>
      </c>
      <c r="F817" t="s">
        <v>7535</v>
      </c>
      <c r="G817" s="3">
        <v>44316</v>
      </c>
      <c r="H817" t="s">
        <v>24</v>
      </c>
      <c r="I817" t="s">
        <v>14</v>
      </c>
      <c r="J817" t="s">
        <v>8052</v>
      </c>
      <c r="K817" t="s">
        <v>15</v>
      </c>
    </row>
    <row r="818" spans="1:11" hidden="1" x14ac:dyDescent="0.25">
      <c r="A818" t="s">
        <v>3236</v>
      </c>
      <c r="B818" t="s">
        <v>1707</v>
      </c>
      <c r="C818" t="s">
        <v>3237</v>
      </c>
      <c r="D818" t="s">
        <v>3238</v>
      </c>
      <c r="E818" t="s">
        <v>3239</v>
      </c>
      <c r="F818" t="s">
        <v>7580</v>
      </c>
      <c r="G818" s="3">
        <v>43784</v>
      </c>
      <c r="H818" t="s">
        <v>14</v>
      </c>
      <c r="I818" t="s">
        <v>14</v>
      </c>
      <c r="J818" t="s">
        <v>15</v>
      </c>
      <c r="K818" t="s">
        <v>15</v>
      </c>
    </row>
    <row r="819" spans="1:11" hidden="1" x14ac:dyDescent="0.25">
      <c r="A819" t="s">
        <v>3240</v>
      </c>
      <c r="B819" t="s">
        <v>1707</v>
      </c>
      <c r="C819" t="s">
        <v>3241</v>
      </c>
      <c r="D819" t="s">
        <v>3242</v>
      </c>
      <c r="E819" t="s">
        <v>3243</v>
      </c>
      <c r="F819" t="s">
        <v>7522</v>
      </c>
      <c r="G819" s="3">
        <v>43404</v>
      </c>
      <c r="H819" t="s">
        <v>14</v>
      </c>
      <c r="I819" t="s">
        <v>14</v>
      </c>
      <c r="J819" t="s">
        <v>15</v>
      </c>
      <c r="K819" t="s">
        <v>15</v>
      </c>
    </row>
    <row r="820" spans="1:11" hidden="1" x14ac:dyDescent="0.25">
      <c r="A820" t="s">
        <v>3244</v>
      </c>
      <c r="B820" t="s">
        <v>1707</v>
      </c>
      <c r="C820" t="s">
        <v>3245</v>
      </c>
      <c r="D820" t="s">
        <v>3246</v>
      </c>
      <c r="E820" t="s">
        <v>3247</v>
      </c>
      <c r="F820" t="s">
        <v>7587</v>
      </c>
      <c r="G820" s="3">
        <v>42643</v>
      </c>
      <c r="H820" t="s">
        <v>14</v>
      </c>
      <c r="I820" t="s">
        <v>14</v>
      </c>
      <c r="J820" t="s">
        <v>15</v>
      </c>
      <c r="K820" t="s">
        <v>15</v>
      </c>
    </row>
    <row r="821" spans="1:11" hidden="1" x14ac:dyDescent="0.25">
      <c r="A821" t="s">
        <v>3248</v>
      </c>
      <c r="B821" t="s">
        <v>1707</v>
      </c>
      <c r="C821" t="s">
        <v>3249</v>
      </c>
      <c r="D821" t="s">
        <v>3250</v>
      </c>
      <c r="E821" t="s">
        <v>3251</v>
      </c>
      <c r="F821" t="s">
        <v>7518</v>
      </c>
      <c r="G821" s="3">
        <v>45169</v>
      </c>
      <c r="H821" t="s">
        <v>14</v>
      </c>
      <c r="I821" t="s">
        <v>41</v>
      </c>
      <c r="J821" t="s">
        <v>15</v>
      </c>
      <c r="K821" t="s">
        <v>2287</v>
      </c>
    </row>
    <row r="822" spans="1:11" hidden="1" x14ac:dyDescent="0.25">
      <c r="A822" t="s">
        <v>3252</v>
      </c>
      <c r="B822" t="s">
        <v>1707</v>
      </c>
      <c r="C822" t="s">
        <v>3253</v>
      </c>
      <c r="D822" t="s">
        <v>3254</v>
      </c>
      <c r="E822" t="s">
        <v>3255</v>
      </c>
      <c r="F822" t="s">
        <v>7533</v>
      </c>
      <c r="G822" s="3">
        <v>42521</v>
      </c>
      <c r="H822" t="s">
        <v>14</v>
      </c>
      <c r="I822" t="s">
        <v>41</v>
      </c>
      <c r="J822" t="s">
        <v>15</v>
      </c>
      <c r="K822" t="s">
        <v>1362</v>
      </c>
    </row>
    <row r="823" spans="1:11" hidden="1" x14ac:dyDescent="0.25">
      <c r="A823" t="s">
        <v>3256</v>
      </c>
      <c r="B823" t="s">
        <v>1707</v>
      </c>
      <c r="C823" t="s">
        <v>3257</v>
      </c>
      <c r="D823" t="s">
        <v>3258</v>
      </c>
      <c r="E823" t="s">
        <v>3259</v>
      </c>
      <c r="F823" t="s">
        <v>7551</v>
      </c>
      <c r="G823" s="3">
        <v>39872</v>
      </c>
      <c r="H823" t="s">
        <v>14</v>
      </c>
      <c r="I823" t="s">
        <v>41</v>
      </c>
      <c r="J823" t="s">
        <v>15</v>
      </c>
      <c r="K823" t="s">
        <v>1362</v>
      </c>
    </row>
    <row r="824" spans="1:11" hidden="1" x14ac:dyDescent="0.25">
      <c r="A824" t="s">
        <v>1733</v>
      </c>
      <c r="B824" t="s">
        <v>1707</v>
      </c>
      <c r="C824" t="s">
        <v>1734</v>
      </c>
      <c r="D824" t="s">
        <v>3260</v>
      </c>
      <c r="E824" t="s">
        <v>1735</v>
      </c>
      <c r="F824" t="s">
        <v>7518</v>
      </c>
      <c r="G824" s="3">
        <v>43555</v>
      </c>
      <c r="H824" t="s">
        <v>14</v>
      </c>
      <c r="I824" t="s">
        <v>41</v>
      </c>
      <c r="J824" t="s">
        <v>15</v>
      </c>
      <c r="K824" t="s">
        <v>1362</v>
      </c>
    </row>
    <row r="825" spans="1:11" hidden="1" x14ac:dyDescent="0.25">
      <c r="A825" t="s">
        <v>3261</v>
      </c>
      <c r="B825" t="s">
        <v>1707</v>
      </c>
      <c r="C825" t="s">
        <v>3262</v>
      </c>
      <c r="D825" t="s">
        <v>3263</v>
      </c>
      <c r="E825" t="s">
        <v>3264</v>
      </c>
      <c r="F825" t="s">
        <v>7550</v>
      </c>
      <c r="G825" s="3">
        <v>42179</v>
      </c>
      <c r="H825" t="s">
        <v>24</v>
      </c>
      <c r="I825" t="s">
        <v>41</v>
      </c>
      <c r="J825" t="s">
        <v>2893</v>
      </c>
      <c r="K825" t="s">
        <v>2888</v>
      </c>
    </row>
    <row r="826" spans="1:11" hidden="1" x14ac:dyDescent="0.25">
      <c r="A826" t="s">
        <v>3265</v>
      </c>
      <c r="B826" t="s">
        <v>1707</v>
      </c>
      <c r="C826" t="s">
        <v>3266</v>
      </c>
      <c r="D826" t="s">
        <v>3267</v>
      </c>
      <c r="E826" t="s">
        <v>3268</v>
      </c>
      <c r="F826" t="s">
        <v>7535</v>
      </c>
      <c r="G826" s="3">
        <v>40178</v>
      </c>
      <c r="H826" t="s">
        <v>24</v>
      </c>
      <c r="I826" t="s">
        <v>41</v>
      </c>
      <c r="J826" t="s">
        <v>3269</v>
      </c>
      <c r="K826" t="s">
        <v>1362</v>
      </c>
    </row>
    <row r="827" spans="1:11" hidden="1" x14ac:dyDescent="0.25">
      <c r="A827" t="s">
        <v>3270</v>
      </c>
      <c r="B827" t="s">
        <v>1707</v>
      </c>
      <c r="C827" t="s">
        <v>3271</v>
      </c>
      <c r="D827" t="s">
        <v>3272</v>
      </c>
      <c r="F827" t="s">
        <v>7552</v>
      </c>
      <c r="G827" s="3">
        <v>45627</v>
      </c>
      <c r="H827" t="s">
        <v>14</v>
      </c>
      <c r="I827" t="s">
        <v>41</v>
      </c>
      <c r="J827" t="s">
        <v>15</v>
      </c>
      <c r="K827" t="s">
        <v>210</v>
      </c>
    </row>
    <row r="828" spans="1:11" hidden="1" x14ac:dyDescent="0.25">
      <c r="A828" t="s">
        <v>3273</v>
      </c>
      <c r="B828" t="s">
        <v>1707</v>
      </c>
      <c r="C828" t="s">
        <v>3274</v>
      </c>
      <c r="D828" t="s">
        <v>3275</v>
      </c>
      <c r="E828" t="s">
        <v>3276</v>
      </c>
      <c r="F828" t="s">
        <v>7577</v>
      </c>
      <c r="G828" s="3">
        <v>44593</v>
      </c>
      <c r="H828" t="s">
        <v>14</v>
      </c>
      <c r="I828" t="s">
        <v>14</v>
      </c>
      <c r="J828" t="s">
        <v>15</v>
      </c>
      <c r="K828" t="s">
        <v>15</v>
      </c>
    </row>
    <row r="829" spans="1:11" hidden="1" x14ac:dyDescent="0.25">
      <c r="A829" t="s">
        <v>3277</v>
      </c>
      <c r="B829" t="s">
        <v>1707</v>
      </c>
      <c r="C829" t="s">
        <v>3278</v>
      </c>
      <c r="D829" t="s">
        <v>3279</v>
      </c>
      <c r="E829" t="s">
        <v>3280</v>
      </c>
      <c r="F829" t="s">
        <v>7527</v>
      </c>
      <c r="G829" s="3">
        <v>44074</v>
      </c>
      <c r="H829" t="s">
        <v>14</v>
      </c>
      <c r="I829" t="s">
        <v>41</v>
      </c>
      <c r="J829" t="s">
        <v>15</v>
      </c>
      <c r="K829" t="s">
        <v>210</v>
      </c>
    </row>
    <row r="830" spans="1:11" hidden="1" x14ac:dyDescent="0.25">
      <c r="A830" t="s">
        <v>3281</v>
      </c>
      <c r="B830" t="s">
        <v>1707</v>
      </c>
      <c r="C830" t="s">
        <v>3282</v>
      </c>
      <c r="D830" t="s">
        <v>3283</v>
      </c>
      <c r="E830" t="s">
        <v>3284</v>
      </c>
      <c r="F830" t="s">
        <v>7591</v>
      </c>
      <c r="G830" s="3">
        <v>44196</v>
      </c>
      <c r="H830" t="s">
        <v>131</v>
      </c>
      <c r="I830" t="s">
        <v>14</v>
      </c>
      <c r="J830" t="s">
        <v>1143</v>
      </c>
      <c r="K830" t="s">
        <v>15</v>
      </c>
    </row>
    <row r="831" spans="1:11" hidden="1" x14ac:dyDescent="0.25">
      <c r="A831" t="s">
        <v>3285</v>
      </c>
      <c r="B831" t="s">
        <v>1707</v>
      </c>
      <c r="C831" t="s">
        <v>3286</v>
      </c>
      <c r="D831" t="s">
        <v>3287</v>
      </c>
      <c r="E831" t="s">
        <v>3288</v>
      </c>
      <c r="F831" t="s">
        <v>7535</v>
      </c>
      <c r="G831" s="3">
        <v>42124</v>
      </c>
      <c r="H831" t="s">
        <v>14</v>
      </c>
      <c r="I831" t="s">
        <v>41</v>
      </c>
      <c r="J831" t="s">
        <v>15</v>
      </c>
      <c r="K831" t="s">
        <v>210</v>
      </c>
    </row>
    <row r="832" spans="1:11" hidden="1" x14ac:dyDescent="0.25">
      <c r="A832" t="s">
        <v>3289</v>
      </c>
      <c r="B832" t="s">
        <v>1707</v>
      </c>
      <c r="C832" t="s">
        <v>3290</v>
      </c>
      <c r="D832" t="s">
        <v>3291</v>
      </c>
      <c r="F832" t="s">
        <v>7592</v>
      </c>
      <c r="G832" s="3">
        <v>39082</v>
      </c>
      <c r="H832" t="s">
        <v>14</v>
      </c>
      <c r="I832" t="s">
        <v>14</v>
      </c>
      <c r="J832" t="s">
        <v>15</v>
      </c>
      <c r="K832" t="s">
        <v>15</v>
      </c>
    </row>
    <row r="833" spans="1:11" hidden="1" x14ac:dyDescent="0.25">
      <c r="A833" t="s">
        <v>3292</v>
      </c>
      <c r="B833" t="s">
        <v>1707</v>
      </c>
      <c r="C833" t="s">
        <v>3293</v>
      </c>
      <c r="D833" t="s">
        <v>3294</v>
      </c>
      <c r="E833" t="s">
        <v>3295</v>
      </c>
      <c r="F833" t="s">
        <v>7527</v>
      </c>
      <c r="G833" s="3">
        <v>45657</v>
      </c>
      <c r="H833" t="s">
        <v>24</v>
      </c>
      <c r="I833" t="s">
        <v>41</v>
      </c>
      <c r="J833" t="s">
        <v>3296</v>
      </c>
      <c r="K833" t="s">
        <v>2575</v>
      </c>
    </row>
    <row r="834" spans="1:11" hidden="1" x14ac:dyDescent="0.25">
      <c r="A834" t="s">
        <v>3297</v>
      </c>
      <c r="B834" t="s">
        <v>1707</v>
      </c>
      <c r="C834" t="s">
        <v>3298</v>
      </c>
      <c r="D834" t="s">
        <v>3299</v>
      </c>
      <c r="E834" t="s">
        <v>3300</v>
      </c>
      <c r="F834" t="s">
        <v>7519</v>
      </c>
      <c r="G834" s="3">
        <v>43465</v>
      </c>
      <c r="H834" t="s">
        <v>14</v>
      </c>
      <c r="I834" t="s">
        <v>41</v>
      </c>
      <c r="J834" t="s">
        <v>15</v>
      </c>
      <c r="K834" t="s">
        <v>404</v>
      </c>
    </row>
    <row r="835" spans="1:11" hidden="1" x14ac:dyDescent="0.25">
      <c r="A835" t="s">
        <v>3301</v>
      </c>
      <c r="B835" t="s">
        <v>1707</v>
      </c>
      <c r="C835" t="s">
        <v>3302</v>
      </c>
      <c r="D835" t="s">
        <v>3303</v>
      </c>
      <c r="E835" t="s">
        <v>3304</v>
      </c>
      <c r="F835" t="s">
        <v>7593</v>
      </c>
      <c r="G835" s="3">
        <v>38564</v>
      </c>
      <c r="H835" t="s">
        <v>14</v>
      </c>
      <c r="I835" t="s">
        <v>41</v>
      </c>
      <c r="J835" t="s">
        <v>15</v>
      </c>
      <c r="K835" t="s">
        <v>1362</v>
      </c>
    </row>
    <row r="836" spans="1:11" hidden="1" x14ac:dyDescent="0.25">
      <c r="A836" t="s">
        <v>3305</v>
      </c>
      <c r="B836" t="s">
        <v>1707</v>
      </c>
      <c r="C836" t="s">
        <v>3306</v>
      </c>
      <c r="D836" t="s">
        <v>3307</v>
      </c>
      <c r="E836" t="s">
        <v>3308</v>
      </c>
      <c r="F836" t="s">
        <v>7517</v>
      </c>
      <c r="G836" s="3">
        <v>44012</v>
      </c>
      <c r="H836" t="s">
        <v>14</v>
      </c>
      <c r="I836" t="s">
        <v>41</v>
      </c>
      <c r="J836" t="s">
        <v>15</v>
      </c>
      <c r="K836" t="s">
        <v>1473</v>
      </c>
    </row>
    <row r="837" spans="1:11" hidden="1" x14ac:dyDescent="0.25">
      <c r="A837" t="s">
        <v>3309</v>
      </c>
      <c r="B837" t="s">
        <v>1707</v>
      </c>
      <c r="C837" t="s">
        <v>3310</v>
      </c>
      <c r="D837" t="s">
        <v>3311</v>
      </c>
      <c r="E837" t="s">
        <v>3312</v>
      </c>
      <c r="F837" t="s">
        <v>7517</v>
      </c>
      <c r="G837" s="3">
        <v>42277</v>
      </c>
      <c r="H837" t="s">
        <v>14</v>
      </c>
      <c r="I837" t="s">
        <v>41</v>
      </c>
      <c r="J837" t="s">
        <v>15</v>
      </c>
      <c r="K837" t="s">
        <v>80</v>
      </c>
    </row>
    <row r="838" spans="1:11" hidden="1" x14ac:dyDescent="0.25">
      <c r="A838" t="s">
        <v>3313</v>
      </c>
      <c r="B838" t="s">
        <v>1707</v>
      </c>
      <c r="C838" t="s">
        <v>3314</v>
      </c>
      <c r="D838" t="s">
        <v>3315</v>
      </c>
      <c r="E838" t="s">
        <v>3316</v>
      </c>
      <c r="F838" t="s">
        <v>7535</v>
      </c>
      <c r="G838" s="3">
        <v>38595</v>
      </c>
      <c r="H838" t="s">
        <v>14</v>
      </c>
      <c r="I838" t="s">
        <v>41</v>
      </c>
      <c r="J838" t="s">
        <v>15</v>
      </c>
      <c r="K838" t="s">
        <v>1362</v>
      </c>
    </row>
    <row r="839" spans="1:11" hidden="1" x14ac:dyDescent="0.25">
      <c r="A839" t="s">
        <v>3317</v>
      </c>
      <c r="B839" t="s">
        <v>1707</v>
      </c>
      <c r="C839" t="s">
        <v>3318</v>
      </c>
      <c r="D839" t="s">
        <v>3319</v>
      </c>
      <c r="E839" t="s">
        <v>3320</v>
      </c>
      <c r="F839" t="s">
        <v>7539</v>
      </c>
      <c r="G839" s="3">
        <v>44017</v>
      </c>
      <c r="H839" t="s">
        <v>14</v>
      </c>
      <c r="I839" t="s">
        <v>41</v>
      </c>
      <c r="J839" t="s">
        <v>15</v>
      </c>
      <c r="K839" t="s">
        <v>210</v>
      </c>
    </row>
    <row r="840" spans="1:11" hidden="1" x14ac:dyDescent="0.25">
      <c r="A840" t="s">
        <v>3321</v>
      </c>
      <c r="B840" t="s">
        <v>1707</v>
      </c>
      <c r="C840" t="s">
        <v>3322</v>
      </c>
      <c r="D840" t="s">
        <v>3323</v>
      </c>
      <c r="E840" t="s">
        <v>3324</v>
      </c>
      <c r="F840" t="s">
        <v>7527</v>
      </c>
      <c r="G840" s="3">
        <v>43343</v>
      </c>
      <c r="H840" t="s">
        <v>14</v>
      </c>
      <c r="I840" t="s">
        <v>41</v>
      </c>
      <c r="J840" t="s">
        <v>15</v>
      </c>
      <c r="K840" t="s">
        <v>210</v>
      </c>
    </row>
    <row r="841" spans="1:11" hidden="1" x14ac:dyDescent="0.25">
      <c r="A841" t="s">
        <v>3325</v>
      </c>
      <c r="B841" t="s">
        <v>1707</v>
      </c>
      <c r="C841" t="s">
        <v>3326</v>
      </c>
      <c r="D841" t="s">
        <v>3327</v>
      </c>
      <c r="E841" t="s">
        <v>3328</v>
      </c>
      <c r="F841" t="s">
        <v>7521</v>
      </c>
      <c r="G841" s="3">
        <v>39532</v>
      </c>
      <c r="H841" t="s">
        <v>14</v>
      </c>
      <c r="I841" t="s">
        <v>41</v>
      </c>
      <c r="J841" t="s">
        <v>15</v>
      </c>
      <c r="K841" t="s">
        <v>210</v>
      </c>
    </row>
    <row r="842" spans="1:11" hidden="1" x14ac:dyDescent="0.25">
      <c r="A842" t="s">
        <v>3329</v>
      </c>
      <c r="B842" t="s">
        <v>1707</v>
      </c>
      <c r="C842" t="s">
        <v>3330</v>
      </c>
      <c r="D842" t="s">
        <v>3331</v>
      </c>
      <c r="E842" t="s">
        <v>3332</v>
      </c>
      <c r="F842" t="s">
        <v>7594</v>
      </c>
      <c r="G842" s="3">
        <v>42094</v>
      </c>
      <c r="H842" t="s">
        <v>14</v>
      </c>
      <c r="I842" t="s">
        <v>41</v>
      </c>
      <c r="J842" t="s">
        <v>15</v>
      </c>
      <c r="K842" t="s">
        <v>3333</v>
      </c>
    </row>
    <row r="843" spans="1:11" hidden="1" x14ac:dyDescent="0.25">
      <c r="A843" t="s">
        <v>3334</v>
      </c>
      <c r="B843" t="s">
        <v>1707</v>
      </c>
      <c r="C843" t="s">
        <v>3335</v>
      </c>
      <c r="D843" t="s">
        <v>3336</v>
      </c>
      <c r="E843" t="s">
        <v>3337</v>
      </c>
      <c r="F843" t="s">
        <v>7525</v>
      </c>
      <c r="G843" s="3">
        <v>45505</v>
      </c>
      <c r="H843" t="s">
        <v>14</v>
      </c>
      <c r="I843" t="s">
        <v>41</v>
      </c>
      <c r="J843" t="s">
        <v>15</v>
      </c>
      <c r="K843" t="s">
        <v>80</v>
      </c>
    </row>
    <row r="844" spans="1:11" hidden="1" x14ac:dyDescent="0.25">
      <c r="A844" t="s">
        <v>3338</v>
      </c>
      <c r="B844" t="s">
        <v>1707</v>
      </c>
      <c r="C844" t="s">
        <v>3339</v>
      </c>
      <c r="D844" t="s">
        <v>3340</v>
      </c>
      <c r="E844" t="s">
        <v>3341</v>
      </c>
      <c r="F844" t="s">
        <v>7533</v>
      </c>
      <c r="G844" s="3">
        <v>45016</v>
      </c>
      <c r="H844" t="s">
        <v>14</v>
      </c>
      <c r="I844" t="s">
        <v>41</v>
      </c>
      <c r="J844" t="s">
        <v>15</v>
      </c>
      <c r="K844" t="s">
        <v>1362</v>
      </c>
    </row>
    <row r="845" spans="1:11" hidden="1" x14ac:dyDescent="0.25">
      <c r="A845" t="s">
        <v>3342</v>
      </c>
      <c r="B845" t="s">
        <v>1707</v>
      </c>
      <c r="C845" t="s">
        <v>3343</v>
      </c>
      <c r="D845" t="s">
        <v>3344</v>
      </c>
      <c r="E845" t="s">
        <v>3345</v>
      </c>
      <c r="F845" t="s">
        <v>7519</v>
      </c>
      <c r="G845" s="3">
        <v>42004</v>
      </c>
      <c r="H845" t="s">
        <v>14</v>
      </c>
      <c r="I845" t="s">
        <v>41</v>
      </c>
      <c r="J845" t="s">
        <v>15</v>
      </c>
      <c r="K845" t="s">
        <v>1622</v>
      </c>
    </row>
    <row r="846" spans="1:11" hidden="1" x14ac:dyDescent="0.25">
      <c r="A846" t="s">
        <v>3346</v>
      </c>
      <c r="B846" t="s">
        <v>1707</v>
      </c>
      <c r="C846" t="s">
        <v>3347</v>
      </c>
      <c r="D846" t="s">
        <v>3348</v>
      </c>
      <c r="E846" t="s">
        <v>3349</v>
      </c>
      <c r="F846" t="s">
        <v>7525</v>
      </c>
      <c r="G846" s="3">
        <v>42323</v>
      </c>
      <c r="H846" t="s">
        <v>14</v>
      </c>
      <c r="I846" t="s">
        <v>41</v>
      </c>
      <c r="J846" t="s">
        <v>15</v>
      </c>
      <c r="K846" t="s">
        <v>1362</v>
      </c>
    </row>
    <row r="847" spans="1:11" x14ac:dyDescent="0.25">
      <c r="A847" t="s">
        <v>3350</v>
      </c>
      <c r="B847" t="s">
        <v>1707</v>
      </c>
      <c r="C847" t="s">
        <v>3351</v>
      </c>
      <c r="D847" t="s">
        <v>3352</v>
      </c>
      <c r="E847" t="s">
        <v>3353</v>
      </c>
      <c r="F847" t="s">
        <v>7595</v>
      </c>
      <c r="G847" s="3">
        <v>40178</v>
      </c>
      <c r="H847" t="s">
        <v>131</v>
      </c>
      <c r="I847" t="s">
        <v>41</v>
      </c>
      <c r="J847" t="s">
        <v>1426</v>
      </c>
      <c r="K847" t="s">
        <v>1435</v>
      </c>
    </row>
    <row r="848" spans="1:11" hidden="1" x14ac:dyDescent="0.25">
      <c r="A848" t="s">
        <v>3354</v>
      </c>
      <c r="B848" t="s">
        <v>1707</v>
      </c>
      <c r="C848" t="s">
        <v>3355</v>
      </c>
      <c r="D848" t="s">
        <v>3356</v>
      </c>
      <c r="E848" t="s">
        <v>3357</v>
      </c>
      <c r="F848" t="s">
        <v>7535</v>
      </c>
      <c r="G848" s="3">
        <v>39721</v>
      </c>
      <c r="H848" t="s">
        <v>14</v>
      </c>
      <c r="I848" t="s">
        <v>41</v>
      </c>
      <c r="J848" t="s">
        <v>15</v>
      </c>
      <c r="K848" t="s">
        <v>1362</v>
      </c>
    </row>
    <row r="849" spans="1:11" hidden="1" x14ac:dyDescent="0.25">
      <c r="A849" t="s">
        <v>1712</v>
      </c>
      <c r="B849" t="s">
        <v>1707</v>
      </c>
      <c r="C849" t="s">
        <v>1713</v>
      </c>
      <c r="D849" t="s">
        <v>1714</v>
      </c>
      <c r="E849" t="s">
        <v>1715</v>
      </c>
      <c r="F849" t="s">
        <v>7564</v>
      </c>
      <c r="G849" s="3">
        <v>45626</v>
      </c>
      <c r="H849" t="s">
        <v>24</v>
      </c>
      <c r="I849" t="s">
        <v>137</v>
      </c>
      <c r="J849" t="s">
        <v>1716</v>
      </c>
      <c r="K849" t="s">
        <v>138</v>
      </c>
    </row>
    <row r="850" spans="1:11" hidden="1" x14ac:dyDescent="0.25">
      <c r="A850" t="s">
        <v>3358</v>
      </c>
      <c r="B850" t="s">
        <v>1707</v>
      </c>
      <c r="C850" t="s">
        <v>3359</v>
      </c>
      <c r="D850" t="s">
        <v>3360</v>
      </c>
      <c r="E850" t="s">
        <v>3361</v>
      </c>
      <c r="F850" t="s">
        <v>7596</v>
      </c>
      <c r="G850" s="3">
        <v>45412</v>
      </c>
      <c r="H850" t="s">
        <v>14</v>
      </c>
      <c r="I850" t="s">
        <v>14</v>
      </c>
      <c r="J850" t="s">
        <v>15</v>
      </c>
      <c r="K850" t="s">
        <v>15</v>
      </c>
    </row>
    <row r="851" spans="1:11" hidden="1" x14ac:dyDescent="0.25">
      <c r="A851" t="s">
        <v>3362</v>
      </c>
      <c r="B851" t="s">
        <v>1707</v>
      </c>
      <c r="C851" t="s">
        <v>3363</v>
      </c>
      <c r="D851" t="s">
        <v>3364</v>
      </c>
      <c r="E851" t="s">
        <v>3365</v>
      </c>
      <c r="F851" t="s">
        <v>7521</v>
      </c>
      <c r="G851" s="3">
        <v>44927</v>
      </c>
      <c r="H851" t="s">
        <v>14</v>
      </c>
      <c r="I851" t="s">
        <v>41</v>
      </c>
      <c r="J851" t="s">
        <v>15</v>
      </c>
      <c r="K851" t="s">
        <v>210</v>
      </c>
    </row>
    <row r="852" spans="1:11" hidden="1" x14ac:dyDescent="0.25">
      <c r="A852" t="s">
        <v>3366</v>
      </c>
      <c r="B852" t="s">
        <v>1707</v>
      </c>
      <c r="C852" t="s">
        <v>3367</v>
      </c>
      <c r="D852" t="s">
        <v>3368</v>
      </c>
      <c r="E852" t="s">
        <v>3369</v>
      </c>
      <c r="F852" t="s">
        <v>7527</v>
      </c>
      <c r="G852" s="3">
        <v>44561</v>
      </c>
      <c r="H852" t="s">
        <v>14</v>
      </c>
      <c r="I852" t="s">
        <v>41</v>
      </c>
      <c r="J852" t="s">
        <v>15</v>
      </c>
      <c r="K852" t="s">
        <v>210</v>
      </c>
    </row>
    <row r="853" spans="1:11" hidden="1" x14ac:dyDescent="0.25">
      <c r="A853" t="s">
        <v>3370</v>
      </c>
      <c r="B853" t="s">
        <v>1707</v>
      </c>
      <c r="C853" t="s">
        <v>3371</v>
      </c>
      <c r="D853" t="s">
        <v>3372</v>
      </c>
      <c r="E853" t="s">
        <v>3373</v>
      </c>
      <c r="F853" t="s">
        <v>7546</v>
      </c>
      <c r="G853" s="3">
        <v>44074</v>
      </c>
      <c r="H853" t="s">
        <v>14</v>
      </c>
      <c r="I853" t="s">
        <v>41</v>
      </c>
      <c r="J853" t="s">
        <v>15</v>
      </c>
      <c r="K853" t="s">
        <v>210</v>
      </c>
    </row>
    <row r="854" spans="1:11" hidden="1" x14ac:dyDescent="0.25">
      <c r="A854" t="s">
        <v>3374</v>
      </c>
      <c r="B854" t="s">
        <v>1707</v>
      </c>
      <c r="C854" t="s">
        <v>3375</v>
      </c>
      <c r="D854" t="s">
        <v>3376</v>
      </c>
      <c r="E854" t="s">
        <v>3377</v>
      </c>
      <c r="F854" t="s">
        <v>7587</v>
      </c>
      <c r="G854" s="3">
        <v>43861</v>
      </c>
      <c r="H854" t="s">
        <v>14</v>
      </c>
      <c r="I854" t="s">
        <v>14</v>
      </c>
      <c r="J854" t="s">
        <v>15</v>
      </c>
      <c r="K854" t="s">
        <v>15</v>
      </c>
    </row>
    <row r="855" spans="1:11" hidden="1" x14ac:dyDescent="0.25">
      <c r="A855" t="s">
        <v>3378</v>
      </c>
      <c r="B855" t="s">
        <v>1707</v>
      </c>
      <c r="C855" t="s">
        <v>3379</v>
      </c>
      <c r="D855" t="s">
        <v>3380</v>
      </c>
      <c r="E855" t="s">
        <v>3381</v>
      </c>
      <c r="F855" t="s">
        <v>7597</v>
      </c>
      <c r="G855" s="3">
        <v>40786</v>
      </c>
      <c r="H855" t="s">
        <v>14</v>
      </c>
      <c r="I855" t="s">
        <v>41</v>
      </c>
      <c r="J855" t="s">
        <v>15</v>
      </c>
      <c r="K855" t="s">
        <v>210</v>
      </c>
    </row>
    <row r="856" spans="1:11" x14ac:dyDescent="0.25">
      <c r="A856" t="s">
        <v>3382</v>
      </c>
      <c r="B856" t="s">
        <v>1707</v>
      </c>
      <c r="C856" t="s">
        <v>3383</v>
      </c>
      <c r="D856" t="s">
        <v>3384</v>
      </c>
      <c r="F856" t="s">
        <v>7598</v>
      </c>
      <c r="G856" s="3">
        <v>44377</v>
      </c>
      <c r="H856" t="s">
        <v>131</v>
      </c>
      <c r="I856" t="s">
        <v>41</v>
      </c>
      <c r="J856" t="s">
        <v>3385</v>
      </c>
      <c r="K856" t="s">
        <v>3386</v>
      </c>
    </row>
    <row r="857" spans="1:11" hidden="1" x14ac:dyDescent="0.25">
      <c r="A857" t="s">
        <v>3387</v>
      </c>
      <c r="B857" t="s">
        <v>1707</v>
      </c>
      <c r="C857" t="s">
        <v>3388</v>
      </c>
      <c r="D857" t="s">
        <v>3389</v>
      </c>
      <c r="E857" t="s">
        <v>3390</v>
      </c>
      <c r="F857" t="s">
        <v>7521</v>
      </c>
      <c r="G857" s="3">
        <v>43753</v>
      </c>
      <c r="H857" t="s">
        <v>14</v>
      </c>
      <c r="I857" t="s">
        <v>41</v>
      </c>
      <c r="J857" t="s">
        <v>15</v>
      </c>
      <c r="K857" t="s">
        <v>1362</v>
      </c>
    </row>
    <row r="858" spans="1:11" hidden="1" x14ac:dyDescent="0.25">
      <c r="A858" t="s">
        <v>3391</v>
      </c>
      <c r="B858" t="s">
        <v>1707</v>
      </c>
      <c r="C858" t="s">
        <v>3392</v>
      </c>
      <c r="D858" t="s">
        <v>3393</v>
      </c>
      <c r="E858" t="s">
        <v>3394</v>
      </c>
      <c r="F858" t="s">
        <v>7570</v>
      </c>
      <c r="G858" s="3">
        <v>39082</v>
      </c>
      <c r="H858" t="s">
        <v>14</v>
      </c>
      <c r="I858" t="s">
        <v>41</v>
      </c>
      <c r="J858" t="s">
        <v>15</v>
      </c>
      <c r="K858" t="s">
        <v>3395</v>
      </c>
    </row>
    <row r="859" spans="1:11" hidden="1" x14ac:dyDescent="0.25">
      <c r="A859" t="s">
        <v>3396</v>
      </c>
      <c r="B859" t="s">
        <v>1707</v>
      </c>
      <c r="C859" t="s">
        <v>3397</v>
      </c>
      <c r="D859" t="s">
        <v>3398</v>
      </c>
      <c r="E859" t="s">
        <v>3399</v>
      </c>
      <c r="F859" t="s">
        <v>7527</v>
      </c>
      <c r="G859" s="3">
        <v>44500</v>
      </c>
      <c r="H859" t="s">
        <v>14</v>
      </c>
      <c r="I859" t="s">
        <v>41</v>
      </c>
      <c r="J859" t="s">
        <v>15</v>
      </c>
      <c r="K859" t="s">
        <v>1362</v>
      </c>
    </row>
    <row r="860" spans="1:11" hidden="1" x14ac:dyDescent="0.25">
      <c r="A860" t="s">
        <v>3400</v>
      </c>
      <c r="B860" t="s">
        <v>1707</v>
      </c>
      <c r="C860" t="s">
        <v>3401</v>
      </c>
      <c r="D860" t="s">
        <v>3402</v>
      </c>
      <c r="E860" t="s">
        <v>3403</v>
      </c>
      <c r="F860" t="s">
        <v>7599</v>
      </c>
      <c r="G860" s="3">
        <v>45596</v>
      </c>
      <c r="H860" t="s">
        <v>14</v>
      </c>
      <c r="I860" t="s">
        <v>14</v>
      </c>
      <c r="J860" t="s">
        <v>15</v>
      </c>
      <c r="K860" t="s">
        <v>15</v>
      </c>
    </row>
    <row r="861" spans="1:11" hidden="1" x14ac:dyDescent="0.25">
      <c r="A861" t="s">
        <v>3404</v>
      </c>
      <c r="B861" t="s">
        <v>1707</v>
      </c>
      <c r="C861" t="s">
        <v>3405</v>
      </c>
      <c r="D861" t="s">
        <v>3406</v>
      </c>
      <c r="E861" t="s">
        <v>3407</v>
      </c>
      <c r="F861" t="s">
        <v>7536</v>
      </c>
      <c r="G861" s="3">
        <v>44926</v>
      </c>
      <c r="H861" t="s">
        <v>14</v>
      </c>
      <c r="I861" t="s">
        <v>41</v>
      </c>
      <c r="J861" t="s">
        <v>15</v>
      </c>
      <c r="K861" t="s">
        <v>210</v>
      </c>
    </row>
    <row r="862" spans="1:11" hidden="1" x14ac:dyDescent="0.25">
      <c r="A862" t="s">
        <v>3408</v>
      </c>
      <c r="B862" t="s">
        <v>1707</v>
      </c>
      <c r="C862" t="s">
        <v>3409</v>
      </c>
      <c r="D862" t="s">
        <v>3410</v>
      </c>
      <c r="E862" t="s">
        <v>3411</v>
      </c>
      <c r="F862" t="s">
        <v>7525</v>
      </c>
      <c r="G862" s="3">
        <v>45748</v>
      </c>
      <c r="H862" t="s">
        <v>14</v>
      </c>
      <c r="I862" t="s">
        <v>14</v>
      </c>
      <c r="J862" t="s">
        <v>15</v>
      </c>
      <c r="K862" t="s">
        <v>15</v>
      </c>
    </row>
    <row r="863" spans="1:11" hidden="1" x14ac:dyDescent="0.25">
      <c r="A863" t="s">
        <v>3412</v>
      </c>
      <c r="B863" t="s">
        <v>1707</v>
      </c>
      <c r="C863" t="s">
        <v>3413</v>
      </c>
      <c r="D863" t="s">
        <v>3414</v>
      </c>
      <c r="E863" t="s">
        <v>3415</v>
      </c>
      <c r="F863" t="s">
        <v>7600</v>
      </c>
      <c r="G863" s="3">
        <v>41182</v>
      </c>
      <c r="H863" t="s">
        <v>14</v>
      </c>
      <c r="I863" t="s">
        <v>41</v>
      </c>
      <c r="J863" t="s">
        <v>15</v>
      </c>
      <c r="K863" t="s">
        <v>210</v>
      </c>
    </row>
    <row r="864" spans="1:11" hidden="1" x14ac:dyDescent="0.25">
      <c r="A864" t="s">
        <v>3416</v>
      </c>
      <c r="B864" t="s">
        <v>1707</v>
      </c>
      <c r="C864" t="s">
        <v>3417</v>
      </c>
      <c r="D864" t="s">
        <v>3418</v>
      </c>
      <c r="E864" t="s">
        <v>3419</v>
      </c>
      <c r="F864" t="s">
        <v>7551</v>
      </c>
      <c r="G864" s="3">
        <v>39082</v>
      </c>
      <c r="H864" t="s">
        <v>14</v>
      </c>
      <c r="I864" t="s">
        <v>41</v>
      </c>
      <c r="J864" t="s">
        <v>15</v>
      </c>
      <c r="K864" t="s">
        <v>210</v>
      </c>
    </row>
    <row r="865" spans="1:11" hidden="1" x14ac:dyDescent="0.25">
      <c r="A865" t="s">
        <v>3420</v>
      </c>
      <c r="B865" t="s">
        <v>1707</v>
      </c>
      <c r="C865" t="s">
        <v>3421</v>
      </c>
      <c r="D865" t="s">
        <v>3422</v>
      </c>
      <c r="E865" t="s">
        <v>3423</v>
      </c>
      <c r="F865" t="s">
        <v>7542</v>
      </c>
      <c r="G865" s="3">
        <v>44742</v>
      </c>
      <c r="H865" t="s">
        <v>14</v>
      </c>
      <c r="I865" t="s">
        <v>41</v>
      </c>
      <c r="J865" t="s">
        <v>15</v>
      </c>
      <c r="K865" t="s">
        <v>210</v>
      </c>
    </row>
    <row r="866" spans="1:11" hidden="1" x14ac:dyDescent="0.25">
      <c r="A866" t="s">
        <v>3424</v>
      </c>
      <c r="B866" t="s">
        <v>1707</v>
      </c>
      <c r="C866" t="s">
        <v>3425</v>
      </c>
      <c r="D866" t="s">
        <v>3426</v>
      </c>
      <c r="E866" t="s">
        <v>3427</v>
      </c>
      <c r="F866" t="s">
        <v>7601</v>
      </c>
      <c r="G866" s="3">
        <v>44347</v>
      </c>
      <c r="H866" t="s">
        <v>14</v>
      </c>
      <c r="I866" t="s">
        <v>41</v>
      </c>
      <c r="J866" t="s">
        <v>15</v>
      </c>
      <c r="K866" t="s">
        <v>210</v>
      </c>
    </row>
    <row r="867" spans="1:11" hidden="1" x14ac:dyDescent="0.25">
      <c r="A867" t="s">
        <v>3428</v>
      </c>
      <c r="B867" t="s">
        <v>1707</v>
      </c>
      <c r="C867" t="s">
        <v>3429</v>
      </c>
      <c r="D867" t="s">
        <v>3430</v>
      </c>
      <c r="E867" t="s">
        <v>3431</v>
      </c>
      <c r="F867" t="s">
        <v>7587</v>
      </c>
      <c r="G867" s="3">
        <v>42338</v>
      </c>
      <c r="H867" t="s">
        <v>14</v>
      </c>
      <c r="I867" t="s">
        <v>14</v>
      </c>
      <c r="J867" t="s">
        <v>15</v>
      </c>
      <c r="K867" t="s">
        <v>15</v>
      </c>
    </row>
    <row r="868" spans="1:11" hidden="1" x14ac:dyDescent="0.25">
      <c r="A868" t="s">
        <v>3432</v>
      </c>
      <c r="B868" t="s">
        <v>1707</v>
      </c>
      <c r="C868" t="s">
        <v>3433</v>
      </c>
      <c r="D868" t="s">
        <v>3434</v>
      </c>
      <c r="E868" t="s">
        <v>3435</v>
      </c>
      <c r="F868" t="s">
        <v>7526</v>
      </c>
      <c r="G868" s="3">
        <v>42766</v>
      </c>
      <c r="H868" t="s">
        <v>14</v>
      </c>
      <c r="I868" t="s">
        <v>14</v>
      </c>
      <c r="J868" t="s">
        <v>15</v>
      </c>
      <c r="K868" t="s">
        <v>15</v>
      </c>
    </row>
    <row r="869" spans="1:11" hidden="1" x14ac:dyDescent="0.25">
      <c r="A869" t="s">
        <v>3436</v>
      </c>
      <c r="B869" t="s">
        <v>1707</v>
      </c>
      <c r="C869" t="s">
        <v>3437</v>
      </c>
      <c r="D869" t="s">
        <v>3438</v>
      </c>
      <c r="E869" t="s">
        <v>3439</v>
      </c>
      <c r="F869" t="s">
        <v>7602</v>
      </c>
      <c r="G869" s="3">
        <v>45473</v>
      </c>
      <c r="H869" t="s">
        <v>14</v>
      </c>
      <c r="I869" t="s">
        <v>41</v>
      </c>
      <c r="J869" t="s">
        <v>15</v>
      </c>
      <c r="K869" t="s">
        <v>1362</v>
      </c>
    </row>
    <row r="870" spans="1:11" hidden="1" x14ac:dyDescent="0.25">
      <c r="A870" t="s">
        <v>3440</v>
      </c>
      <c r="B870" t="s">
        <v>1707</v>
      </c>
      <c r="C870" t="s">
        <v>3441</v>
      </c>
      <c r="D870" t="s">
        <v>3442</v>
      </c>
      <c r="E870" t="s">
        <v>3443</v>
      </c>
      <c r="F870" t="s">
        <v>7521</v>
      </c>
      <c r="G870" s="3">
        <v>42931</v>
      </c>
      <c r="H870" t="s">
        <v>14</v>
      </c>
      <c r="I870" t="s">
        <v>41</v>
      </c>
      <c r="J870" t="s">
        <v>15</v>
      </c>
      <c r="K870" t="s">
        <v>1362</v>
      </c>
    </row>
    <row r="871" spans="1:11" hidden="1" x14ac:dyDescent="0.25">
      <c r="A871" t="s">
        <v>3444</v>
      </c>
      <c r="B871" t="s">
        <v>1707</v>
      </c>
      <c r="C871" t="s">
        <v>3445</v>
      </c>
      <c r="D871" t="s">
        <v>3446</v>
      </c>
      <c r="E871" t="s">
        <v>3447</v>
      </c>
      <c r="F871" t="s">
        <v>7603</v>
      </c>
      <c r="G871" s="3">
        <v>41274</v>
      </c>
      <c r="H871" t="s">
        <v>14</v>
      </c>
      <c r="I871" t="s">
        <v>41</v>
      </c>
      <c r="J871" t="s">
        <v>15</v>
      </c>
      <c r="K871" t="s">
        <v>1362</v>
      </c>
    </row>
    <row r="872" spans="1:11" hidden="1" x14ac:dyDescent="0.25">
      <c r="A872" t="s">
        <v>3448</v>
      </c>
      <c r="B872" t="s">
        <v>1707</v>
      </c>
      <c r="C872" t="s">
        <v>3449</v>
      </c>
      <c r="D872" t="s">
        <v>3450</v>
      </c>
      <c r="E872" t="s">
        <v>3451</v>
      </c>
      <c r="F872" t="s">
        <v>7604</v>
      </c>
      <c r="G872" s="3">
        <v>45688</v>
      </c>
      <c r="H872" t="s">
        <v>14</v>
      </c>
      <c r="I872" t="s">
        <v>14</v>
      </c>
      <c r="J872" t="s">
        <v>15</v>
      </c>
      <c r="K872" t="s">
        <v>15</v>
      </c>
    </row>
    <row r="873" spans="1:11" hidden="1" x14ac:dyDescent="0.25">
      <c r="A873" t="s">
        <v>3452</v>
      </c>
      <c r="B873" t="s">
        <v>1707</v>
      </c>
      <c r="C873" t="s">
        <v>3453</v>
      </c>
      <c r="D873" t="s">
        <v>3454</v>
      </c>
      <c r="E873" t="s">
        <v>3455</v>
      </c>
      <c r="F873" t="s">
        <v>7579</v>
      </c>
      <c r="G873" s="3">
        <v>44347</v>
      </c>
      <c r="H873" t="s">
        <v>24</v>
      </c>
      <c r="I873" t="s">
        <v>41</v>
      </c>
      <c r="J873" t="s">
        <v>1697</v>
      </c>
      <c r="K873" t="s">
        <v>2575</v>
      </c>
    </row>
    <row r="874" spans="1:11" hidden="1" x14ac:dyDescent="0.25">
      <c r="A874" t="s">
        <v>3456</v>
      </c>
      <c r="B874" t="s">
        <v>1707</v>
      </c>
      <c r="C874" t="s">
        <v>3457</v>
      </c>
      <c r="D874" t="s">
        <v>3458</v>
      </c>
      <c r="E874" t="s">
        <v>3459</v>
      </c>
      <c r="F874" t="s">
        <v>7556</v>
      </c>
      <c r="G874" s="3">
        <v>45626</v>
      </c>
      <c r="H874" t="s">
        <v>14</v>
      </c>
      <c r="I874" t="s">
        <v>41</v>
      </c>
      <c r="J874" t="s">
        <v>15</v>
      </c>
      <c r="K874" t="s">
        <v>210</v>
      </c>
    </row>
    <row r="875" spans="1:11" x14ac:dyDescent="0.25">
      <c r="A875" t="s">
        <v>3460</v>
      </c>
      <c r="B875" t="s">
        <v>1707</v>
      </c>
      <c r="C875" t="s">
        <v>3461</v>
      </c>
      <c r="D875" t="s">
        <v>3462</v>
      </c>
      <c r="E875" t="s">
        <v>3463</v>
      </c>
      <c r="F875" t="s">
        <v>7595</v>
      </c>
      <c r="G875" s="3">
        <v>39813</v>
      </c>
      <c r="H875" t="s">
        <v>131</v>
      </c>
      <c r="I875" t="s">
        <v>41</v>
      </c>
      <c r="J875" t="s">
        <v>160</v>
      </c>
      <c r="K875" t="s">
        <v>404</v>
      </c>
    </row>
    <row r="876" spans="1:11" hidden="1" x14ac:dyDescent="0.25">
      <c r="A876" t="s">
        <v>3464</v>
      </c>
      <c r="B876" t="s">
        <v>1707</v>
      </c>
      <c r="C876" t="s">
        <v>3465</v>
      </c>
      <c r="D876" t="s">
        <v>3466</v>
      </c>
      <c r="E876" t="s">
        <v>3467</v>
      </c>
      <c r="F876" t="s">
        <v>7605</v>
      </c>
      <c r="G876" s="3">
        <v>44895</v>
      </c>
      <c r="H876" t="s">
        <v>14</v>
      </c>
      <c r="I876" t="s">
        <v>41</v>
      </c>
      <c r="J876" t="s">
        <v>15</v>
      </c>
      <c r="K876" t="s">
        <v>210</v>
      </c>
    </row>
    <row r="877" spans="1:11" hidden="1" x14ac:dyDescent="0.25">
      <c r="A877" t="s">
        <v>3468</v>
      </c>
      <c r="B877" t="s">
        <v>1707</v>
      </c>
      <c r="C877" t="s">
        <v>3469</v>
      </c>
      <c r="D877" t="s">
        <v>3470</v>
      </c>
      <c r="E877" t="s">
        <v>3471</v>
      </c>
      <c r="F877" t="s">
        <v>7606</v>
      </c>
      <c r="G877" s="3">
        <v>45657</v>
      </c>
      <c r="H877" t="s">
        <v>14</v>
      </c>
      <c r="I877" t="s">
        <v>41</v>
      </c>
      <c r="J877" t="s">
        <v>15</v>
      </c>
      <c r="K877" t="s">
        <v>210</v>
      </c>
    </row>
    <row r="878" spans="1:11" hidden="1" x14ac:dyDescent="0.25">
      <c r="A878" t="s">
        <v>3472</v>
      </c>
      <c r="B878" t="s">
        <v>1707</v>
      </c>
      <c r="C878" t="s">
        <v>3473</v>
      </c>
      <c r="D878" t="s">
        <v>3474</v>
      </c>
      <c r="E878" t="s">
        <v>3475</v>
      </c>
      <c r="F878" t="s">
        <v>7535</v>
      </c>
      <c r="G878" s="3">
        <v>38503</v>
      </c>
      <c r="H878" t="s">
        <v>14</v>
      </c>
      <c r="I878" t="s">
        <v>41</v>
      </c>
      <c r="J878" t="s">
        <v>15</v>
      </c>
      <c r="K878" t="s">
        <v>210</v>
      </c>
    </row>
    <row r="879" spans="1:11" hidden="1" x14ac:dyDescent="0.25">
      <c r="A879" t="s">
        <v>3476</v>
      </c>
      <c r="B879" t="s">
        <v>1707</v>
      </c>
      <c r="C879" t="s">
        <v>3477</v>
      </c>
      <c r="D879" t="s">
        <v>3478</v>
      </c>
      <c r="E879" t="s">
        <v>3479</v>
      </c>
      <c r="F879" t="s">
        <v>7607</v>
      </c>
      <c r="G879" s="3">
        <v>44165</v>
      </c>
      <c r="H879" t="s">
        <v>14</v>
      </c>
      <c r="I879" t="s">
        <v>14</v>
      </c>
      <c r="J879" t="s">
        <v>15</v>
      </c>
      <c r="K879" t="s">
        <v>15</v>
      </c>
    </row>
    <row r="880" spans="1:11" hidden="1" x14ac:dyDescent="0.25">
      <c r="A880" t="s">
        <v>3480</v>
      </c>
      <c r="B880" t="s">
        <v>1707</v>
      </c>
      <c r="C880" t="s">
        <v>3481</v>
      </c>
      <c r="D880" t="s">
        <v>3482</v>
      </c>
      <c r="E880" t="s">
        <v>3483</v>
      </c>
      <c r="F880" t="s">
        <v>7551</v>
      </c>
      <c r="G880" s="3">
        <v>41882</v>
      </c>
      <c r="H880" t="s">
        <v>14</v>
      </c>
      <c r="I880" t="s">
        <v>41</v>
      </c>
      <c r="J880" t="s">
        <v>15</v>
      </c>
      <c r="K880" t="s">
        <v>210</v>
      </c>
    </row>
    <row r="881" spans="1:11" hidden="1" x14ac:dyDescent="0.25">
      <c r="A881" t="s">
        <v>3484</v>
      </c>
      <c r="B881" t="s">
        <v>1707</v>
      </c>
      <c r="C881" t="s">
        <v>3485</v>
      </c>
      <c r="D881" t="s">
        <v>3486</v>
      </c>
      <c r="E881" t="s">
        <v>3487</v>
      </c>
      <c r="F881" t="s">
        <v>7608</v>
      </c>
      <c r="G881" s="3">
        <v>43524</v>
      </c>
      <c r="H881" t="s">
        <v>14</v>
      </c>
      <c r="I881" t="s">
        <v>14</v>
      </c>
      <c r="J881" t="s">
        <v>15</v>
      </c>
      <c r="K881" t="s">
        <v>15</v>
      </c>
    </row>
    <row r="882" spans="1:11" hidden="1" x14ac:dyDescent="0.25">
      <c r="A882" t="s">
        <v>3488</v>
      </c>
      <c r="B882" t="s">
        <v>1707</v>
      </c>
      <c r="C882" t="s">
        <v>3489</v>
      </c>
      <c r="D882" t="s">
        <v>3490</v>
      </c>
      <c r="E882" t="s">
        <v>3491</v>
      </c>
      <c r="F882" t="s">
        <v>7609</v>
      </c>
      <c r="G882" s="3">
        <v>43555</v>
      </c>
      <c r="H882" t="s">
        <v>14</v>
      </c>
      <c r="I882" t="s">
        <v>14</v>
      </c>
      <c r="J882" t="s">
        <v>15</v>
      </c>
      <c r="K882" t="s">
        <v>15</v>
      </c>
    </row>
    <row r="883" spans="1:11" hidden="1" x14ac:dyDescent="0.25">
      <c r="A883" t="s">
        <v>3492</v>
      </c>
      <c r="B883" t="s">
        <v>1707</v>
      </c>
      <c r="C883" t="s">
        <v>3493</v>
      </c>
      <c r="D883" t="s">
        <v>3494</v>
      </c>
      <c r="E883" t="s">
        <v>3495</v>
      </c>
      <c r="F883" t="s">
        <v>7588</v>
      </c>
      <c r="G883" s="3">
        <v>44592</v>
      </c>
      <c r="H883" t="s">
        <v>14</v>
      </c>
      <c r="I883" t="s">
        <v>41</v>
      </c>
      <c r="J883" t="s">
        <v>15</v>
      </c>
      <c r="K883" t="s">
        <v>1458</v>
      </c>
    </row>
    <row r="884" spans="1:11" hidden="1" x14ac:dyDescent="0.25">
      <c r="A884" t="s">
        <v>3496</v>
      </c>
      <c r="B884" t="s">
        <v>1707</v>
      </c>
      <c r="C884" t="s">
        <v>3497</v>
      </c>
      <c r="D884" t="s">
        <v>3498</v>
      </c>
      <c r="E884" t="s">
        <v>3499</v>
      </c>
      <c r="F884" t="s">
        <v>7610</v>
      </c>
      <c r="G884" s="3">
        <v>45176</v>
      </c>
      <c r="H884" t="s">
        <v>24</v>
      </c>
      <c r="I884" t="s">
        <v>41</v>
      </c>
      <c r="J884" t="s">
        <v>1027</v>
      </c>
      <c r="K884" t="s">
        <v>80</v>
      </c>
    </row>
    <row r="885" spans="1:11" hidden="1" x14ac:dyDescent="0.25">
      <c r="A885" t="s">
        <v>3500</v>
      </c>
      <c r="B885" t="s">
        <v>1707</v>
      </c>
      <c r="C885" t="s">
        <v>3501</v>
      </c>
      <c r="D885" t="s">
        <v>3502</v>
      </c>
      <c r="E885" t="s">
        <v>3503</v>
      </c>
      <c r="F885" t="s">
        <v>7611</v>
      </c>
      <c r="G885" s="3">
        <v>45565</v>
      </c>
      <c r="H885" t="s">
        <v>14</v>
      </c>
      <c r="I885" t="s">
        <v>41</v>
      </c>
      <c r="J885" t="s">
        <v>15</v>
      </c>
      <c r="K885" t="s">
        <v>80</v>
      </c>
    </row>
    <row r="886" spans="1:11" hidden="1" x14ac:dyDescent="0.25">
      <c r="A886" t="s">
        <v>1718</v>
      </c>
      <c r="B886" t="s">
        <v>1707</v>
      </c>
      <c r="C886" t="s">
        <v>1719</v>
      </c>
      <c r="D886" t="s">
        <v>1720</v>
      </c>
      <c r="E886" t="s">
        <v>1721</v>
      </c>
      <c r="F886" t="s">
        <v>7612</v>
      </c>
      <c r="G886" s="3">
        <v>45717</v>
      </c>
      <c r="H886" t="s">
        <v>14</v>
      </c>
      <c r="I886" t="s">
        <v>14</v>
      </c>
      <c r="J886" t="s">
        <v>15</v>
      </c>
      <c r="K886" t="s">
        <v>15</v>
      </c>
    </row>
    <row r="887" spans="1:11" hidden="1" x14ac:dyDescent="0.25">
      <c r="A887" t="s">
        <v>3504</v>
      </c>
      <c r="B887" t="s">
        <v>1707</v>
      </c>
      <c r="C887" t="s">
        <v>3505</v>
      </c>
      <c r="D887" t="s">
        <v>3506</v>
      </c>
      <c r="E887" t="s">
        <v>3507</v>
      </c>
      <c r="F887" t="s">
        <v>7533</v>
      </c>
      <c r="G887" s="3">
        <v>43039</v>
      </c>
      <c r="H887" t="s">
        <v>14</v>
      </c>
      <c r="I887" t="s">
        <v>41</v>
      </c>
      <c r="J887" t="s">
        <v>15</v>
      </c>
      <c r="K887" t="s">
        <v>1362</v>
      </c>
    </row>
    <row r="888" spans="1:11" hidden="1" x14ac:dyDescent="0.25">
      <c r="A888" t="s">
        <v>3508</v>
      </c>
      <c r="B888" t="s">
        <v>1707</v>
      </c>
      <c r="C888" t="s">
        <v>3509</v>
      </c>
      <c r="D888" t="s">
        <v>3510</v>
      </c>
      <c r="E888" t="s">
        <v>3511</v>
      </c>
      <c r="F888" t="s">
        <v>7535</v>
      </c>
      <c r="G888" s="3">
        <v>40268</v>
      </c>
      <c r="H888" t="s">
        <v>14</v>
      </c>
      <c r="I888" t="s">
        <v>41</v>
      </c>
      <c r="J888" t="s">
        <v>15</v>
      </c>
      <c r="K888" t="s">
        <v>1362</v>
      </c>
    </row>
    <row r="889" spans="1:11" hidden="1" x14ac:dyDescent="0.25">
      <c r="A889" t="s">
        <v>3512</v>
      </c>
      <c r="B889" t="s">
        <v>1707</v>
      </c>
      <c r="C889" t="s">
        <v>3513</v>
      </c>
      <c r="D889" t="s">
        <v>3514</v>
      </c>
      <c r="E889" t="s">
        <v>3515</v>
      </c>
      <c r="F889" t="s">
        <v>7527</v>
      </c>
      <c r="G889" s="3">
        <v>45716</v>
      </c>
      <c r="H889" t="s">
        <v>14</v>
      </c>
      <c r="I889" t="s">
        <v>14</v>
      </c>
      <c r="J889" t="s">
        <v>15</v>
      </c>
      <c r="K889" t="s">
        <v>15</v>
      </c>
    </row>
    <row r="890" spans="1:11" hidden="1" x14ac:dyDescent="0.25">
      <c r="A890" t="s">
        <v>3516</v>
      </c>
      <c r="B890" t="s">
        <v>1707</v>
      </c>
      <c r="C890" t="s">
        <v>3517</v>
      </c>
      <c r="D890" t="s">
        <v>3518</v>
      </c>
      <c r="E890" t="s">
        <v>3519</v>
      </c>
      <c r="F890" t="s">
        <v>7590</v>
      </c>
      <c r="G890" s="3">
        <v>45596</v>
      </c>
      <c r="H890" t="s">
        <v>14</v>
      </c>
      <c r="I890" t="s">
        <v>14</v>
      </c>
      <c r="J890" t="s">
        <v>15</v>
      </c>
      <c r="K890" t="s">
        <v>15</v>
      </c>
    </row>
    <row r="891" spans="1:11" hidden="1" x14ac:dyDescent="0.25">
      <c r="A891" t="s">
        <v>3520</v>
      </c>
      <c r="B891" t="s">
        <v>1707</v>
      </c>
      <c r="C891" t="s">
        <v>3521</v>
      </c>
      <c r="D891" t="s">
        <v>3522</v>
      </c>
      <c r="E891" t="s">
        <v>3523</v>
      </c>
      <c r="F891" t="s">
        <v>7564</v>
      </c>
      <c r="G891" s="3">
        <v>44957</v>
      </c>
      <c r="H891" t="s">
        <v>14</v>
      </c>
      <c r="I891" t="s">
        <v>14</v>
      </c>
      <c r="J891" t="s">
        <v>15</v>
      </c>
      <c r="K891" t="s">
        <v>15</v>
      </c>
    </row>
    <row r="892" spans="1:11" hidden="1" x14ac:dyDescent="0.25">
      <c r="A892" t="s">
        <v>3524</v>
      </c>
      <c r="B892" t="s">
        <v>1707</v>
      </c>
      <c r="C892" t="s">
        <v>3525</v>
      </c>
      <c r="D892" t="s">
        <v>3526</v>
      </c>
      <c r="E892" t="s">
        <v>3527</v>
      </c>
      <c r="F892" t="s">
        <v>7613</v>
      </c>
      <c r="G892" s="3">
        <v>44104</v>
      </c>
      <c r="H892" t="s">
        <v>14</v>
      </c>
      <c r="I892" t="s">
        <v>41</v>
      </c>
      <c r="J892" t="s">
        <v>15</v>
      </c>
      <c r="K892" t="s">
        <v>210</v>
      </c>
    </row>
    <row r="893" spans="1:11" hidden="1" x14ac:dyDescent="0.25">
      <c r="A893" t="s">
        <v>3528</v>
      </c>
      <c r="B893" t="s">
        <v>1707</v>
      </c>
      <c r="C893" t="s">
        <v>3529</v>
      </c>
      <c r="D893" t="s">
        <v>3530</v>
      </c>
      <c r="E893" t="s">
        <v>3531</v>
      </c>
      <c r="F893" t="s">
        <v>7579</v>
      </c>
      <c r="G893" s="3">
        <v>44165</v>
      </c>
      <c r="H893" t="s">
        <v>14</v>
      </c>
      <c r="I893" t="s">
        <v>41</v>
      </c>
      <c r="J893" t="s">
        <v>15</v>
      </c>
      <c r="K893" t="s">
        <v>210</v>
      </c>
    </row>
    <row r="894" spans="1:11" hidden="1" x14ac:dyDescent="0.25">
      <c r="A894" t="s">
        <v>3532</v>
      </c>
      <c r="B894" t="s">
        <v>1707</v>
      </c>
      <c r="C894" t="s">
        <v>3533</v>
      </c>
      <c r="D894" t="s">
        <v>3534</v>
      </c>
      <c r="E894" t="s">
        <v>3535</v>
      </c>
      <c r="F894" t="s">
        <v>7527</v>
      </c>
      <c r="G894" s="3">
        <v>42551</v>
      </c>
      <c r="H894" t="s">
        <v>14</v>
      </c>
      <c r="I894" t="s">
        <v>41</v>
      </c>
      <c r="J894" t="s">
        <v>15</v>
      </c>
      <c r="K894" t="s">
        <v>210</v>
      </c>
    </row>
    <row r="895" spans="1:11" hidden="1" x14ac:dyDescent="0.25">
      <c r="A895" t="s">
        <v>3536</v>
      </c>
      <c r="B895" t="s">
        <v>1707</v>
      </c>
      <c r="C895" t="s">
        <v>3537</v>
      </c>
      <c r="D895" t="s">
        <v>3538</v>
      </c>
      <c r="E895" t="s">
        <v>3539</v>
      </c>
      <c r="F895" t="s">
        <v>7578</v>
      </c>
      <c r="G895" s="3">
        <v>38960</v>
      </c>
      <c r="H895" t="s">
        <v>14</v>
      </c>
      <c r="I895" t="s">
        <v>41</v>
      </c>
      <c r="J895" t="s">
        <v>15</v>
      </c>
      <c r="K895" t="s">
        <v>2561</v>
      </c>
    </row>
    <row r="896" spans="1:11" hidden="1" x14ac:dyDescent="0.25">
      <c r="A896" t="s">
        <v>3540</v>
      </c>
      <c r="B896" t="s">
        <v>1707</v>
      </c>
      <c r="C896" t="s">
        <v>3541</v>
      </c>
      <c r="D896" t="s">
        <v>3542</v>
      </c>
      <c r="E896" t="s">
        <v>3543</v>
      </c>
      <c r="F896" t="s">
        <v>7523</v>
      </c>
      <c r="G896" s="3">
        <v>39113</v>
      </c>
      <c r="H896" t="s">
        <v>14</v>
      </c>
      <c r="I896" t="s">
        <v>41</v>
      </c>
      <c r="J896" t="s">
        <v>15</v>
      </c>
      <c r="K896" t="s">
        <v>3544</v>
      </c>
    </row>
    <row r="897" spans="1:11" hidden="1" x14ac:dyDescent="0.25">
      <c r="A897" t="s">
        <v>3545</v>
      </c>
      <c r="B897" t="s">
        <v>1707</v>
      </c>
      <c r="C897" t="s">
        <v>3546</v>
      </c>
      <c r="D897" t="s">
        <v>3547</v>
      </c>
      <c r="F897" t="s">
        <v>7614</v>
      </c>
      <c r="G897" s="3">
        <v>40482</v>
      </c>
      <c r="H897" t="s">
        <v>14</v>
      </c>
      <c r="I897" t="s">
        <v>41</v>
      </c>
      <c r="J897" t="s">
        <v>15</v>
      </c>
      <c r="K897" t="s">
        <v>3548</v>
      </c>
    </row>
    <row r="898" spans="1:11" hidden="1" x14ac:dyDescent="0.25">
      <c r="A898" t="s">
        <v>3549</v>
      </c>
      <c r="B898" t="s">
        <v>1707</v>
      </c>
      <c r="C898" t="s">
        <v>3550</v>
      </c>
      <c r="D898" t="s">
        <v>3551</v>
      </c>
      <c r="E898" t="s">
        <v>3552</v>
      </c>
      <c r="F898" t="s">
        <v>7524</v>
      </c>
      <c r="G898" s="3">
        <v>42308</v>
      </c>
      <c r="H898" t="s">
        <v>14</v>
      </c>
      <c r="I898" t="s">
        <v>41</v>
      </c>
      <c r="J898" t="s">
        <v>15</v>
      </c>
      <c r="K898" t="s">
        <v>316</v>
      </c>
    </row>
    <row r="899" spans="1:11" hidden="1" x14ac:dyDescent="0.25">
      <c r="A899" t="s">
        <v>3553</v>
      </c>
      <c r="B899" t="s">
        <v>1707</v>
      </c>
      <c r="C899" t="s">
        <v>3554</v>
      </c>
      <c r="D899" t="s">
        <v>3555</v>
      </c>
      <c r="E899" t="s">
        <v>3556</v>
      </c>
      <c r="F899" t="s">
        <v>7533</v>
      </c>
      <c r="G899" s="3">
        <v>43159</v>
      </c>
      <c r="H899" t="s">
        <v>14</v>
      </c>
      <c r="I899" t="s">
        <v>41</v>
      </c>
      <c r="J899" t="s">
        <v>15</v>
      </c>
      <c r="K899" t="s">
        <v>1362</v>
      </c>
    </row>
    <row r="900" spans="1:11" hidden="1" x14ac:dyDescent="0.25">
      <c r="A900" t="s">
        <v>3557</v>
      </c>
      <c r="B900" t="s">
        <v>1707</v>
      </c>
      <c r="C900" t="s">
        <v>3558</v>
      </c>
      <c r="D900" t="s">
        <v>3559</v>
      </c>
      <c r="E900" t="s">
        <v>3560</v>
      </c>
      <c r="F900" t="s">
        <v>7527</v>
      </c>
      <c r="G900" s="3">
        <v>43769</v>
      </c>
      <c r="H900" t="s">
        <v>14</v>
      </c>
      <c r="I900" t="s">
        <v>41</v>
      </c>
      <c r="J900" t="s">
        <v>15</v>
      </c>
      <c r="K900" t="s">
        <v>1362</v>
      </c>
    </row>
    <row r="901" spans="1:11" hidden="1" x14ac:dyDescent="0.25">
      <c r="A901" t="s">
        <v>3561</v>
      </c>
      <c r="B901" t="s">
        <v>1707</v>
      </c>
      <c r="C901" t="s">
        <v>3562</v>
      </c>
      <c r="D901" t="s">
        <v>3563</v>
      </c>
      <c r="E901" t="s">
        <v>3564</v>
      </c>
      <c r="F901" t="s">
        <v>7615</v>
      </c>
      <c r="G901" s="3">
        <v>42735</v>
      </c>
      <c r="H901" t="s">
        <v>14</v>
      </c>
      <c r="I901" t="s">
        <v>41</v>
      </c>
      <c r="J901" t="s">
        <v>15</v>
      </c>
      <c r="K901" t="s">
        <v>3565</v>
      </c>
    </row>
    <row r="902" spans="1:11" hidden="1" x14ac:dyDescent="0.25">
      <c r="A902" t="s">
        <v>3566</v>
      </c>
      <c r="B902" t="s">
        <v>1707</v>
      </c>
      <c r="C902" t="s">
        <v>3567</v>
      </c>
      <c r="D902" t="s">
        <v>3568</v>
      </c>
      <c r="E902" t="s">
        <v>3569</v>
      </c>
      <c r="F902" t="s">
        <v>7616</v>
      </c>
      <c r="G902" s="3">
        <v>44592</v>
      </c>
      <c r="H902" t="s">
        <v>14</v>
      </c>
      <c r="I902" t="s">
        <v>14</v>
      </c>
      <c r="J902" t="s">
        <v>15</v>
      </c>
      <c r="K902" t="s">
        <v>15</v>
      </c>
    </row>
    <row r="903" spans="1:11" hidden="1" x14ac:dyDescent="0.25">
      <c r="A903" t="s">
        <v>3570</v>
      </c>
      <c r="B903" t="s">
        <v>1707</v>
      </c>
      <c r="C903" t="s">
        <v>3571</v>
      </c>
      <c r="D903" t="s">
        <v>3572</v>
      </c>
      <c r="E903" t="s">
        <v>3573</v>
      </c>
      <c r="F903" t="s">
        <v>7535</v>
      </c>
      <c r="G903" s="3">
        <v>39964</v>
      </c>
      <c r="H903" t="s">
        <v>14</v>
      </c>
      <c r="I903" t="s">
        <v>41</v>
      </c>
      <c r="J903" t="s">
        <v>15</v>
      </c>
      <c r="K903" t="s">
        <v>210</v>
      </c>
    </row>
    <row r="904" spans="1:11" hidden="1" x14ac:dyDescent="0.25">
      <c r="A904" t="s">
        <v>3574</v>
      </c>
      <c r="B904" t="s">
        <v>1707</v>
      </c>
      <c r="C904" t="s">
        <v>3575</v>
      </c>
      <c r="D904" t="s">
        <v>3576</v>
      </c>
      <c r="E904" t="s">
        <v>3577</v>
      </c>
      <c r="F904" t="s">
        <v>7617</v>
      </c>
      <c r="G904" s="3">
        <v>44377</v>
      </c>
      <c r="H904" t="s">
        <v>14</v>
      </c>
      <c r="I904" t="s">
        <v>14</v>
      </c>
      <c r="J904" t="s">
        <v>15</v>
      </c>
      <c r="K904" t="s">
        <v>15</v>
      </c>
    </row>
    <row r="905" spans="1:11" hidden="1" x14ac:dyDescent="0.25">
      <c r="A905" t="s">
        <v>3578</v>
      </c>
      <c r="B905" t="s">
        <v>1707</v>
      </c>
      <c r="C905" t="s">
        <v>3579</v>
      </c>
      <c r="D905" t="s">
        <v>3580</v>
      </c>
      <c r="E905" t="s">
        <v>3581</v>
      </c>
      <c r="F905" t="s">
        <v>7517</v>
      </c>
      <c r="G905" s="3">
        <v>45777</v>
      </c>
      <c r="H905" t="s">
        <v>14</v>
      </c>
      <c r="I905" t="s">
        <v>41</v>
      </c>
      <c r="J905" t="s">
        <v>15</v>
      </c>
      <c r="K905" t="s">
        <v>1622</v>
      </c>
    </row>
    <row r="906" spans="1:11" x14ac:dyDescent="0.25">
      <c r="A906" t="s">
        <v>3582</v>
      </c>
      <c r="B906" t="s">
        <v>1707</v>
      </c>
      <c r="C906" t="s">
        <v>3583</v>
      </c>
      <c r="D906" t="s">
        <v>3584</v>
      </c>
      <c r="E906" t="s">
        <v>3585</v>
      </c>
      <c r="F906" t="s">
        <v>7591</v>
      </c>
      <c r="G906" s="3">
        <v>44561</v>
      </c>
      <c r="H906" t="s">
        <v>131</v>
      </c>
      <c r="I906" t="s">
        <v>41</v>
      </c>
      <c r="J906" t="s">
        <v>160</v>
      </c>
      <c r="K906" t="s">
        <v>1597</v>
      </c>
    </row>
    <row r="907" spans="1:11" hidden="1" x14ac:dyDescent="0.25">
      <c r="A907" t="s">
        <v>3586</v>
      </c>
      <c r="B907" t="s">
        <v>1707</v>
      </c>
      <c r="C907" t="s">
        <v>3587</v>
      </c>
      <c r="D907" t="s">
        <v>3588</v>
      </c>
      <c r="E907" t="s">
        <v>3589</v>
      </c>
      <c r="F907" t="s">
        <v>7518</v>
      </c>
      <c r="G907" s="3">
        <v>40755</v>
      </c>
      <c r="H907" t="s">
        <v>14</v>
      </c>
      <c r="I907" t="s">
        <v>41</v>
      </c>
      <c r="J907" t="s">
        <v>15</v>
      </c>
      <c r="K907" t="s">
        <v>1138</v>
      </c>
    </row>
    <row r="908" spans="1:11" hidden="1" x14ac:dyDescent="0.25">
      <c r="A908" t="s">
        <v>3590</v>
      </c>
      <c r="B908" t="s">
        <v>1707</v>
      </c>
      <c r="C908" t="s">
        <v>3591</v>
      </c>
      <c r="D908" t="s">
        <v>3592</v>
      </c>
      <c r="E908" t="s">
        <v>3593</v>
      </c>
      <c r="F908" t="s">
        <v>7557</v>
      </c>
      <c r="G908" s="3">
        <v>40390</v>
      </c>
      <c r="H908" t="s">
        <v>14</v>
      </c>
      <c r="I908" t="s">
        <v>41</v>
      </c>
      <c r="J908" t="s">
        <v>15</v>
      </c>
      <c r="K908" t="s">
        <v>1435</v>
      </c>
    </row>
    <row r="909" spans="1:11" hidden="1" x14ac:dyDescent="0.25">
      <c r="A909" t="s">
        <v>3594</v>
      </c>
      <c r="B909" t="s">
        <v>1707</v>
      </c>
      <c r="C909" t="s">
        <v>3595</v>
      </c>
      <c r="D909" t="s">
        <v>3596</v>
      </c>
      <c r="E909" t="s">
        <v>3597</v>
      </c>
      <c r="F909" t="s">
        <v>7610</v>
      </c>
      <c r="G909" s="3">
        <v>44392</v>
      </c>
      <c r="H909" t="s">
        <v>14</v>
      </c>
      <c r="I909" t="s">
        <v>41</v>
      </c>
      <c r="J909" t="s">
        <v>15</v>
      </c>
      <c r="K909" t="s">
        <v>1435</v>
      </c>
    </row>
    <row r="910" spans="1:11" hidden="1" x14ac:dyDescent="0.25">
      <c r="A910" t="s">
        <v>3598</v>
      </c>
      <c r="B910" t="s">
        <v>1707</v>
      </c>
      <c r="C910" t="s">
        <v>3599</v>
      </c>
      <c r="D910" t="s">
        <v>3600</v>
      </c>
      <c r="E910" t="s">
        <v>3601</v>
      </c>
      <c r="F910" t="s">
        <v>7525</v>
      </c>
      <c r="G910" s="3">
        <v>45627</v>
      </c>
      <c r="H910" t="s">
        <v>24</v>
      </c>
      <c r="I910" t="s">
        <v>41</v>
      </c>
      <c r="J910" t="s">
        <v>3602</v>
      </c>
      <c r="K910" t="s">
        <v>80</v>
      </c>
    </row>
    <row r="911" spans="1:11" hidden="1" x14ac:dyDescent="0.25">
      <c r="A911" t="s">
        <v>3603</v>
      </c>
      <c r="B911" t="s">
        <v>1707</v>
      </c>
      <c r="C911" t="s">
        <v>3604</v>
      </c>
      <c r="D911" t="s">
        <v>3605</v>
      </c>
      <c r="E911" t="s">
        <v>3606</v>
      </c>
      <c r="F911" t="s">
        <v>7618</v>
      </c>
      <c r="G911" s="3">
        <v>45562</v>
      </c>
      <c r="H911" t="s">
        <v>14</v>
      </c>
      <c r="I911" t="s">
        <v>14</v>
      </c>
      <c r="J911" t="s">
        <v>15</v>
      </c>
      <c r="K911" t="s">
        <v>15</v>
      </c>
    </row>
    <row r="912" spans="1:11" hidden="1" x14ac:dyDescent="0.25">
      <c r="A912" t="s">
        <v>3607</v>
      </c>
      <c r="B912" t="s">
        <v>1707</v>
      </c>
      <c r="C912" t="s">
        <v>3608</v>
      </c>
      <c r="D912" t="s">
        <v>3609</v>
      </c>
      <c r="E912" t="s">
        <v>3610</v>
      </c>
      <c r="F912" t="s">
        <v>7619</v>
      </c>
      <c r="G912" s="3">
        <v>44712</v>
      </c>
      <c r="H912" t="s">
        <v>14</v>
      </c>
      <c r="I912" t="s">
        <v>14</v>
      </c>
      <c r="J912" t="s">
        <v>15</v>
      </c>
      <c r="K912" t="s">
        <v>15</v>
      </c>
    </row>
    <row r="913" spans="1:11" hidden="1" x14ac:dyDescent="0.25">
      <c r="A913" t="s">
        <v>3611</v>
      </c>
      <c r="B913" t="s">
        <v>1707</v>
      </c>
      <c r="C913" t="s">
        <v>3612</v>
      </c>
      <c r="D913" t="s">
        <v>3613</v>
      </c>
      <c r="E913" t="s">
        <v>3614</v>
      </c>
      <c r="F913" t="s">
        <v>7620</v>
      </c>
      <c r="G913" s="3">
        <v>44377</v>
      </c>
      <c r="H913" t="s">
        <v>14</v>
      </c>
      <c r="I913" t="s">
        <v>14</v>
      </c>
      <c r="J913" t="s">
        <v>15</v>
      </c>
      <c r="K913" t="s">
        <v>15</v>
      </c>
    </row>
    <row r="914" spans="1:11" hidden="1" x14ac:dyDescent="0.25">
      <c r="A914" t="s">
        <v>3615</v>
      </c>
      <c r="B914" t="s">
        <v>1707</v>
      </c>
      <c r="C914" t="s">
        <v>3616</v>
      </c>
      <c r="D914" t="s">
        <v>3617</v>
      </c>
      <c r="E914" t="s">
        <v>3618</v>
      </c>
      <c r="F914" t="s">
        <v>7518</v>
      </c>
      <c r="G914" s="3">
        <v>44227</v>
      </c>
      <c r="H914" t="s">
        <v>14</v>
      </c>
      <c r="I914" t="s">
        <v>41</v>
      </c>
      <c r="J914" t="s">
        <v>15</v>
      </c>
      <c r="K914" t="s">
        <v>210</v>
      </c>
    </row>
    <row r="915" spans="1:11" hidden="1" x14ac:dyDescent="0.25">
      <c r="A915" t="s">
        <v>3619</v>
      </c>
      <c r="B915" t="s">
        <v>1707</v>
      </c>
      <c r="C915" t="s">
        <v>3620</v>
      </c>
      <c r="D915" t="s">
        <v>3621</v>
      </c>
      <c r="E915" t="s">
        <v>3622</v>
      </c>
      <c r="F915" t="s">
        <v>7545</v>
      </c>
      <c r="G915" s="3">
        <v>43982</v>
      </c>
      <c r="H915" t="s">
        <v>14</v>
      </c>
      <c r="I915" t="s">
        <v>41</v>
      </c>
      <c r="J915" t="s">
        <v>15</v>
      </c>
      <c r="K915" t="s">
        <v>210</v>
      </c>
    </row>
    <row r="916" spans="1:11" hidden="1" x14ac:dyDescent="0.25">
      <c r="A916" t="s">
        <v>3623</v>
      </c>
      <c r="B916" t="s">
        <v>1707</v>
      </c>
      <c r="C916" t="s">
        <v>3624</v>
      </c>
      <c r="D916" t="s">
        <v>3625</v>
      </c>
      <c r="E916" t="s">
        <v>3626</v>
      </c>
      <c r="F916" t="s">
        <v>7521</v>
      </c>
      <c r="G916" s="3">
        <v>45627</v>
      </c>
      <c r="H916" t="s">
        <v>14</v>
      </c>
      <c r="I916" t="s">
        <v>41</v>
      </c>
      <c r="J916" t="s">
        <v>15</v>
      </c>
      <c r="K916" t="s">
        <v>1362</v>
      </c>
    </row>
    <row r="917" spans="1:11" hidden="1" x14ac:dyDescent="0.25">
      <c r="A917" t="s">
        <v>3627</v>
      </c>
      <c r="B917" t="s">
        <v>1707</v>
      </c>
      <c r="C917" t="s">
        <v>3628</v>
      </c>
      <c r="D917" t="s">
        <v>3629</v>
      </c>
      <c r="E917" t="s">
        <v>3630</v>
      </c>
      <c r="F917" t="s">
        <v>7531</v>
      </c>
      <c r="G917" s="3">
        <v>45260</v>
      </c>
      <c r="H917" t="s">
        <v>14</v>
      </c>
      <c r="I917" t="s">
        <v>41</v>
      </c>
      <c r="J917" t="s">
        <v>15</v>
      </c>
      <c r="K917" t="s">
        <v>80</v>
      </c>
    </row>
    <row r="918" spans="1:11" hidden="1" x14ac:dyDescent="0.25">
      <c r="A918" t="s">
        <v>3631</v>
      </c>
      <c r="B918" t="s">
        <v>1707</v>
      </c>
      <c r="C918" t="s">
        <v>3632</v>
      </c>
      <c r="D918" t="s">
        <v>3633</v>
      </c>
      <c r="E918" t="s">
        <v>3634</v>
      </c>
      <c r="F918" t="s">
        <v>7533</v>
      </c>
      <c r="G918" s="3">
        <v>39539</v>
      </c>
      <c r="H918" t="s">
        <v>14</v>
      </c>
      <c r="I918" t="s">
        <v>41</v>
      </c>
      <c r="J918" t="s">
        <v>15</v>
      </c>
      <c r="K918" t="s">
        <v>1362</v>
      </c>
    </row>
    <row r="919" spans="1:11" hidden="1" x14ac:dyDescent="0.25">
      <c r="A919" t="s">
        <v>3635</v>
      </c>
      <c r="B919" t="s">
        <v>1707</v>
      </c>
      <c r="C919" t="s">
        <v>3636</v>
      </c>
      <c r="D919" t="s">
        <v>3637</v>
      </c>
      <c r="E919" t="s">
        <v>3638</v>
      </c>
      <c r="F919" t="s">
        <v>7621</v>
      </c>
      <c r="G919" s="3">
        <v>43100</v>
      </c>
      <c r="H919" t="s">
        <v>14</v>
      </c>
      <c r="I919" t="s">
        <v>41</v>
      </c>
      <c r="J919" t="s">
        <v>15</v>
      </c>
      <c r="K919" t="s">
        <v>80</v>
      </c>
    </row>
    <row r="920" spans="1:11" hidden="1" x14ac:dyDescent="0.25">
      <c r="A920" t="s">
        <v>3639</v>
      </c>
      <c r="B920" t="s">
        <v>1707</v>
      </c>
      <c r="C920" t="s">
        <v>3640</v>
      </c>
      <c r="D920" t="s">
        <v>3641</v>
      </c>
      <c r="E920" t="s">
        <v>3642</v>
      </c>
      <c r="F920" t="s">
        <v>7527</v>
      </c>
      <c r="G920" s="3">
        <v>43008</v>
      </c>
      <c r="H920" t="s">
        <v>14</v>
      </c>
      <c r="I920" t="s">
        <v>41</v>
      </c>
      <c r="J920" t="s">
        <v>15</v>
      </c>
      <c r="K920" t="s">
        <v>1362</v>
      </c>
    </row>
    <row r="921" spans="1:11" hidden="1" x14ac:dyDescent="0.25">
      <c r="A921" t="s">
        <v>3643</v>
      </c>
      <c r="B921" t="s">
        <v>1707</v>
      </c>
      <c r="C921" t="s">
        <v>3644</v>
      </c>
      <c r="D921" t="s">
        <v>3645</v>
      </c>
      <c r="E921" t="s">
        <v>3646</v>
      </c>
      <c r="F921" t="s">
        <v>7550</v>
      </c>
      <c r="G921" s="3">
        <v>41691</v>
      </c>
      <c r="H921" t="s">
        <v>14</v>
      </c>
      <c r="I921" t="s">
        <v>41</v>
      </c>
      <c r="J921" t="s">
        <v>15</v>
      </c>
      <c r="K921" t="s">
        <v>1435</v>
      </c>
    </row>
    <row r="922" spans="1:11" hidden="1" x14ac:dyDescent="0.25">
      <c r="A922" t="s">
        <v>3647</v>
      </c>
      <c r="B922" t="s">
        <v>1707</v>
      </c>
      <c r="C922" t="s">
        <v>3648</v>
      </c>
      <c r="D922" t="s">
        <v>3649</v>
      </c>
      <c r="E922" t="s">
        <v>3650</v>
      </c>
      <c r="F922" t="s">
        <v>7517</v>
      </c>
      <c r="G922" s="3">
        <v>38776</v>
      </c>
      <c r="H922" t="s">
        <v>14</v>
      </c>
      <c r="I922" t="s">
        <v>41</v>
      </c>
      <c r="J922" t="s">
        <v>15</v>
      </c>
      <c r="K922" t="s">
        <v>1622</v>
      </c>
    </row>
    <row r="923" spans="1:11" hidden="1" x14ac:dyDescent="0.25">
      <c r="A923" t="s">
        <v>3651</v>
      </c>
      <c r="B923" t="s">
        <v>1707</v>
      </c>
      <c r="C923" t="s">
        <v>3652</v>
      </c>
      <c r="D923" t="s">
        <v>3653</v>
      </c>
      <c r="E923" t="s">
        <v>3654</v>
      </c>
      <c r="F923" t="s">
        <v>7622</v>
      </c>
      <c r="G923" s="3">
        <v>43708</v>
      </c>
      <c r="H923" t="s">
        <v>14</v>
      </c>
      <c r="I923" t="s">
        <v>41</v>
      </c>
      <c r="J923" t="s">
        <v>15</v>
      </c>
      <c r="K923" t="s">
        <v>42</v>
      </c>
    </row>
    <row r="924" spans="1:11" hidden="1" x14ac:dyDescent="0.25">
      <c r="A924" t="s">
        <v>3655</v>
      </c>
      <c r="B924" t="s">
        <v>1707</v>
      </c>
      <c r="C924" t="s">
        <v>3656</v>
      </c>
      <c r="D924" t="s">
        <v>3657</v>
      </c>
      <c r="E924" t="s">
        <v>3658</v>
      </c>
      <c r="F924" t="s">
        <v>7623</v>
      </c>
      <c r="G924" s="3">
        <v>45626</v>
      </c>
      <c r="H924" t="s">
        <v>24</v>
      </c>
      <c r="I924" t="s">
        <v>14</v>
      </c>
      <c r="J924" t="s">
        <v>3659</v>
      </c>
      <c r="K924" t="s">
        <v>15</v>
      </c>
    </row>
    <row r="925" spans="1:11" hidden="1" x14ac:dyDescent="0.25">
      <c r="A925" t="s">
        <v>3660</v>
      </c>
      <c r="B925" t="s">
        <v>1707</v>
      </c>
      <c r="C925" t="s">
        <v>3661</v>
      </c>
      <c r="D925" t="s">
        <v>3662</v>
      </c>
      <c r="E925" t="s">
        <v>3663</v>
      </c>
      <c r="F925" t="s">
        <v>7576</v>
      </c>
      <c r="G925" s="3">
        <v>45747</v>
      </c>
      <c r="H925" t="s">
        <v>14</v>
      </c>
      <c r="I925" t="s">
        <v>41</v>
      </c>
      <c r="J925" t="s">
        <v>15</v>
      </c>
      <c r="K925" t="s">
        <v>210</v>
      </c>
    </row>
    <row r="926" spans="1:11" hidden="1" x14ac:dyDescent="0.25">
      <c r="A926" t="s">
        <v>3664</v>
      </c>
      <c r="B926" t="s">
        <v>1707</v>
      </c>
      <c r="C926" t="s">
        <v>3665</v>
      </c>
      <c r="D926" t="s">
        <v>3666</v>
      </c>
      <c r="E926" t="s">
        <v>3667</v>
      </c>
      <c r="F926" t="s">
        <v>7552</v>
      </c>
      <c r="G926" s="3">
        <v>43497</v>
      </c>
      <c r="H926" t="s">
        <v>14</v>
      </c>
      <c r="I926" t="s">
        <v>41</v>
      </c>
      <c r="J926" t="s">
        <v>15</v>
      </c>
      <c r="K926" t="s">
        <v>210</v>
      </c>
    </row>
    <row r="927" spans="1:11" hidden="1" x14ac:dyDescent="0.25">
      <c r="A927" t="s">
        <v>3668</v>
      </c>
      <c r="B927" t="s">
        <v>1707</v>
      </c>
      <c r="C927" t="s">
        <v>3669</v>
      </c>
      <c r="D927" t="s">
        <v>3670</v>
      </c>
      <c r="E927" t="s">
        <v>3671</v>
      </c>
      <c r="F927" t="s">
        <v>7606</v>
      </c>
      <c r="G927" s="3">
        <v>43556</v>
      </c>
      <c r="H927" t="s">
        <v>14</v>
      </c>
      <c r="I927" t="s">
        <v>14</v>
      </c>
      <c r="J927" t="s">
        <v>15</v>
      </c>
      <c r="K927" t="s">
        <v>15</v>
      </c>
    </row>
    <row r="928" spans="1:11" hidden="1" x14ac:dyDescent="0.25">
      <c r="A928" t="s">
        <v>3672</v>
      </c>
      <c r="B928" t="s">
        <v>1707</v>
      </c>
      <c r="C928" t="s">
        <v>3673</v>
      </c>
      <c r="D928" t="s">
        <v>3674</v>
      </c>
      <c r="E928" t="s">
        <v>3675</v>
      </c>
      <c r="F928" t="s">
        <v>7624</v>
      </c>
      <c r="G928" s="3">
        <v>40178</v>
      </c>
      <c r="H928" t="s">
        <v>14</v>
      </c>
      <c r="I928" t="s">
        <v>14</v>
      </c>
      <c r="J928" t="s">
        <v>15</v>
      </c>
      <c r="K928" t="s">
        <v>15</v>
      </c>
    </row>
    <row r="929" spans="1:11" hidden="1" x14ac:dyDescent="0.25">
      <c r="A929" t="s">
        <v>3676</v>
      </c>
      <c r="B929" t="s">
        <v>1707</v>
      </c>
      <c r="C929" t="s">
        <v>3677</v>
      </c>
      <c r="D929" t="s">
        <v>3678</v>
      </c>
      <c r="E929" t="s">
        <v>3679</v>
      </c>
      <c r="F929" t="s">
        <v>7625</v>
      </c>
      <c r="G929" s="3">
        <v>42458</v>
      </c>
      <c r="H929" t="s">
        <v>14</v>
      </c>
      <c r="I929" t="s">
        <v>41</v>
      </c>
      <c r="J929" t="s">
        <v>15</v>
      </c>
      <c r="K929" t="s">
        <v>210</v>
      </c>
    </row>
    <row r="930" spans="1:11" hidden="1" x14ac:dyDescent="0.25">
      <c r="A930" t="s">
        <v>3680</v>
      </c>
      <c r="B930" t="s">
        <v>1707</v>
      </c>
      <c r="C930" t="s">
        <v>3681</v>
      </c>
      <c r="D930" t="s">
        <v>3682</v>
      </c>
      <c r="E930" t="s">
        <v>3683</v>
      </c>
      <c r="F930" t="s">
        <v>7527</v>
      </c>
      <c r="G930" s="3">
        <v>40724</v>
      </c>
      <c r="H930" t="s">
        <v>14</v>
      </c>
      <c r="I930" t="s">
        <v>41</v>
      </c>
      <c r="J930" t="s">
        <v>15</v>
      </c>
      <c r="K930" t="s">
        <v>1362</v>
      </c>
    </row>
    <row r="931" spans="1:11" hidden="1" x14ac:dyDescent="0.25">
      <c r="A931" t="s">
        <v>3684</v>
      </c>
      <c r="B931" t="s">
        <v>1707</v>
      </c>
      <c r="C931" t="s">
        <v>3685</v>
      </c>
      <c r="D931" t="s">
        <v>3686</v>
      </c>
      <c r="E931" t="s">
        <v>3687</v>
      </c>
      <c r="F931" t="s">
        <v>7518</v>
      </c>
      <c r="G931" s="3">
        <v>39172</v>
      </c>
      <c r="H931" t="s">
        <v>14</v>
      </c>
      <c r="I931" t="s">
        <v>41</v>
      </c>
      <c r="J931" t="s">
        <v>15</v>
      </c>
      <c r="K931" t="s">
        <v>3688</v>
      </c>
    </row>
    <row r="932" spans="1:11" hidden="1" x14ac:dyDescent="0.25">
      <c r="A932" t="s">
        <v>3689</v>
      </c>
      <c r="B932" t="s">
        <v>1707</v>
      </c>
      <c r="C932" t="s">
        <v>3690</v>
      </c>
      <c r="D932" t="s">
        <v>3691</v>
      </c>
      <c r="E932" t="s">
        <v>3692</v>
      </c>
      <c r="F932" t="s">
        <v>7626</v>
      </c>
      <c r="G932" s="3">
        <v>41394</v>
      </c>
      <c r="H932" t="s">
        <v>14</v>
      </c>
      <c r="I932" t="s">
        <v>41</v>
      </c>
      <c r="J932" t="s">
        <v>15</v>
      </c>
      <c r="K932" t="s">
        <v>1138</v>
      </c>
    </row>
    <row r="933" spans="1:11" hidden="1" x14ac:dyDescent="0.25">
      <c r="A933" t="s">
        <v>3693</v>
      </c>
      <c r="B933" t="s">
        <v>1707</v>
      </c>
      <c r="C933" t="s">
        <v>3694</v>
      </c>
      <c r="D933" t="s">
        <v>3695</v>
      </c>
      <c r="E933" t="s">
        <v>3696</v>
      </c>
      <c r="F933" t="s">
        <v>7524</v>
      </c>
      <c r="G933" s="3">
        <v>42308</v>
      </c>
      <c r="H933" t="s">
        <v>14</v>
      </c>
      <c r="I933" t="s">
        <v>41</v>
      </c>
      <c r="J933" t="s">
        <v>15</v>
      </c>
      <c r="K933" t="s">
        <v>80</v>
      </c>
    </row>
    <row r="934" spans="1:11" hidden="1" x14ac:dyDescent="0.25">
      <c r="A934" t="s">
        <v>3697</v>
      </c>
      <c r="B934" t="s">
        <v>1707</v>
      </c>
      <c r="C934" t="s">
        <v>3698</v>
      </c>
      <c r="D934" t="s">
        <v>3699</v>
      </c>
      <c r="E934" t="s">
        <v>3700</v>
      </c>
      <c r="F934" t="s">
        <v>7532</v>
      </c>
      <c r="G934" s="3">
        <v>35155</v>
      </c>
      <c r="H934" t="s">
        <v>14</v>
      </c>
      <c r="I934" t="s">
        <v>41</v>
      </c>
      <c r="J934" t="s">
        <v>15</v>
      </c>
      <c r="K934" t="s">
        <v>3701</v>
      </c>
    </row>
    <row r="935" spans="1:11" hidden="1" x14ac:dyDescent="0.25">
      <c r="A935" t="s">
        <v>3702</v>
      </c>
      <c r="B935" t="s">
        <v>1707</v>
      </c>
      <c r="C935" t="s">
        <v>3703</v>
      </c>
      <c r="D935" t="s">
        <v>3704</v>
      </c>
      <c r="E935" t="s">
        <v>3705</v>
      </c>
      <c r="F935" t="s">
        <v>7627</v>
      </c>
      <c r="G935" s="3">
        <v>45199</v>
      </c>
      <c r="H935" t="s">
        <v>14</v>
      </c>
      <c r="I935" t="s">
        <v>14</v>
      </c>
      <c r="J935" t="s">
        <v>15</v>
      </c>
      <c r="K935" t="s">
        <v>15</v>
      </c>
    </row>
    <row r="936" spans="1:11" hidden="1" x14ac:dyDescent="0.25">
      <c r="A936" t="s">
        <v>3706</v>
      </c>
      <c r="B936" t="s">
        <v>1707</v>
      </c>
      <c r="C936" t="s">
        <v>3707</v>
      </c>
      <c r="D936" t="s">
        <v>3708</v>
      </c>
      <c r="E936" t="s">
        <v>3709</v>
      </c>
      <c r="F936" t="s">
        <v>7628</v>
      </c>
      <c r="G936" s="3">
        <v>44469</v>
      </c>
      <c r="H936" t="s">
        <v>14</v>
      </c>
      <c r="I936" t="s">
        <v>14</v>
      </c>
      <c r="J936" t="s">
        <v>15</v>
      </c>
      <c r="K936" t="s">
        <v>15</v>
      </c>
    </row>
    <row r="937" spans="1:11" hidden="1" x14ac:dyDescent="0.25">
      <c r="A937" t="s">
        <v>3710</v>
      </c>
      <c r="B937" t="s">
        <v>1707</v>
      </c>
      <c r="C937" t="s">
        <v>3711</v>
      </c>
      <c r="D937" t="s">
        <v>3712</v>
      </c>
      <c r="E937" t="s">
        <v>3713</v>
      </c>
      <c r="F937" t="s">
        <v>7542</v>
      </c>
      <c r="G937" s="3">
        <v>43131</v>
      </c>
      <c r="H937" t="s">
        <v>14</v>
      </c>
      <c r="I937" t="s">
        <v>41</v>
      </c>
      <c r="J937" t="s">
        <v>15</v>
      </c>
      <c r="K937" t="s">
        <v>210</v>
      </c>
    </row>
    <row r="938" spans="1:11" hidden="1" x14ac:dyDescent="0.25">
      <c r="A938" t="s">
        <v>3714</v>
      </c>
      <c r="B938" t="s">
        <v>1707</v>
      </c>
      <c r="C938" t="s">
        <v>3715</v>
      </c>
      <c r="D938" t="s">
        <v>3716</v>
      </c>
      <c r="E938" t="s">
        <v>3717</v>
      </c>
      <c r="F938" t="s">
        <v>7629</v>
      </c>
      <c r="G938" s="3">
        <v>39844</v>
      </c>
      <c r="H938" t="s">
        <v>14</v>
      </c>
      <c r="I938" t="s">
        <v>14</v>
      </c>
      <c r="J938" t="s">
        <v>15</v>
      </c>
      <c r="K938" t="s">
        <v>15</v>
      </c>
    </row>
    <row r="939" spans="1:11" hidden="1" x14ac:dyDescent="0.25">
      <c r="A939" t="s">
        <v>3718</v>
      </c>
      <c r="B939" t="s">
        <v>1707</v>
      </c>
      <c r="C939" t="s">
        <v>3719</v>
      </c>
      <c r="D939" t="s">
        <v>3720</v>
      </c>
      <c r="E939" t="s">
        <v>3721</v>
      </c>
      <c r="F939" t="s">
        <v>7630</v>
      </c>
      <c r="G939" s="3">
        <v>37813</v>
      </c>
      <c r="H939" t="s">
        <v>14</v>
      </c>
      <c r="I939" t="s">
        <v>41</v>
      </c>
      <c r="J939" t="s">
        <v>15</v>
      </c>
      <c r="K939" t="s">
        <v>210</v>
      </c>
    </row>
    <row r="940" spans="1:11" hidden="1" x14ac:dyDescent="0.25">
      <c r="A940" t="s">
        <v>3722</v>
      </c>
      <c r="B940" t="s">
        <v>1707</v>
      </c>
      <c r="C940" t="s">
        <v>3723</v>
      </c>
      <c r="D940" t="s">
        <v>3724</v>
      </c>
      <c r="F940" t="s">
        <v>7631</v>
      </c>
      <c r="G940" s="3">
        <v>35575</v>
      </c>
      <c r="H940" t="s">
        <v>14</v>
      </c>
      <c r="I940" t="s">
        <v>41</v>
      </c>
      <c r="J940" t="s">
        <v>15</v>
      </c>
      <c r="K940" t="s">
        <v>210</v>
      </c>
    </row>
    <row r="941" spans="1:11" x14ac:dyDescent="0.25">
      <c r="A941" t="s">
        <v>3725</v>
      </c>
      <c r="B941" t="s">
        <v>1707</v>
      </c>
      <c r="C941" t="s">
        <v>3726</v>
      </c>
      <c r="D941" t="s">
        <v>3727</v>
      </c>
      <c r="F941" t="s">
        <v>7632</v>
      </c>
      <c r="G941" s="3">
        <v>45747</v>
      </c>
      <c r="H941" t="s">
        <v>131</v>
      </c>
      <c r="I941" t="s">
        <v>41</v>
      </c>
      <c r="J941" t="s">
        <v>805</v>
      </c>
      <c r="K941" t="s">
        <v>3728</v>
      </c>
    </row>
    <row r="942" spans="1:11" hidden="1" x14ac:dyDescent="0.25">
      <c r="A942" t="s">
        <v>3729</v>
      </c>
      <c r="B942" t="s">
        <v>1707</v>
      </c>
      <c r="C942" t="s">
        <v>3730</v>
      </c>
      <c r="D942" t="s">
        <v>3731</v>
      </c>
      <c r="E942" t="s">
        <v>3732</v>
      </c>
      <c r="F942" t="s">
        <v>7633</v>
      </c>
      <c r="G942" s="3">
        <v>45646</v>
      </c>
      <c r="H942" t="s">
        <v>14</v>
      </c>
      <c r="I942" t="s">
        <v>41</v>
      </c>
      <c r="J942" t="s">
        <v>15</v>
      </c>
      <c r="K942" t="s">
        <v>80</v>
      </c>
    </row>
    <row r="943" spans="1:11" hidden="1" x14ac:dyDescent="0.25">
      <c r="A943" t="s">
        <v>3733</v>
      </c>
      <c r="B943" t="s">
        <v>1707</v>
      </c>
      <c r="C943" t="s">
        <v>3734</v>
      </c>
      <c r="D943" t="s">
        <v>3735</v>
      </c>
      <c r="E943" t="s">
        <v>3736</v>
      </c>
      <c r="F943" t="s">
        <v>7566</v>
      </c>
      <c r="G943" s="3">
        <v>42735</v>
      </c>
      <c r="H943" t="s">
        <v>14</v>
      </c>
      <c r="I943" t="s">
        <v>41</v>
      </c>
      <c r="J943" t="s">
        <v>15</v>
      </c>
      <c r="K943" t="s">
        <v>1362</v>
      </c>
    </row>
    <row r="944" spans="1:11" hidden="1" x14ac:dyDescent="0.25">
      <c r="A944" t="s">
        <v>3737</v>
      </c>
      <c r="B944" t="s">
        <v>1707</v>
      </c>
      <c r="C944" t="s">
        <v>3738</v>
      </c>
      <c r="D944" t="s">
        <v>3739</v>
      </c>
      <c r="E944" t="s">
        <v>3740</v>
      </c>
      <c r="F944" t="s">
        <v>7542</v>
      </c>
      <c r="G944" s="3">
        <v>41445</v>
      </c>
      <c r="H944" t="s">
        <v>14</v>
      </c>
      <c r="I944" t="s">
        <v>41</v>
      </c>
      <c r="J944" t="s">
        <v>15</v>
      </c>
      <c r="K944" t="s">
        <v>7634</v>
      </c>
    </row>
    <row r="945" spans="1:11" hidden="1" x14ac:dyDescent="0.25">
      <c r="A945" t="s">
        <v>3741</v>
      </c>
      <c r="B945" t="s">
        <v>1707</v>
      </c>
      <c r="C945" t="s">
        <v>3742</v>
      </c>
      <c r="D945" t="s">
        <v>3743</v>
      </c>
      <c r="E945" t="s">
        <v>3744</v>
      </c>
      <c r="F945" t="s">
        <v>7533</v>
      </c>
      <c r="G945" s="3">
        <v>40086</v>
      </c>
      <c r="H945" t="s">
        <v>14</v>
      </c>
      <c r="I945" t="s">
        <v>41</v>
      </c>
      <c r="J945" t="s">
        <v>15</v>
      </c>
      <c r="K945" t="s">
        <v>1362</v>
      </c>
    </row>
    <row r="946" spans="1:11" hidden="1" x14ac:dyDescent="0.25">
      <c r="A946" t="s">
        <v>3745</v>
      </c>
      <c r="B946" t="s">
        <v>1707</v>
      </c>
      <c r="C946" t="s">
        <v>3746</v>
      </c>
      <c r="D946" t="s">
        <v>3747</v>
      </c>
      <c r="E946" t="s">
        <v>3748</v>
      </c>
      <c r="F946" t="s">
        <v>7605</v>
      </c>
      <c r="G946" s="3">
        <v>39021</v>
      </c>
      <c r="H946" t="s">
        <v>14</v>
      </c>
      <c r="I946" t="s">
        <v>41</v>
      </c>
      <c r="J946" t="s">
        <v>15</v>
      </c>
      <c r="K946" t="s">
        <v>1622</v>
      </c>
    </row>
    <row r="947" spans="1:11" hidden="1" x14ac:dyDescent="0.25">
      <c r="A947" t="s">
        <v>3749</v>
      </c>
      <c r="B947" t="s">
        <v>1707</v>
      </c>
      <c r="C947" t="s">
        <v>3750</v>
      </c>
      <c r="D947" t="s">
        <v>3751</v>
      </c>
      <c r="E947" t="s">
        <v>3752</v>
      </c>
      <c r="F947" t="s">
        <v>7543</v>
      </c>
      <c r="G947" s="3">
        <v>45504</v>
      </c>
      <c r="H947" t="s">
        <v>14</v>
      </c>
      <c r="I947" t="s">
        <v>41</v>
      </c>
      <c r="J947" t="s">
        <v>15</v>
      </c>
      <c r="K947" t="s">
        <v>210</v>
      </c>
    </row>
    <row r="948" spans="1:11" hidden="1" x14ac:dyDescent="0.25">
      <c r="A948" t="s">
        <v>3753</v>
      </c>
      <c r="B948" t="s">
        <v>1707</v>
      </c>
      <c r="C948" t="s">
        <v>3754</v>
      </c>
      <c r="D948" t="s">
        <v>3755</v>
      </c>
      <c r="E948" t="s">
        <v>3756</v>
      </c>
      <c r="F948" t="s">
        <v>7635</v>
      </c>
      <c r="G948" s="3">
        <v>45260</v>
      </c>
      <c r="H948" t="s">
        <v>14</v>
      </c>
      <c r="I948" t="s">
        <v>41</v>
      </c>
      <c r="J948" t="s">
        <v>15</v>
      </c>
      <c r="K948" t="s">
        <v>210</v>
      </c>
    </row>
    <row r="949" spans="1:11" hidden="1" x14ac:dyDescent="0.25">
      <c r="A949" t="s">
        <v>3757</v>
      </c>
      <c r="B949" t="s">
        <v>1707</v>
      </c>
      <c r="C949" t="s">
        <v>3758</v>
      </c>
      <c r="D949" t="s">
        <v>3759</v>
      </c>
      <c r="E949" t="s">
        <v>3760</v>
      </c>
      <c r="F949" t="s">
        <v>7525</v>
      </c>
      <c r="G949" s="3">
        <v>42719</v>
      </c>
      <c r="H949" t="s">
        <v>14</v>
      </c>
      <c r="I949" t="s">
        <v>14</v>
      </c>
      <c r="J949" t="s">
        <v>15</v>
      </c>
      <c r="K949" t="s">
        <v>15</v>
      </c>
    </row>
    <row r="950" spans="1:11" hidden="1" x14ac:dyDescent="0.25">
      <c r="A950" t="s">
        <v>3761</v>
      </c>
      <c r="B950" t="s">
        <v>1707</v>
      </c>
      <c r="C950" t="s">
        <v>3762</v>
      </c>
      <c r="D950" t="s">
        <v>3763</v>
      </c>
      <c r="E950" t="s">
        <v>3764</v>
      </c>
      <c r="F950" t="s">
        <v>7519</v>
      </c>
      <c r="G950" s="3">
        <v>40329</v>
      </c>
      <c r="H950" t="s">
        <v>24</v>
      </c>
      <c r="I950" t="s">
        <v>14</v>
      </c>
      <c r="J950" t="s">
        <v>3765</v>
      </c>
      <c r="K950" t="s">
        <v>15</v>
      </c>
    </row>
    <row r="951" spans="1:11" hidden="1" x14ac:dyDescent="0.25">
      <c r="A951" t="s">
        <v>3766</v>
      </c>
      <c r="B951" t="s">
        <v>1707</v>
      </c>
      <c r="C951" t="s">
        <v>3767</v>
      </c>
      <c r="D951" t="s">
        <v>3768</v>
      </c>
      <c r="E951" t="s">
        <v>3769</v>
      </c>
      <c r="F951" t="s">
        <v>7518</v>
      </c>
      <c r="G951" s="3">
        <v>42400</v>
      </c>
      <c r="H951" t="s">
        <v>14</v>
      </c>
      <c r="I951" t="s">
        <v>41</v>
      </c>
      <c r="J951" t="s">
        <v>15</v>
      </c>
      <c r="K951" t="s">
        <v>3770</v>
      </c>
    </row>
    <row r="952" spans="1:11" hidden="1" x14ac:dyDescent="0.25">
      <c r="A952" t="s">
        <v>3771</v>
      </c>
      <c r="B952" t="s">
        <v>1707</v>
      </c>
      <c r="C952" t="s">
        <v>3772</v>
      </c>
      <c r="D952" t="s">
        <v>3773</v>
      </c>
      <c r="E952" t="s">
        <v>3774</v>
      </c>
      <c r="F952" t="s">
        <v>7636</v>
      </c>
      <c r="G952" s="3">
        <v>45687</v>
      </c>
      <c r="H952" t="s">
        <v>14</v>
      </c>
      <c r="I952" t="s">
        <v>41</v>
      </c>
      <c r="J952" t="s">
        <v>15</v>
      </c>
      <c r="K952" t="s">
        <v>80</v>
      </c>
    </row>
    <row r="953" spans="1:11" x14ac:dyDescent="0.25">
      <c r="A953" t="s">
        <v>3775</v>
      </c>
      <c r="B953" t="s">
        <v>1707</v>
      </c>
      <c r="C953" t="s">
        <v>3776</v>
      </c>
      <c r="D953" t="s">
        <v>3777</v>
      </c>
      <c r="E953" t="s">
        <v>3778</v>
      </c>
      <c r="F953" t="s">
        <v>7519</v>
      </c>
      <c r="G953" s="3">
        <v>43830</v>
      </c>
      <c r="H953" t="s">
        <v>131</v>
      </c>
      <c r="I953" t="s">
        <v>41</v>
      </c>
      <c r="J953" t="s">
        <v>201</v>
      </c>
      <c r="K953" t="s">
        <v>2507</v>
      </c>
    </row>
    <row r="954" spans="1:11" hidden="1" x14ac:dyDescent="0.25">
      <c r="A954" t="s">
        <v>3779</v>
      </c>
      <c r="B954" t="s">
        <v>1707</v>
      </c>
      <c r="C954" t="s">
        <v>3780</v>
      </c>
      <c r="D954" t="s">
        <v>3781</v>
      </c>
      <c r="E954" t="s">
        <v>3782</v>
      </c>
      <c r="F954" t="s">
        <v>7517</v>
      </c>
      <c r="G954" s="3">
        <v>41882</v>
      </c>
      <c r="H954" t="s">
        <v>14</v>
      </c>
      <c r="I954" t="s">
        <v>41</v>
      </c>
      <c r="J954" t="s">
        <v>15</v>
      </c>
      <c r="K954" t="s">
        <v>3783</v>
      </c>
    </row>
    <row r="955" spans="1:11" hidden="1" x14ac:dyDescent="0.25">
      <c r="A955" t="s">
        <v>3784</v>
      </c>
      <c r="B955" t="s">
        <v>1707</v>
      </c>
      <c r="C955" t="s">
        <v>3785</v>
      </c>
      <c r="D955" t="s">
        <v>3786</v>
      </c>
      <c r="E955" t="s">
        <v>3787</v>
      </c>
      <c r="F955" t="s">
        <v>7533</v>
      </c>
      <c r="G955" s="3">
        <v>42855</v>
      </c>
      <c r="H955" t="s">
        <v>14</v>
      </c>
      <c r="I955" t="s">
        <v>41</v>
      </c>
      <c r="J955" t="s">
        <v>15</v>
      </c>
      <c r="K955" t="s">
        <v>2575</v>
      </c>
    </row>
    <row r="956" spans="1:11" hidden="1" x14ac:dyDescent="0.25">
      <c r="A956" t="s">
        <v>3788</v>
      </c>
      <c r="B956" t="s">
        <v>1707</v>
      </c>
      <c r="C956" t="s">
        <v>3789</v>
      </c>
      <c r="D956" t="s">
        <v>3790</v>
      </c>
      <c r="E956" t="s">
        <v>3791</v>
      </c>
      <c r="F956" t="s">
        <v>7637</v>
      </c>
      <c r="G956" s="3">
        <v>45199</v>
      </c>
      <c r="H956" t="s">
        <v>14</v>
      </c>
      <c r="I956" t="s">
        <v>41</v>
      </c>
      <c r="J956" t="s">
        <v>15</v>
      </c>
      <c r="K956" t="s">
        <v>210</v>
      </c>
    </row>
    <row r="957" spans="1:11" hidden="1" x14ac:dyDescent="0.25">
      <c r="A957" t="s">
        <v>3792</v>
      </c>
      <c r="B957" t="s">
        <v>1707</v>
      </c>
      <c r="C957" t="s">
        <v>3793</v>
      </c>
      <c r="D957" t="s">
        <v>3794</v>
      </c>
      <c r="E957" t="s">
        <v>3795</v>
      </c>
      <c r="F957" t="s">
        <v>7527</v>
      </c>
      <c r="G957" s="3">
        <v>42004</v>
      </c>
      <c r="H957" t="s">
        <v>14</v>
      </c>
      <c r="I957" t="s">
        <v>41</v>
      </c>
      <c r="J957" t="s">
        <v>15</v>
      </c>
      <c r="K957" t="s">
        <v>2575</v>
      </c>
    </row>
    <row r="958" spans="1:11" hidden="1" x14ac:dyDescent="0.25">
      <c r="A958" t="s">
        <v>1726</v>
      </c>
      <c r="B958" t="s">
        <v>1707</v>
      </c>
      <c r="C958" t="s">
        <v>1727</v>
      </c>
      <c r="D958" t="s">
        <v>1728</v>
      </c>
      <c r="E958" t="s">
        <v>1729</v>
      </c>
      <c r="F958" t="s">
        <v>7638</v>
      </c>
      <c r="G958" s="3">
        <v>43100</v>
      </c>
      <c r="H958" t="s">
        <v>14</v>
      </c>
      <c r="I958" t="s">
        <v>41</v>
      </c>
      <c r="J958" t="s">
        <v>15</v>
      </c>
      <c r="K958" t="s">
        <v>210</v>
      </c>
    </row>
    <row r="959" spans="1:11" hidden="1" x14ac:dyDescent="0.25">
      <c r="A959" t="s">
        <v>3796</v>
      </c>
      <c r="B959" t="s">
        <v>1707</v>
      </c>
      <c r="C959" t="s">
        <v>3797</v>
      </c>
      <c r="D959" t="s">
        <v>3798</v>
      </c>
      <c r="E959" t="s">
        <v>3799</v>
      </c>
      <c r="F959" t="s">
        <v>7527</v>
      </c>
      <c r="G959" s="3">
        <v>44561</v>
      </c>
      <c r="H959" t="s">
        <v>14</v>
      </c>
      <c r="I959" t="s">
        <v>14</v>
      </c>
      <c r="J959" t="s">
        <v>15</v>
      </c>
      <c r="K959" t="s">
        <v>15</v>
      </c>
    </row>
    <row r="960" spans="1:11" hidden="1" x14ac:dyDescent="0.25">
      <c r="A960" t="s">
        <v>3800</v>
      </c>
      <c r="B960" t="s">
        <v>1707</v>
      </c>
      <c r="C960" t="s">
        <v>3801</v>
      </c>
      <c r="D960" t="s">
        <v>3802</v>
      </c>
      <c r="E960" t="s">
        <v>3803</v>
      </c>
      <c r="F960" t="s">
        <v>7639</v>
      </c>
      <c r="G960" s="3">
        <v>44196</v>
      </c>
      <c r="H960" t="s">
        <v>14</v>
      </c>
      <c r="I960" t="s">
        <v>41</v>
      </c>
      <c r="J960" t="s">
        <v>15</v>
      </c>
      <c r="K960" t="s">
        <v>210</v>
      </c>
    </row>
    <row r="961" spans="1:11" hidden="1" x14ac:dyDescent="0.25">
      <c r="A961" t="s">
        <v>3804</v>
      </c>
      <c r="B961" t="s">
        <v>1707</v>
      </c>
      <c r="C961" t="s">
        <v>3805</v>
      </c>
      <c r="D961" t="s">
        <v>3806</v>
      </c>
      <c r="E961" t="s">
        <v>3807</v>
      </c>
      <c r="F961" t="s">
        <v>7535</v>
      </c>
      <c r="G961" s="3">
        <v>40237</v>
      </c>
      <c r="H961" t="s">
        <v>14</v>
      </c>
      <c r="I961" t="s">
        <v>41</v>
      </c>
      <c r="J961" t="s">
        <v>15</v>
      </c>
      <c r="K961" t="s">
        <v>210</v>
      </c>
    </row>
    <row r="962" spans="1:11" hidden="1" x14ac:dyDescent="0.25">
      <c r="A962" t="s">
        <v>3808</v>
      </c>
      <c r="B962" t="s">
        <v>1707</v>
      </c>
      <c r="C962" t="s">
        <v>3809</v>
      </c>
      <c r="D962" t="s">
        <v>3810</v>
      </c>
      <c r="E962" t="s">
        <v>3811</v>
      </c>
      <c r="F962" t="s">
        <v>7587</v>
      </c>
      <c r="G962" s="3">
        <v>40908</v>
      </c>
      <c r="H962" t="s">
        <v>14</v>
      </c>
      <c r="I962" t="s">
        <v>14</v>
      </c>
      <c r="J962" t="s">
        <v>15</v>
      </c>
      <c r="K962" t="s">
        <v>15</v>
      </c>
    </row>
    <row r="963" spans="1:11" hidden="1" x14ac:dyDescent="0.25">
      <c r="A963" t="s">
        <v>3812</v>
      </c>
      <c r="B963" t="s">
        <v>1707</v>
      </c>
      <c r="C963" t="s">
        <v>3813</v>
      </c>
      <c r="D963" t="s">
        <v>3814</v>
      </c>
      <c r="E963" t="s">
        <v>3815</v>
      </c>
      <c r="F963" t="s">
        <v>7640</v>
      </c>
      <c r="G963" s="3">
        <v>45657</v>
      </c>
      <c r="H963" t="s">
        <v>14</v>
      </c>
      <c r="I963" t="s">
        <v>41</v>
      </c>
      <c r="J963" t="s">
        <v>15</v>
      </c>
      <c r="K963" t="s">
        <v>722</v>
      </c>
    </row>
    <row r="964" spans="1:11" hidden="1" x14ac:dyDescent="0.25">
      <c r="A964" t="s">
        <v>3816</v>
      </c>
      <c r="B964" t="s">
        <v>1707</v>
      </c>
      <c r="C964" t="s">
        <v>3817</v>
      </c>
      <c r="D964" t="s">
        <v>3818</v>
      </c>
      <c r="F964" t="s">
        <v>7538</v>
      </c>
      <c r="G964" s="3">
        <v>40939</v>
      </c>
      <c r="H964" t="s">
        <v>14</v>
      </c>
      <c r="I964" t="s">
        <v>41</v>
      </c>
      <c r="J964" t="s">
        <v>15</v>
      </c>
      <c r="K964" t="s">
        <v>1362</v>
      </c>
    </row>
    <row r="965" spans="1:11" hidden="1" x14ac:dyDescent="0.25">
      <c r="A965" t="s">
        <v>3819</v>
      </c>
      <c r="B965" t="s">
        <v>1707</v>
      </c>
      <c r="C965" t="s">
        <v>3820</v>
      </c>
      <c r="D965" t="s">
        <v>3821</v>
      </c>
      <c r="E965" t="s">
        <v>3822</v>
      </c>
      <c r="F965" t="s">
        <v>7538</v>
      </c>
      <c r="G965" s="3">
        <v>42429</v>
      </c>
      <c r="H965" t="s">
        <v>14</v>
      </c>
      <c r="I965" t="s">
        <v>41</v>
      </c>
      <c r="J965" t="s">
        <v>15</v>
      </c>
      <c r="K965" t="s">
        <v>1622</v>
      </c>
    </row>
    <row r="966" spans="1:11" hidden="1" x14ac:dyDescent="0.25">
      <c r="A966" t="s">
        <v>3823</v>
      </c>
      <c r="B966" t="s">
        <v>1707</v>
      </c>
      <c r="C966" t="s">
        <v>3824</v>
      </c>
      <c r="D966" t="s">
        <v>3825</v>
      </c>
      <c r="E966" t="s">
        <v>3826</v>
      </c>
      <c r="F966" t="s">
        <v>7641</v>
      </c>
      <c r="G966" s="3">
        <v>41121</v>
      </c>
      <c r="H966" t="s">
        <v>14</v>
      </c>
      <c r="I966" t="s">
        <v>41</v>
      </c>
      <c r="J966" t="s">
        <v>15</v>
      </c>
      <c r="K966" t="s">
        <v>1138</v>
      </c>
    </row>
    <row r="967" spans="1:11" hidden="1" x14ac:dyDescent="0.25">
      <c r="A967" t="s">
        <v>3827</v>
      </c>
      <c r="B967" t="s">
        <v>1707</v>
      </c>
      <c r="C967" t="s">
        <v>3828</v>
      </c>
      <c r="D967" t="s">
        <v>3829</v>
      </c>
      <c r="E967" t="s">
        <v>3830</v>
      </c>
      <c r="F967" t="s">
        <v>7527</v>
      </c>
      <c r="G967" s="3">
        <v>45412</v>
      </c>
      <c r="H967" t="s">
        <v>24</v>
      </c>
      <c r="I967" t="s">
        <v>41</v>
      </c>
      <c r="J967" t="s">
        <v>3831</v>
      </c>
      <c r="K967" t="s">
        <v>210</v>
      </c>
    </row>
    <row r="968" spans="1:11" hidden="1" x14ac:dyDescent="0.25">
      <c r="A968" t="s">
        <v>3832</v>
      </c>
      <c r="B968" t="s">
        <v>1707</v>
      </c>
      <c r="C968" t="s">
        <v>3833</v>
      </c>
      <c r="D968" t="s">
        <v>3834</v>
      </c>
      <c r="E968" t="s">
        <v>3835</v>
      </c>
      <c r="F968" t="s">
        <v>7529</v>
      </c>
      <c r="G968" s="3">
        <v>38960</v>
      </c>
      <c r="H968" t="s">
        <v>14</v>
      </c>
      <c r="I968" t="s">
        <v>41</v>
      </c>
      <c r="J968" t="s">
        <v>15</v>
      </c>
      <c r="K968" t="s">
        <v>3836</v>
      </c>
    </row>
    <row r="969" spans="1:11" hidden="1" x14ac:dyDescent="0.25">
      <c r="A969" t="s">
        <v>3837</v>
      </c>
      <c r="B969" t="s">
        <v>1707</v>
      </c>
      <c r="C969" t="s">
        <v>3838</v>
      </c>
      <c r="D969" t="s">
        <v>3839</v>
      </c>
      <c r="E969" t="s">
        <v>3840</v>
      </c>
      <c r="F969" t="s">
        <v>7642</v>
      </c>
      <c r="G969" s="3">
        <v>44620</v>
      </c>
      <c r="H969" t="s">
        <v>131</v>
      </c>
      <c r="I969" t="s">
        <v>14</v>
      </c>
      <c r="J969" t="s">
        <v>160</v>
      </c>
      <c r="K969" t="s">
        <v>15</v>
      </c>
    </row>
    <row r="970" spans="1:11" hidden="1" x14ac:dyDescent="0.25">
      <c r="A970" t="s">
        <v>3841</v>
      </c>
      <c r="B970" t="s">
        <v>1707</v>
      </c>
      <c r="C970" t="s">
        <v>3842</v>
      </c>
      <c r="D970" t="s">
        <v>3843</v>
      </c>
      <c r="E970" t="s">
        <v>3844</v>
      </c>
      <c r="F970" t="s">
        <v>7643</v>
      </c>
      <c r="G970" s="3">
        <v>45657</v>
      </c>
      <c r="H970" t="s">
        <v>14</v>
      </c>
      <c r="I970" t="s">
        <v>14</v>
      </c>
      <c r="J970" t="s">
        <v>15</v>
      </c>
      <c r="K970" t="s">
        <v>15</v>
      </c>
    </row>
    <row r="971" spans="1:11" hidden="1" x14ac:dyDescent="0.25">
      <c r="A971" t="s">
        <v>3845</v>
      </c>
      <c r="B971" t="s">
        <v>1707</v>
      </c>
      <c r="C971" t="s">
        <v>3846</v>
      </c>
      <c r="D971" t="s">
        <v>3847</v>
      </c>
      <c r="E971" t="s">
        <v>3848</v>
      </c>
      <c r="F971" t="s">
        <v>7618</v>
      </c>
      <c r="G971" s="3">
        <v>44607</v>
      </c>
      <c r="H971" t="s">
        <v>24</v>
      </c>
      <c r="I971" t="s">
        <v>14</v>
      </c>
      <c r="J971" t="s">
        <v>3849</v>
      </c>
      <c r="K971" t="s">
        <v>15</v>
      </c>
    </row>
    <row r="972" spans="1:11" hidden="1" x14ac:dyDescent="0.25">
      <c r="A972" t="s">
        <v>3850</v>
      </c>
      <c r="B972" t="s">
        <v>1707</v>
      </c>
      <c r="C972" t="s">
        <v>3851</v>
      </c>
      <c r="D972" t="s">
        <v>3852</v>
      </c>
      <c r="F972" t="s">
        <v>7539</v>
      </c>
      <c r="G972" s="3">
        <v>44397</v>
      </c>
      <c r="H972" t="s">
        <v>14</v>
      </c>
      <c r="I972" t="s">
        <v>41</v>
      </c>
      <c r="J972" t="s">
        <v>15</v>
      </c>
      <c r="K972" t="s">
        <v>210</v>
      </c>
    </row>
    <row r="973" spans="1:11" hidden="1" x14ac:dyDescent="0.25">
      <c r="A973" t="s">
        <v>3853</v>
      </c>
      <c r="B973" t="s">
        <v>1707</v>
      </c>
      <c r="C973" t="s">
        <v>3854</v>
      </c>
      <c r="D973" t="s">
        <v>3855</v>
      </c>
      <c r="E973" t="s">
        <v>3856</v>
      </c>
      <c r="F973" t="s">
        <v>7545</v>
      </c>
      <c r="G973" s="3">
        <v>43131</v>
      </c>
      <c r="H973" t="s">
        <v>14</v>
      </c>
      <c r="I973" t="s">
        <v>41</v>
      </c>
      <c r="J973" t="s">
        <v>15</v>
      </c>
      <c r="K973" t="s">
        <v>210</v>
      </c>
    </row>
    <row r="974" spans="1:11" hidden="1" x14ac:dyDescent="0.25">
      <c r="A974" t="s">
        <v>3857</v>
      </c>
      <c r="B974" t="s">
        <v>1707</v>
      </c>
      <c r="C974" t="s">
        <v>3858</v>
      </c>
      <c r="D974" t="s">
        <v>3859</v>
      </c>
      <c r="E974" t="s">
        <v>3860</v>
      </c>
      <c r="F974" t="s">
        <v>7518</v>
      </c>
      <c r="G974" s="3">
        <v>43830</v>
      </c>
      <c r="H974" t="s">
        <v>14</v>
      </c>
      <c r="I974" t="s">
        <v>14</v>
      </c>
      <c r="J974" t="s">
        <v>15</v>
      </c>
      <c r="K974" t="s">
        <v>15</v>
      </c>
    </row>
    <row r="975" spans="1:11" hidden="1" x14ac:dyDescent="0.25">
      <c r="A975" t="s">
        <v>3861</v>
      </c>
      <c r="B975" t="s">
        <v>1707</v>
      </c>
      <c r="C975" t="s">
        <v>3862</v>
      </c>
      <c r="D975" t="s">
        <v>3863</v>
      </c>
      <c r="E975" t="s">
        <v>3864</v>
      </c>
      <c r="F975" t="s">
        <v>7550</v>
      </c>
      <c r="G975" s="3">
        <v>40543</v>
      </c>
      <c r="H975" t="s">
        <v>14</v>
      </c>
      <c r="I975" t="s">
        <v>41</v>
      </c>
      <c r="J975" t="s">
        <v>15</v>
      </c>
      <c r="K975" t="s">
        <v>210</v>
      </c>
    </row>
    <row r="976" spans="1:11" x14ac:dyDescent="0.25">
      <c r="A976" t="s">
        <v>3865</v>
      </c>
      <c r="B976" t="s">
        <v>1707</v>
      </c>
      <c r="C976" t="s">
        <v>3866</v>
      </c>
      <c r="D976" t="s">
        <v>3867</v>
      </c>
      <c r="E976" t="s">
        <v>3868</v>
      </c>
      <c r="F976" t="s">
        <v>7614</v>
      </c>
      <c r="G976" s="3">
        <v>45473</v>
      </c>
      <c r="H976" t="s">
        <v>131</v>
      </c>
      <c r="I976" t="s">
        <v>41</v>
      </c>
      <c r="J976" t="s">
        <v>650</v>
      </c>
      <c r="K976" t="s">
        <v>722</v>
      </c>
    </row>
    <row r="977" spans="1:11" x14ac:dyDescent="0.25">
      <c r="A977" t="s">
        <v>3869</v>
      </c>
      <c r="B977" t="s">
        <v>1707</v>
      </c>
      <c r="C977" t="s">
        <v>3870</v>
      </c>
      <c r="D977" t="s">
        <v>3871</v>
      </c>
      <c r="E977" t="s">
        <v>3872</v>
      </c>
      <c r="F977" t="s">
        <v>7591</v>
      </c>
      <c r="G977" s="3">
        <v>44500</v>
      </c>
      <c r="H977" t="s">
        <v>131</v>
      </c>
      <c r="I977" t="s">
        <v>41</v>
      </c>
      <c r="J977" t="s">
        <v>201</v>
      </c>
      <c r="K977" t="s">
        <v>1975</v>
      </c>
    </row>
    <row r="978" spans="1:11" hidden="1" x14ac:dyDescent="0.25">
      <c r="A978" t="s">
        <v>3873</v>
      </c>
      <c r="B978" t="s">
        <v>1707</v>
      </c>
      <c r="C978" t="s">
        <v>3874</v>
      </c>
      <c r="D978" t="s">
        <v>3875</v>
      </c>
      <c r="E978" t="s">
        <v>3876</v>
      </c>
      <c r="F978" t="s">
        <v>7577</v>
      </c>
      <c r="G978" s="3">
        <v>45658</v>
      </c>
      <c r="H978" t="s">
        <v>14</v>
      </c>
      <c r="I978" t="s">
        <v>14</v>
      </c>
      <c r="J978" t="s">
        <v>15</v>
      </c>
      <c r="K978" t="s">
        <v>15</v>
      </c>
    </row>
    <row r="979" spans="1:11" hidden="1" x14ac:dyDescent="0.25">
      <c r="A979" t="s">
        <v>3877</v>
      </c>
      <c r="B979" t="s">
        <v>1707</v>
      </c>
      <c r="C979" t="s">
        <v>3878</v>
      </c>
      <c r="D979" t="s">
        <v>3879</v>
      </c>
      <c r="E979" t="s">
        <v>3880</v>
      </c>
      <c r="F979" t="s">
        <v>7551</v>
      </c>
      <c r="G979" s="3">
        <v>38898</v>
      </c>
      <c r="H979" t="s">
        <v>14</v>
      </c>
      <c r="I979" t="s">
        <v>41</v>
      </c>
      <c r="J979" t="s">
        <v>15</v>
      </c>
      <c r="K979" t="s">
        <v>1362</v>
      </c>
    </row>
    <row r="980" spans="1:11" hidden="1" x14ac:dyDescent="0.25">
      <c r="A980" t="s">
        <v>3881</v>
      </c>
      <c r="B980" t="s">
        <v>1707</v>
      </c>
      <c r="C980" t="s">
        <v>3882</v>
      </c>
      <c r="D980" t="s">
        <v>3883</v>
      </c>
      <c r="E980" t="s">
        <v>3884</v>
      </c>
      <c r="F980" t="s">
        <v>7545</v>
      </c>
      <c r="G980" s="3">
        <v>42855</v>
      </c>
      <c r="H980" t="s">
        <v>14</v>
      </c>
      <c r="I980" t="s">
        <v>41</v>
      </c>
      <c r="J980" t="s">
        <v>15</v>
      </c>
      <c r="K980" t="s">
        <v>1362</v>
      </c>
    </row>
    <row r="981" spans="1:11" hidden="1" x14ac:dyDescent="0.25">
      <c r="A981" t="s">
        <v>3885</v>
      </c>
      <c r="B981" t="s">
        <v>1707</v>
      </c>
      <c r="C981" t="s">
        <v>3886</v>
      </c>
      <c r="D981" t="s">
        <v>3887</v>
      </c>
      <c r="E981" t="s">
        <v>3888</v>
      </c>
      <c r="F981" t="s">
        <v>7527</v>
      </c>
      <c r="G981" s="3">
        <v>45230</v>
      </c>
      <c r="H981" t="s">
        <v>14</v>
      </c>
      <c r="I981" t="s">
        <v>41</v>
      </c>
      <c r="J981" t="s">
        <v>15</v>
      </c>
      <c r="K981" t="s">
        <v>210</v>
      </c>
    </row>
    <row r="982" spans="1:11" hidden="1" x14ac:dyDescent="0.25">
      <c r="A982" t="s">
        <v>3889</v>
      </c>
      <c r="B982" t="s">
        <v>1707</v>
      </c>
      <c r="C982" t="s">
        <v>3890</v>
      </c>
      <c r="D982" t="s">
        <v>3891</v>
      </c>
      <c r="E982" t="s">
        <v>3892</v>
      </c>
      <c r="F982" t="s">
        <v>7637</v>
      </c>
      <c r="G982" s="3">
        <v>44865</v>
      </c>
      <c r="H982" t="s">
        <v>14</v>
      </c>
      <c r="I982" t="s">
        <v>41</v>
      </c>
      <c r="J982" t="s">
        <v>15</v>
      </c>
      <c r="K982" t="s">
        <v>210</v>
      </c>
    </row>
    <row r="983" spans="1:11" hidden="1" x14ac:dyDescent="0.25">
      <c r="A983" t="s">
        <v>3893</v>
      </c>
      <c r="B983" t="s">
        <v>1707</v>
      </c>
      <c r="C983" t="s">
        <v>3894</v>
      </c>
      <c r="D983" t="s">
        <v>3895</v>
      </c>
      <c r="E983" t="s">
        <v>3896</v>
      </c>
      <c r="F983" t="s">
        <v>7533</v>
      </c>
      <c r="G983" s="3">
        <v>43951</v>
      </c>
      <c r="H983" t="s">
        <v>14</v>
      </c>
      <c r="I983" t="s">
        <v>41</v>
      </c>
      <c r="J983" t="s">
        <v>15</v>
      </c>
      <c r="K983" t="s">
        <v>210</v>
      </c>
    </row>
    <row r="984" spans="1:11" hidden="1" x14ac:dyDescent="0.25">
      <c r="A984" t="s">
        <v>3897</v>
      </c>
      <c r="B984" t="s">
        <v>1707</v>
      </c>
      <c r="C984" t="s">
        <v>3898</v>
      </c>
      <c r="D984" t="s">
        <v>3899</v>
      </c>
      <c r="E984" t="s">
        <v>3900</v>
      </c>
      <c r="F984" t="s">
        <v>7542</v>
      </c>
      <c r="G984" s="3">
        <v>42886</v>
      </c>
      <c r="H984" t="s">
        <v>14</v>
      </c>
      <c r="I984" t="s">
        <v>41</v>
      </c>
      <c r="J984" t="s">
        <v>15</v>
      </c>
      <c r="K984" t="s">
        <v>210</v>
      </c>
    </row>
    <row r="985" spans="1:11" hidden="1" x14ac:dyDescent="0.25">
      <c r="A985" t="s">
        <v>3901</v>
      </c>
      <c r="B985" t="s">
        <v>1707</v>
      </c>
      <c r="C985" t="s">
        <v>3902</v>
      </c>
      <c r="D985" t="s">
        <v>3903</v>
      </c>
      <c r="E985" t="s">
        <v>3904</v>
      </c>
      <c r="F985" t="s">
        <v>7521</v>
      </c>
      <c r="G985" s="3">
        <v>39512</v>
      </c>
      <c r="H985" t="s">
        <v>14</v>
      </c>
      <c r="I985" t="s">
        <v>41</v>
      </c>
      <c r="J985" t="s">
        <v>15</v>
      </c>
      <c r="K985" t="s">
        <v>210</v>
      </c>
    </row>
    <row r="986" spans="1:11" hidden="1" x14ac:dyDescent="0.25">
      <c r="A986" t="s">
        <v>3905</v>
      </c>
      <c r="B986" t="s">
        <v>1707</v>
      </c>
      <c r="C986" t="s">
        <v>3906</v>
      </c>
      <c r="D986" t="s">
        <v>3907</v>
      </c>
      <c r="F986" t="s">
        <v>7547</v>
      </c>
      <c r="G986" s="3">
        <v>28855</v>
      </c>
      <c r="H986" t="s">
        <v>14</v>
      </c>
      <c r="I986" t="s">
        <v>41</v>
      </c>
      <c r="J986" t="s">
        <v>15</v>
      </c>
      <c r="K986" t="s">
        <v>210</v>
      </c>
    </row>
    <row r="987" spans="1:11" hidden="1" x14ac:dyDescent="0.25">
      <c r="A987" t="s">
        <v>3908</v>
      </c>
      <c r="B987" t="s">
        <v>1707</v>
      </c>
      <c r="C987" t="s">
        <v>3909</v>
      </c>
      <c r="D987" t="s">
        <v>3910</v>
      </c>
      <c r="E987" t="s">
        <v>3911</v>
      </c>
      <c r="F987" t="s">
        <v>7536</v>
      </c>
      <c r="G987" s="3">
        <v>45657</v>
      </c>
      <c r="H987" t="s">
        <v>24</v>
      </c>
      <c r="I987" t="s">
        <v>41</v>
      </c>
      <c r="J987" t="s">
        <v>3912</v>
      </c>
      <c r="K987" t="s">
        <v>1622</v>
      </c>
    </row>
    <row r="988" spans="1:11" hidden="1" x14ac:dyDescent="0.25">
      <c r="A988" t="s">
        <v>3913</v>
      </c>
      <c r="B988" t="s">
        <v>1707</v>
      </c>
      <c r="C988" t="s">
        <v>3914</v>
      </c>
      <c r="D988" t="s">
        <v>3915</v>
      </c>
      <c r="E988" t="s">
        <v>3916</v>
      </c>
      <c r="F988" t="s">
        <v>7539</v>
      </c>
      <c r="G988" s="3">
        <v>44603</v>
      </c>
      <c r="H988" t="s">
        <v>14</v>
      </c>
      <c r="I988" t="s">
        <v>41</v>
      </c>
      <c r="J988" t="s">
        <v>15</v>
      </c>
      <c r="K988" t="s">
        <v>1362</v>
      </c>
    </row>
    <row r="989" spans="1:11" hidden="1" x14ac:dyDescent="0.25">
      <c r="A989" t="s">
        <v>3917</v>
      </c>
      <c r="B989" t="s">
        <v>1707</v>
      </c>
      <c r="C989" t="s">
        <v>3918</v>
      </c>
      <c r="D989" t="s">
        <v>3919</v>
      </c>
      <c r="E989" t="s">
        <v>3920</v>
      </c>
      <c r="F989" t="s">
        <v>7519</v>
      </c>
      <c r="G989" s="3">
        <v>43100</v>
      </c>
      <c r="H989" t="s">
        <v>14</v>
      </c>
      <c r="I989" t="s">
        <v>41</v>
      </c>
      <c r="J989" t="s">
        <v>15</v>
      </c>
      <c r="K989" t="s">
        <v>3921</v>
      </c>
    </row>
    <row r="990" spans="1:11" x14ac:dyDescent="0.25">
      <c r="A990" t="s">
        <v>1736</v>
      </c>
      <c r="B990" t="s">
        <v>1707</v>
      </c>
      <c r="C990" t="s">
        <v>1737</v>
      </c>
      <c r="D990" t="s">
        <v>1738</v>
      </c>
      <c r="E990" t="s">
        <v>1739</v>
      </c>
      <c r="F990" t="s">
        <v>7606</v>
      </c>
      <c r="G990" s="3">
        <v>38107</v>
      </c>
      <c r="H990" t="s">
        <v>131</v>
      </c>
      <c r="I990" t="s">
        <v>41</v>
      </c>
      <c r="J990" t="s">
        <v>445</v>
      </c>
      <c r="K990" t="s">
        <v>1740</v>
      </c>
    </row>
    <row r="991" spans="1:11" hidden="1" x14ac:dyDescent="0.25">
      <c r="A991" t="s">
        <v>3922</v>
      </c>
      <c r="B991" t="s">
        <v>1707</v>
      </c>
      <c r="C991" t="s">
        <v>3923</v>
      </c>
      <c r="D991" t="s">
        <v>3924</v>
      </c>
      <c r="E991" t="s">
        <v>3925</v>
      </c>
      <c r="F991" t="s">
        <v>7521</v>
      </c>
      <c r="G991" s="3">
        <v>33847</v>
      </c>
      <c r="H991" t="s">
        <v>14</v>
      </c>
      <c r="I991" t="s">
        <v>41</v>
      </c>
      <c r="J991" t="s">
        <v>15</v>
      </c>
      <c r="K991" t="s">
        <v>1362</v>
      </c>
    </row>
    <row r="992" spans="1:11" hidden="1" x14ac:dyDescent="0.25">
      <c r="A992" t="s">
        <v>3926</v>
      </c>
      <c r="B992" t="s">
        <v>1707</v>
      </c>
      <c r="C992" t="s">
        <v>3927</v>
      </c>
      <c r="D992" t="s">
        <v>3928</v>
      </c>
      <c r="E992" t="s">
        <v>3929</v>
      </c>
      <c r="F992" t="s">
        <v>7644</v>
      </c>
      <c r="G992" s="3">
        <v>45169</v>
      </c>
      <c r="H992" t="s">
        <v>14</v>
      </c>
      <c r="I992" t="s">
        <v>41</v>
      </c>
      <c r="J992" t="s">
        <v>15</v>
      </c>
      <c r="K992" t="s">
        <v>210</v>
      </c>
    </row>
    <row r="993" spans="1:11" hidden="1" x14ac:dyDescent="0.25">
      <c r="A993" t="s">
        <v>3930</v>
      </c>
      <c r="B993" t="s">
        <v>1707</v>
      </c>
      <c r="C993" t="s">
        <v>3931</v>
      </c>
      <c r="D993" t="s">
        <v>3932</v>
      </c>
      <c r="E993" t="s">
        <v>3933</v>
      </c>
      <c r="F993" t="s">
        <v>7645</v>
      </c>
      <c r="G993" s="3">
        <v>45716</v>
      </c>
      <c r="H993" t="s">
        <v>14</v>
      </c>
      <c r="I993" t="s">
        <v>14</v>
      </c>
      <c r="J993" t="s">
        <v>15</v>
      </c>
      <c r="K993" t="s">
        <v>15</v>
      </c>
    </row>
    <row r="994" spans="1:11" hidden="1" x14ac:dyDescent="0.25">
      <c r="A994" t="s">
        <v>3934</v>
      </c>
      <c r="B994" t="s">
        <v>1707</v>
      </c>
      <c r="C994" t="s">
        <v>3935</v>
      </c>
      <c r="D994" t="s">
        <v>3936</v>
      </c>
      <c r="E994" t="s">
        <v>3937</v>
      </c>
      <c r="F994" t="s">
        <v>7527</v>
      </c>
      <c r="G994" s="3">
        <v>45412</v>
      </c>
      <c r="H994" t="s">
        <v>14</v>
      </c>
      <c r="I994" t="s">
        <v>41</v>
      </c>
      <c r="J994" t="s">
        <v>15</v>
      </c>
      <c r="K994" t="s">
        <v>210</v>
      </c>
    </row>
    <row r="995" spans="1:11" hidden="1" x14ac:dyDescent="0.25">
      <c r="A995" t="s">
        <v>3938</v>
      </c>
      <c r="B995" t="s">
        <v>1707</v>
      </c>
      <c r="C995" t="s">
        <v>3939</v>
      </c>
      <c r="D995" t="s">
        <v>3940</v>
      </c>
      <c r="E995" t="s">
        <v>3941</v>
      </c>
      <c r="F995" t="s">
        <v>7646</v>
      </c>
      <c r="G995" s="3">
        <v>44985</v>
      </c>
      <c r="H995" t="s">
        <v>14</v>
      </c>
      <c r="I995" t="s">
        <v>14</v>
      </c>
      <c r="J995" t="s">
        <v>15</v>
      </c>
      <c r="K995" t="s">
        <v>15</v>
      </c>
    </row>
    <row r="996" spans="1:11" hidden="1" x14ac:dyDescent="0.25">
      <c r="A996" t="s">
        <v>3942</v>
      </c>
      <c r="B996" t="s">
        <v>1707</v>
      </c>
      <c r="C996" t="s">
        <v>3943</v>
      </c>
      <c r="D996" t="s">
        <v>3944</v>
      </c>
      <c r="E996" t="s">
        <v>3945</v>
      </c>
      <c r="F996" t="s">
        <v>7647</v>
      </c>
      <c r="G996" s="3">
        <v>44106</v>
      </c>
      <c r="H996" t="s">
        <v>14</v>
      </c>
      <c r="I996" t="s">
        <v>41</v>
      </c>
      <c r="J996" t="s">
        <v>15</v>
      </c>
      <c r="K996" t="s">
        <v>210</v>
      </c>
    </row>
    <row r="997" spans="1:11" hidden="1" x14ac:dyDescent="0.25">
      <c r="A997" t="s">
        <v>3946</v>
      </c>
      <c r="B997" t="s">
        <v>1707</v>
      </c>
      <c r="C997" t="s">
        <v>3947</v>
      </c>
      <c r="D997" t="s">
        <v>3948</v>
      </c>
      <c r="E997" t="s">
        <v>3949</v>
      </c>
      <c r="F997" t="s">
        <v>7521</v>
      </c>
      <c r="G997" s="3">
        <v>42993</v>
      </c>
      <c r="H997" t="s">
        <v>14</v>
      </c>
      <c r="I997" t="s">
        <v>14</v>
      </c>
      <c r="J997" t="s">
        <v>15</v>
      </c>
      <c r="K997" t="s">
        <v>15</v>
      </c>
    </row>
    <row r="998" spans="1:11" hidden="1" x14ac:dyDescent="0.25">
      <c r="A998" t="s">
        <v>3950</v>
      </c>
      <c r="B998" t="s">
        <v>1707</v>
      </c>
      <c r="C998" t="s">
        <v>3951</v>
      </c>
      <c r="D998" t="s">
        <v>3952</v>
      </c>
      <c r="F998" t="s">
        <v>7648</v>
      </c>
      <c r="G998" s="3">
        <v>44681</v>
      </c>
      <c r="H998" t="s">
        <v>14</v>
      </c>
      <c r="I998" t="s">
        <v>14</v>
      </c>
      <c r="J998" t="s">
        <v>15</v>
      </c>
      <c r="K998" t="s">
        <v>15</v>
      </c>
    </row>
    <row r="999" spans="1:11" hidden="1" x14ac:dyDescent="0.25">
      <c r="A999" t="s">
        <v>3953</v>
      </c>
      <c r="B999" t="s">
        <v>1707</v>
      </c>
      <c r="C999" t="s">
        <v>3954</v>
      </c>
      <c r="D999" t="s">
        <v>3955</v>
      </c>
      <c r="E999" t="s">
        <v>3956</v>
      </c>
      <c r="F999" t="s">
        <v>7525</v>
      </c>
      <c r="G999" s="3">
        <v>42552</v>
      </c>
      <c r="H999" t="s">
        <v>14</v>
      </c>
      <c r="I999" t="s">
        <v>41</v>
      </c>
      <c r="J999" t="s">
        <v>15</v>
      </c>
      <c r="K999" t="s">
        <v>210</v>
      </c>
    </row>
    <row r="1000" spans="1:11" hidden="1" x14ac:dyDescent="0.25">
      <c r="A1000" t="s">
        <v>3957</v>
      </c>
      <c r="B1000" t="s">
        <v>1707</v>
      </c>
      <c r="C1000" t="s">
        <v>3958</v>
      </c>
      <c r="D1000" t="s">
        <v>3959</v>
      </c>
      <c r="F1000" t="s">
        <v>7649</v>
      </c>
      <c r="G1000" s="3">
        <v>26664</v>
      </c>
      <c r="H1000" t="s">
        <v>14</v>
      </c>
      <c r="I1000" t="s">
        <v>41</v>
      </c>
      <c r="J1000" t="s">
        <v>15</v>
      </c>
      <c r="K1000" t="s">
        <v>210</v>
      </c>
    </row>
    <row r="1001" spans="1:11" hidden="1" x14ac:dyDescent="0.25">
      <c r="A1001" t="s">
        <v>3960</v>
      </c>
      <c r="B1001" t="s">
        <v>1707</v>
      </c>
      <c r="C1001" t="s">
        <v>3961</v>
      </c>
      <c r="D1001" t="s">
        <v>3962</v>
      </c>
      <c r="E1001" t="s">
        <v>3963</v>
      </c>
      <c r="F1001" t="s">
        <v>7546</v>
      </c>
      <c r="G1001" s="3">
        <v>45516</v>
      </c>
      <c r="H1001" t="s">
        <v>14</v>
      </c>
      <c r="I1001" t="s">
        <v>41</v>
      </c>
      <c r="J1001" t="s">
        <v>15</v>
      </c>
      <c r="K1001" t="s">
        <v>1362</v>
      </c>
    </row>
    <row r="1002" spans="1:11" hidden="1" x14ac:dyDescent="0.25">
      <c r="A1002" t="s">
        <v>3964</v>
      </c>
      <c r="B1002" t="s">
        <v>1707</v>
      </c>
      <c r="C1002" t="s">
        <v>3965</v>
      </c>
      <c r="D1002" t="s">
        <v>3966</v>
      </c>
      <c r="E1002" t="s">
        <v>3967</v>
      </c>
      <c r="F1002" t="s">
        <v>7546</v>
      </c>
      <c r="G1002" s="3">
        <v>44926</v>
      </c>
      <c r="H1002" t="s">
        <v>14</v>
      </c>
      <c r="I1002" t="s">
        <v>41</v>
      </c>
      <c r="J1002" t="s">
        <v>15</v>
      </c>
      <c r="K1002" t="s">
        <v>80</v>
      </c>
    </row>
    <row r="1003" spans="1:11" hidden="1" x14ac:dyDescent="0.25">
      <c r="A1003" t="s">
        <v>3968</v>
      </c>
      <c r="B1003" t="s">
        <v>1707</v>
      </c>
      <c r="C1003" t="s">
        <v>3969</v>
      </c>
      <c r="D1003" t="s">
        <v>3970</v>
      </c>
      <c r="E1003" t="s">
        <v>3971</v>
      </c>
      <c r="F1003" t="s">
        <v>7538</v>
      </c>
      <c r="G1003" s="3">
        <v>40209</v>
      </c>
      <c r="H1003" t="s">
        <v>14</v>
      </c>
      <c r="I1003" t="s">
        <v>41</v>
      </c>
      <c r="J1003" t="s">
        <v>15</v>
      </c>
      <c r="K1003" t="s">
        <v>1362</v>
      </c>
    </row>
    <row r="1004" spans="1:11" hidden="1" x14ac:dyDescent="0.25">
      <c r="A1004" t="s">
        <v>3972</v>
      </c>
      <c r="B1004" t="s">
        <v>1707</v>
      </c>
      <c r="C1004" t="s">
        <v>3973</v>
      </c>
      <c r="D1004" t="s">
        <v>3974</v>
      </c>
      <c r="E1004" t="s">
        <v>3975</v>
      </c>
      <c r="F1004" t="s">
        <v>7527</v>
      </c>
      <c r="G1004" s="3">
        <v>45107</v>
      </c>
      <c r="H1004" t="s">
        <v>14</v>
      </c>
      <c r="I1004" t="s">
        <v>41</v>
      </c>
      <c r="J1004" t="s">
        <v>15</v>
      </c>
      <c r="K1004" t="s">
        <v>210</v>
      </c>
    </row>
    <row r="1005" spans="1:11" hidden="1" x14ac:dyDescent="0.25">
      <c r="A1005" t="s">
        <v>3976</v>
      </c>
      <c r="B1005" t="s">
        <v>1707</v>
      </c>
      <c r="C1005" t="s">
        <v>3977</v>
      </c>
      <c r="D1005" t="s">
        <v>3978</v>
      </c>
      <c r="E1005" t="s">
        <v>3979</v>
      </c>
      <c r="F1005" t="s">
        <v>7533</v>
      </c>
      <c r="G1005" s="3">
        <v>41608</v>
      </c>
      <c r="H1005" t="s">
        <v>14</v>
      </c>
      <c r="I1005" t="s">
        <v>41</v>
      </c>
      <c r="J1005" t="s">
        <v>15</v>
      </c>
      <c r="K1005" t="s">
        <v>1362</v>
      </c>
    </row>
    <row r="1006" spans="1:11" x14ac:dyDescent="0.25">
      <c r="A1006" t="s">
        <v>3980</v>
      </c>
      <c r="B1006" t="s">
        <v>1707</v>
      </c>
      <c r="C1006" t="s">
        <v>3981</v>
      </c>
      <c r="D1006" t="s">
        <v>3982</v>
      </c>
      <c r="E1006" t="s">
        <v>3983</v>
      </c>
      <c r="F1006" t="s">
        <v>7650</v>
      </c>
      <c r="G1006" s="3">
        <v>43890</v>
      </c>
      <c r="H1006" t="s">
        <v>131</v>
      </c>
      <c r="I1006" t="s">
        <v>41</v>
      </c>
      <c r="J1006" t="s">
        <v>7651</v>
      </c>
      <c r="K1006" t="s">
        <v>3984</v>
      </c>
    </row>
    <row r="1007" spans="1:11" hidden="1" x14ac:dyDescent="0.25">
      <c r="A1007" t="s">
        <v>3985</v>
      </c>
      <c r="B1007" t="s">
        <v>1707</v>
      </c>
      <c r="C1007" t="s">
        <v>3986</v>
      </c>
      <c r="D1007" t="s">
        <v>3987</v>
      </c>
      <c r="E1007" t="s">
        <v>3988</v>
      </c>
      <c r="F1007" t="s">
        <v>7550</v>
      </c>
      <c r="G1007" s="3">
        <v>40543</v>
      </c>
      <c r="H1007" t="s">
        <v>14</v>
      </c>
      <c r="I1007" t="s">
        <v>41</v>
      </c>
      <c r="J1007" t="s">
        <v>15</v>
      </c>
      <c r="K1007" t="s">
        <v>831</v>
      </c>
    </row>
    <row r="1008" spans="1:11" hidden="1" x14ac:dyDescent="0.25">
      <c r="A1008" t="s">
        <v>3989</v>
      </c>
      <c r="B1008" t="s">
        <v>1707</v>
      </c>
      <c r="C1008" t="s">
        <v>3990</v>
      </c>
      <c r="D1008" t="s">
        <v>3991</v>
      </c>
      <c r="E1008" t="s">
        <v>3992</v>
      </c>
      <c r="F1008" t="s">
        <v>7652</v>
      </c>
      <c r="G1008" s="3">
        <v>43890</v>
      </c>
      <c r="H1008" t="s">
        <v>14</v>
      </c>
      <c r="I1008" t="s">
        <v>41</v>
      </c>
      <c r="J1008" t="s">
        <v>15</v>
      </c>
      <c r="K1008" t="s">
        <v>1362</v>
      </c>
    </row>
    <row r="1009" spans="1:11" hidden="1" x14ac:dyDescent="0.25">
      <c r="A1009" t="s">
        <v>3993</v>
      </c>
      <c r="B1009" t="s">
        <v>1707</v>
      </c>
      <c r="C1009" t="s">
        <v>3994</v>
      </c>
      <c r="D1009" t="s">
        <v>3995</v>
      </c>
      <c r="E1009" t="s">
        <v>3996</v>
      </c>
      <c r="F1009" t="s">
        <v>7527</v>
      </c>
      <c r="G1009" s="3">
        <v>45291</v>
      </c>
      <c r="H1009" t="s">
        <v>14</v>
      </c>
      <c r="I1009" t="s">
        <v>41</v>
      </c>
      <c r="J1009" t="s">
        <v>15</v>
      </c>
      <c r="K1009" t="s">
        <v>210</v>
      </c>
    </row>
    <row r="1010" spans="1:11" hidden="1" x14ac:dyDescent="0.25">
      <c r="A1010" t="s">
        <v>3997</v>
      </c>
      <c r="B1010" t="s">
        <v>1707</v>
      </c>
      <c r="C1010" t="s">
        <v>3998</v>
      </c>
      <c r="D1010" t="s">
        <v>3999</v>
      </c>
      <c r="E1010" t="s">
        <v>4000</v>
      </c>
      <c r="F1010" t="s">
        <v>7571</v>
      </c>
      <c r="G1010" s="3">
        <v>44593</v>
      </c>
      <c r="H1010" t="s">
        <v>14</v>
      </c>
      <c r="I1010" t="s">
        <v>14</v>
      </c>
      <c r="J1010" t="s">
        <v>15</v>
      </c>
      <c r="K1010" t="s">
        <v>15</v>
      </c>
    </row>
    <row r="1011" spans="1:11" hidden="1" x14ac:dyDescent="0.25">
      <c r="A1011" t="s">
        <v>4001</v>
      </c>
      <c r="B1011" t="s">
        <v>1707</v>
      </c>
      <c r="C1011" t="s">
        <v>4002</v>
      </c>
      <c r="D1011" t="s">
        <v>4003</v>
      </c>
      <c r="E1011" t="s">
        <v>4004</v>
      </c>
      <c r="F1011" t="s">
        <v>7543</v>
      </c>
      <c r="G1011" s="3">
        <v>43769</v>
      </c>
      <c r="H1011" t="s">
        <v>14</v>
      </c>
      <c r="I1011" t="s">
        <v>14</v>
      </c>
      <c r="J1011" t="s">
        <v>15</v>
      </c>
      <c r="K1011" t="s">
        <v>15</v>
      </c>
    </row>
    <row r="1012" spans="1:11" hidden="1" x14ac:dyDescent="0.25">
      <c r="A1012" t="s">
        <v>4005</v>
      </c>
      <c r="B1012" t="s">
        <v>1707</v>
      </c>
      <c r="C1012" t="s">
        <v>4006</v>
      </c>
      <c r="D1012" t="s">
        <v>4007</v>
      </c>
      <c r="E1012" t="s">
        <v>4008</v>
      </c>
      <c r="F1012" t="s">
        <v>7538</v>
      </c>
      <c r="G1012" s="3">
        <v>40390</v>
      </c>
      <c r="H1012" t="s">
        <v>14</v>
      </c>
      <c r="I1012" t="s">
        <v>41</v>
      </c>
      <c r="J1012" t="s">
        <v>15</v>
      </c>
      <c r="K1012" t="s">
        <v>210</v>
      </c>
    </row>
    <row r="1013" spans="1:11" hidden="1" x14ac:dyDescent="0.25">
      <c r="A1013" t="s">
        <v>4009</v>
      </c>
      <c r="B1013" t="s">
        <v>1707</v>
      </c>
      <c r="C1013" t="s">
        <v>4010</v>
      </c>
      <c r="D1013" t="s">
        <v>4011</v>
      </c>
      <c r="E1013" t="s">
        <v>4012</v>
      </c>
      <c r="F1013" t="s">
        <v>7653</v>
      </c>
      <c r="G1013" s="3">
        <v>45717</v>
      </c>
      <c r="H1013" t="s">
        <v>14</v>
      </c>
      <c r="I1013" t="s">
        <v>41</v>
      </c>
      <c r="J1013" t="s">
        <v>15</v>
      </c>
      <c r="K1013" t="s">
        <v>80</v>
      </c>
    </row>
    <row r="1014" spans="1:11" hidden="1" x14ac:dyDescent="0.25">
      <c r="A1014" t="s">
        <v>4013</v>
      </c>
      <c r="B1014" t="s">
        <v>1707</v>
      </c>
      <c r="C1014" t="s">
        <v>4014</v>
      </c>
      <c r="D1014" t="s">
        <v>4015</v>
      </c>
      <c r="E1014" t="s">
        <v>4016</v>
      </c>
      <c r="F1014" t="s">
        <v>7582</v>
      </c>
      <c r="G1014" s="3">
        <v>45260</v>
      </c>
      <c r="H1014" t="s">
        <v>14</v>
      </c>
      <c r="I1014" t="s">
        <v>41</v>
      </c>
      <c r="J1014" t="s">
        <v>15</v>
      </c>
      <c r="K1014" t="s">
        <v>80</v>
      </c>
    </row>
    <row r="1015" spans="1:11" hidden="1" x14ac:dyDescent="0.25">
      <c r="A1015" t="s">
        <v>4017</v>
      </c>
      <c r="B1015" t="s">
        <v>1707</v>
      </c>
      <c r="C1015" t="s">
        <v>4018</v>
      </c>
      <c r="D1015" t="s">
        <v>4019</v>
      </c>
      <c r="E1015" t="s">
        <v>4020</v>
      </c>
      <c r="F1015" t="s">
        <v>7610</v>
      </c>
      <c r="G1015" s="3">
        <v>40816</v>
      </c>
      <c r="H1015" t="s">
        <v>24</v>
      </c>
      <c r="I1015" t="s">
        <v>41</v>
      </c>
      <c r="J1015" t="s">
        <v>4021</v>
      </c>
      <c r="K1015" t="s">
        <v>4022</v>
      </c>
    </row>
    <row r="1016" spans="1:11" hidden="1" x14ac:dyDescent="0.25">
      <c r="A1016" t="s">
        <v>4023</v>
      </c>
      <c r="B1016" t="s">
        <v>1707</v>
      </c>
      <c r="C1016" t="s">
        <v>4024</v>
      </c>
      <c r="D1016" t="s">
        <v>4025</v>
      </c>
      <c r="E1016" t="s">
        <v>4026</v>
      </c>
      <c r="F1016" t="s">
        <v>7566</v>
      </c>
      <c r="G1016" s="3">
        <v>44834</v>
      </c>
      <c r="H1016" t="s">
        <v>14</v>
      </c>
      <c r="I1016" t="s">
        <v>41</v>
      </c>
      <c r="J1016" t="s">
        <v>15</v>
      </c>
      <c r="K1016" t="s">
        <v>1622</v>
      </c>
    </row>
    <row r="1017" spans="1:11" hidden="1" x14ac:dyDescent="0.25">
      <c r="A1017" t="s">
        <v>4027</v>
      </c>
      <c r="B1017" t="s">
        <v>1707</v>
      </c>
      <c r="C1017" t="s">
        <v>4028</v>
      </c>
      <c r="D1017" t="s">
        <v>4029</v>
      </c>
      <c r="E1017" t="s">
        <v>4030</v>
      </c>
      <c r="F1017" t="s">
        <v>7539</v>
      </c>
      <c r="G1017" s="3">
        <v>43480</v>
      </c>
      <c r="H1017" t="s">
        <v>14</v>
      </c>
      <c r="I1017" t="s">
        <v>41</v>
      </c>
      <c r="J1017" t="s">
        <v>15</v>
      </c>
      <c r="K1017" t="s">
        <v>722</v>
      </c>
    </row>
    <row r="1018" spans="1:11" hidden="1" x14ac:dyDescent="0.25">
      <c r="A1018" t="s">
        <v>4031</v>
      </c>
      <c r="B1018" t="s">
        <v>1707</v>
      </c>
      <c r="C1018" t="s">
        <v>4032</v>
      </c>
      <c r="D1018" t="s">
        <v>4033</v>
      </c>
      <c r="E1018" t="s">
        <v>4034</v>
      </c>
      <c r="F1018" t="s">
        <v>7527</v>
      </c>
      <c r="G1018" s="3">
        <v>40451</v>
      </c>
      <c r="H1018" t="s">
        <v>14</v>
      </c>
      <c r="I1018" t="s">
        <v>41</v>
      </c>
      <c r="J1018" t="s">
        <v>15</v>
      </c>
      <c r="K1018" t="s">
        <v>1362</v>
      </c>
    </row>
    <row r="1019" spans="1:11" hidden="1" x14ac:dyDescent="0.25">
      <c r="A1019" t="s">
        <v>4035</v>
      </c>
      <c r="B1019" t="s">
        <v>1707</v>
      </c>
      <c r="C1019" t="s">
        <v>4036</v>
      </c>
      <c r="D1019" t="s">
        <v>4037</v>
      </c>
      <c r="E1019" t="s">
        <v>4038</v>
      </c>
      <c r="F1019" t="s">
        <v>7525</v>
      </c>
      <c r="G1019" s="3">
        <v>45721</v>
      </c>
      <c r="H1019" t="s">
        <v>14</v>
      </c>
      <c r="I1019" t="s">
        <v>41</v>
      </c>
      <c r="J1019" t="s">
        <v>15</v>
      </c>
      <c r="K1019" t="s">
        <v>210</v>
      </c>
    </row>
    <row r="1020" spans="1:11" hidden="1" x14ac:dyDescent="0.25">
      <c r="A1020" t="s">
        <v>4039</v>
      </c>
      <c r="B1020" t="s">
        <v>1707</v>
      </c>
      <c r="C1020" t="s">
        <v>4040</v>
      </c>
      <c r="D1020" t="s">
        <v>4041</v>
      </c>
      <c r="E1020" t="s">
        <v>4042</v>
      </c>
      <c r="F1020" t="s">
        <v>7654</v>
      </c>
      <c r="G1020" s="3">
        <v>42262</v>
      </c>
      <c r="H1020" t="s">
        <v>14</v>
      </c>
      <c r="I1020" t="s">
        <v>14</v>
      </c>
      <c r="J1020" t="s">
        <v>15</v>
      </c>
      <c r="K1020" t="s">
        <v>15</v>
      </c>
    </row>
    <row r="1021" spans="1:11" hidden="1" x14ac:dyDescent="0.25">
      <c r="A1021" t="s">
        <v>4043</v>
      </c>
      <c r="B1021" t="s">
        <v>1707</v>
      </c>
      <c r="C1021" t="s">
        <v>4044</v>
      </c>
      <c r="D1021" t="s">
        <v>4045</v>
      </c>
      <c r="E1021" t="s">
        <v>4046</v>
      </c>
      <c r="F1021" t="s">
        <v>7552</v>
      </c>
      <c r="G1021" s="3">
        <v>44835</v>
      </c>
      <c r="H1021" t="s">
        <v>14</v>
      </c>
      <c r="I1021" t="s">
        <v>41</v>
      </c>
      <c r="J1021" t="s">
        <v>15</v>
      </c>
      <c r="K1021" t="s">
        <v>210</v>
      </c>
    </row>
    <row r="1022" spans="1:11" hidden="1" x14ac:dyDescent="0.25">
      <c r="A1022" t="s">
        <v>4047</v>
      </c>
      <c r="B1022" t="s">
        <v>1707</v>
      </c>
      <c r="C1022" t="s">
        <v>4048</v>
      </c>
      <c r="D1022" t="s">
        <v>4049</v>
      </c>
      <c r="E1022" t="s">
        <v>4050</v>
      </c>
      <c r="F1022" t="s">
        <v>7521</v>
      </c>
      <c r="G1022" s="3">
        <v>44197</v>
      </c>
      <c r="H1022" t="s">
        <v>14</v>
      </c>
      <c r="I1022" t="s">
        <v>41</v>
      </c>
      <c r="J1022" t="s">
        <v>15</v>
      </c>
      <c r="K1022" t="s">
        <v>210</v>
      </c>
    </row>
    <row r="1023" spans="1:11" hidden="1" x14ac:dyDescent="0.25">
      <c r="A1023" t="s">
        <v>4051</v>
      </c>
      <c r="B1023" t="s">
        <v>1707</v>
      </c>
      <c r="C1023" t="s">
        <v>4052</v>
      </c>
      <c r="D1023" t="s">
        <v>4053</v>
      </c>
      <c r="E1023" t="s">
        <v>4054</v>
      </c>
      <c r="F1023" t="s">
        <v>7655</v>
      </c>
      <c r="G1023" s="3">
        <v>44377</v>
      </c>
      <c r="H1023" t="s">
        <v>14</v>
      </c>
      <c r="I1023" t="s">
        <v>14</v>
      </c>
      <c r="J1023" t="s">
        <v>15</v>
      </c>
      <c r="K1023" t="s">
        <v>15</v>
      </c>
    </row>
    <row r="1024" spans="1:11" hidden="1" x14ac:dyDescent="0.25">
      <c r="A1024" t="s">
        <v>4055</v>
      </c>
      <c r="B1024" t="s">
        <v>1707</v>
      </c>
      <c r="C1024" t="s">
        <v>4056</v>
      </c>
      <c r="D1024" t="s">
        <v>4057</v>
      </c>
      <c r="E1024" t="s">
        <v>4058</v>
      </c>
      <c r="F1024" t="s">
        <v>7522</v>
      </c>
      <c r="G1024" s="3">
        <v>45747</v>
      </c>
      <c r="H1024" t="s">
        <v>14</v>
      </c>
      <c r="I1024" t="s">
        <v>41</v>
      </c>
      <c r="J1024" t="s">
        <v>15</v>
      </c>
      <c r="K1024" t="s">
        <v>1138</v>
      </c>
    </row>
    <row r="1025" spans="1:11" hidden="1" x14ac:dyDescent="0.25">
      <c r="A1025" t="s">
        <v>4059</v>
      </c>
      <c r="B1025" t="s">
        <v>1707</v>
      </c>
      <c r="C1025" t="s">
        <v>4060</v>
      </c>
      <c r="D1025" t="s">
        <v>4061</v>
      </c>
      <c r="E1025" t="s">
        <v>4062</v>
      </c>
      <c r="F1025" t="s">
        <v>7656</v>
      </c>
      <c r="G1025" s="3">
        <v>45260</v>
      </c>
      <c r="H1025" t="s">
        <v>14</v>
      </c>
      <c r="I1025" t="s">
        <v>41</v>
      </c>
      <c r="J1025" t="s">
        <v>15</v>
      </c>
      <c r="K1025" t="s">
        <v>80</v>
      </c>
    </row>
    <row r="1026" spans="1:11" hidden="1" x14ac:dyDescent="0.25">
      <c r="A1026" t="s">
        <v>4063</v>
      </c>
      <c r="B1026" t="s">
        <v>1707</v>
      </c>
      <c r="C1026" t="s">
        <v>4064</v>
      </c>
      <c r="D1026" t="s">
        <v>4065</v>
      </c>
      <c r="E1026" t="s">
        <v>4066</v>
      </c>
      <c r="F1026" t="s">
        <v>7565</v>
      </c>
      <c r="G1026" s="3">
        <v>45596</v>
      </c>
      <c r="H1026" t="s">
        <v>14</v>
      </c>
      <c r="I1026" t="s">
        <v>41</v>
      </c>
      <c r="J1026" t="s">
        <v>15</v>
      </c>
      <c r="K1026" t="s">
        <v>80</v>
      </c>
    </row>
    <row r="1027" spans="1:11" hidden="1" x14ac:dyDescent="0.25">
      <c r="A1027" t="s">
        <v>4067</v>
      </c>
      <c r="B1027" t="s">
        <v>1707</v>
      </c>
      <c r="C1027" t="s">
        <v>4068</v>
      </c>
      <c r="D1027" t="s">
        <v>4069</v>
      </c>
      <c r="E1027" t="s">
        <v>4070</v>
      </c>
      <c r="F1027" t="s">
        <v>7657</v>
      </c>
      <c r="G1027" s="3">
        <v>45777</v>
      </c>
      <c r="H1027" t="s">
        <v>14</v>
      </c>
      <c r="I1027" t="s">
        <v>14</v>
      </c>
      <c r="J1027" t="s">
        <v>15</v>
      </c>
      <c r="K1027" t="s">
        <v>15</v>
      </c>
    </row>
    <row r="1028" spans="1:11" hidden="1" x14ac:dyDescent="0.25">
      <c r="A1028" t="s">
        <v>4071</v>
      </c>
      <c r="B1028" t="s">
        <v>1707</v>
      </c>
      <c r="C1028" t="s">
        <v>4072</v>
      </c>
      <c r="D1028" t="s">
        <v>4073</v>
      </c>
      <c r="E1028" t="s">
        <v>4074</v>
      </c>
      <c r="F1028" t="s">
        <v>7552</v>
      </c>
      <c r="G1028" s="3">
        <v>43631</v>
      </c>
      <c r="H1028" t="s">
        <v>24</v>
      </c>
      <c r="I1028" t="s">
        <v>41</v>
      </c>
      <c r="J1028" t="s">
        <v>4075</v>
      </c>
      <c r="K1028" t="s">
        <v>1362</v>
      </c>
    </row>
    <row r="1029" spans="1:11" hidden="1" x14ac:dyDescent="0.25">
      <c r="A1029" t="s">
        <v>4076</v>
      </c>
      <c r="B1029" t="s">
        <v>1707</v>
      </c>
      <c r="C1029" t="s">
        <v>4077</v>
      </c>
      <c r="D1029" t="s">
        <v>4078</v>
      </c>
      <c r="E1029" t="s">
        <v>4079</v>
      </c>
      <c r="F1029" t="s">
        <v>7526</v>
      </c>
      <c r="G1029" s="3">
        <v>45047</v>
      </c>
      <c r="H1029" t="s">
        <v>14</v>
      </c>
      <c r="I1029" t="s">
        <v>41</v>
      </c>
      <c r="J1029" t="s">
        <v>15</v>
      </c>
      <c r="K1029" t="s">
        <v>210</v>
      </c>
    </row>
    <row r="1030" spans="1:11" hidden="1" x14ac:dyDescent="0.25">
      <c r="A1030" t="s">
        <v>4080</v>
      </c>
      <c r="B1030" t="s">
        <v>1707</v>
      </c>
      <c r="C1030" t="s">
        <v>4081</v>
      </c>
      <c r="D1030" t="s">
        <v>4082</v>
      </c>
      <c r="E1030" t="s">
        <v>4083</v>
      </c>
      <c r="F1030" t="s">
        <v>7542</v>
      </c>
      <c r="G1030" s="3">
        <v>44957</v>
      </c>
      <c r="H1030" t="s">
        <v>14</v>
      </c>
      <c r="I1030" t="s">
        <v>14</v>
      </c>
      <c r="J1030" t="s">
        <v>15</v>
      </c>
      <c r="K1030" t="s">
        <v>15</v>
      </c>
    </row>
    <row r="1031" spans="1:11" hidden="1" x14ac:dyDescent="0.25">
      <c r="A1031" t="s">
        <v>4084</v>
      </c>
      <c r="B1031" t="s">
        <v>1707</v>
      </c>
      <c r="C1031" t="s">
        <v>4085</v>
      </c>
      <c r="D1031" t="s">
        <v>4086</v>
      </c>
      <c r="E1031" t="s">
        <v>4087</v>
      </c>
      <c r="F1031" t="s">
        <v>7521</v>
      </c>
      <c r="G1031" s="3">
        <v>44270</v>
      </c>
      <c r="H1031" t="s">
        <v>24</v>
      </c>
      <c r="I1031" t="s">
        <v>41</v>
      </c>
      <c r="J1031" t="s">
        <v>2893</v>
      </c>
      <c r="K1031" t="s">
        <v>210</v>
      </c>
    </row>
    <row r="1032" spans="1:11" hidden="1" x14ac:dyDescent="0.25">
      <c r="A1032" t="s">
        <v>4088</v>
      </c>
      <c r="B1032" t="s">
        <v>1707</v>
      </c>
      <c r="C1032" t="s">
        <v>4089</v>
      </c>
      <c r="D1032" t="s">
        <v>4090</v>
      </c>
      <c r="E1032" t="s">
        <v>4091</v>
      </c>
      <c r="F1032" t="s">
        <v>7519</v>
      </c>
      <c r="G1032" s="3">
        <v>41639</v>
      </c>
      <c r="H1032" t="s">
        <v>14</v>
      </c>
      <c r="I1032" t="s">
        <v>14</v>
      </c>
      <c r="J1032" t="s">
        <v>15</v>
      </c>
      <c r="K1032" t="s">
        <v>15</v>
      </c>
    </row>
    <row r="1033" spans="1:11" hidden="1" x14ac:dyDescent="0.25">
      <c r="A1033" t="s">
        <v>4092</v>
      </c>
      <c r="B1033" t="s">
        <v>1707</v>
      </c>
      <c r="C1033" t="s">
        <v>4093</v>
      </c>
      <c r="D1033" t="s">
        <v>4094</v>
      </c>
      <c r="E1033" t="s">
        <v>4095</v>
      </c>
      <c r="F1033" t="s">
        <v>7658</v>
      </c>
      <c r="G1033" s="3">
        <v>45260</v>
      </c>
      <c r="H1033" t="s">
        <v>14</v>
      </c>
      <c r="I1033" t="s">
        <v>14</v>
      </c>
      <c r="J1033" t="s">
        <v>15</v>
      </c>
      <c r="K1033" t="s">
        <v>15</v>
      </c>
    </row>
    <row r="1034" spans="1:11" hidden="1" x14ac:dyDescent="0.25">
      <c r="A1034" t="s">
        <v>4096</v>
      </c>
      <c r="B1034" t="s">
        <v>1707</v>
      </c>
      <c r="C1034" t="s">
        <v>4097</v>
      </c>
      <c r="D1034" t="s">
        <v>4098</v>
      </c>
      <c r="E1034" t="s">
        <v>4099</v>
      </c>
      <c r="F1034" t="s">
        <v>7567</v>
      </c>
      <c r="G1034" s="3">
        <v>36891</v>
      </c>
      <c r="H1034" t="s">
        <v>14</v>
      </c>
      <c r="I1034" t="s">
        <v>41</v>
      </c>
      <c r="J1034" t="s">
        <v>15</v>
      </c>
      <c r="K1034" t="s">
        <v>4100</v>
      </c>
    </row>
    <row r="1035" spans="1:11" hidden="1" x14ac:dyDescent="0.25">
      <c r="A1035" t="s">
        <v>4101</v>
      </c>
      <c r="B1035" t="s">
        <v>1707</v>
      </c>
      <c r="C1035" t="s">
        <v>4102</v>
      </c>
      <c r="D1035" t="s">
        <v>4103</v>
      </c>
      <c r="E1035" t="s">
        <v>4104</v>
      </c>
      <c r="F1035" t="s">
        <v>7618</v>
      </c>
      <c r="G1035" s="3">
        <v>42338</v>
      </c>
      <c r="H1035" t="s">
        <v>14</v>
      </c>
      <c r="I1035" t="s">
        <v>14</v>
      </c>
      <c r="J1035" t="s">
        <v>15</v>
      </c>
      <c r="K1035" t="s">
        <v>15</v>
      </c>
    </row>
    <row r="1036" spans="1:11" hidden="1" x14ac:dyDescent="0.25">
      <c r="A1036" t="s">
        <v>4105</v>
      </c>
      <c r="B1036" t="s">
        <v>1707</v>
      </c>
      <c r="C1036" t="s">
        <v>4106</v>
      </c>
      <c r="D1036" t="s">
        <v>4107</v>
      </c>
      <c r="E1036" t="s">
        <v>4108</v>
      </c>
      <c r="F1036" t="s">
        <v>7538</v>
      </c>
      <c r="G1036" s="3">
        <v>40086</v>
      </c>
      <c r="H1036" t="s">
        <v>14</v>
      </c>
      <c r="I1036" t="s">
        <v>41</v>
      </c>
      <c r="J1036" t="s">
        <v>15</v>
      </c>
      <c r="K1036" t="s">
        <v>210</v>
      </c>
    </row>
    <row r="1037" spans="1:11" hidden="1" x14ac:dyDescent="0.25">
      <c r="A1037" t="s">
        <v>4109</v>
      </c>
      <c r="B1037" t="s">
        <v>1707</v>
      </c>
      <c r="C1037" t="s">
        <v>4110</v>
      </c>
      <c r="D1037" t="s">
        <v>4111</v>
      </c>
      <c r="E1037" t="s">
        <v>4112</v>
      </c>
      <c r="F1037" t="s">
        <v>7659</v>
      </c>
      <c r="G1037" s="3">
        <v>43524</v>
      </c>
      <c r="H1037" t="s">
        <v>24</v>
      </c>
      <c r="I1037" t="s">
        <v>14</v>
      </c>
      <c r="J1037" t="s">
        <v>533</v>
      </c>
      <c r="K1037" t="s">
        <v>15</v>
      </c>
    </row>
    <row r="1038" spans="1:11" hidden="1" x14ac:dyDescent="0.25">
      <c r="A1038" t="s">
        <v>4113</v>
      </c>
      <c r="B1038" t="s">
        <v>1707</v>
      </c>
      <c r="C1038" t="s">
        <v>4114</v>
      </c>
      <c r="D1038" t="s">
        <v>4115</v>
      </c>
      <c r="E1038" t="s">
        <v>4116</v>
      </c>
      <c r="F1038" t="s">
        <v>7644</v>
      </c>
      <c r="G1038" s="3">
        <v>38686</v>
      </c>
      <c r="H1038" t="s">
        <v>14</v>
      </c>
      <c r="I1038" t="s">
        <v>41</v>
      </c>
      <c r="J1038" t="s">
        <v>15</v>
      </c>
      <c r="K1038" t="s">
        <v>7660</v>
      </c>
    </row>
    <row r="1039" spans="1:11" hidden="1" x14ac:dyDescent="0.25">
      <c r="A1039" t="s">
        <v>4117</v>
      </c>
      <c r="B1039" t="s">
        <v>1707</v>
      </c>
      <c r="C1039" t="s">
        <v>4118</v>
      </c>
      <c r="D1039" t="s">
        <v>4119</v>
      </c>
      <c r="E1039" t="s">
        <v>4120</v>
      </c>
      <c r="F1039" t="s">
        <v>7661</v>
      </c>
      <c r="G1039" s="3">
        <v>42886</v>
      </c>
      <c r="H1039" t="s">
        <v>24</v>
      </c>
      <c r="I1039" t="s">
        <v>41</v>
      </c>
      <c r="J1039" t="s">
        <v>4121</v>
      </c>
      <c r="K1039" t="s">
        <v>2575</v>
      </c>
    </row>
    <row r="1040" spans="1:11" hidden="1" x14ac:dyDescent="0.25">
      <c r="A1040" t="s">
        <v>4122</v>
      </c>
      <c r="B1040" t="s">
        <v>1707</v>
      </c>
      <c r="C1040" t="s">
        <v>4123</v>
      </c>
      <c r="D1040" t="s">
        <v>4124</v>
      </c>
      <c r="E1040" t="s">
        <v>4125</v>
      </c>
      <c r="F1040" t="s">
        <v>7606</v>
      </c>
      <c r="G1040" s="3">
        <v>42429</v>
      </c>
      <c r="H1040" t="s">
        <v>14</v>
      </c>
      <c r="I1040" t="s">
        <v>41</v>
      </c>
      <c r="J1040" t="s">
        <v>15</v>
      </c>
      <c r="K1040" t="s">
        <v>1622</v>
      </c>
    </row>
    <row r="1041" spans="1:11" hidden="1" x14ac:dyDescent="0.25">
      <c r="A1041" t="s">
        <v>4126</v>
      </c>
      <c r="B1041" t="s">
        <v>1707</v>
      </c>
      <c r="C1041" t="s">
        <v>4127</v>
      </c>
      <c r="D1041" t="s">
        <v>4128</v>
      </c>
      <c r="E1041" t="s">
        <v>4129</v>
      </c>
      <c r="F1041" t="s">
        <v>7548</v>
      </c>
      <c r="G1041" s="3">
        <v>45230</v>
      </c>
      <c r="H1041" t="s">
        <v>14</v>
      </c>
      <c r="I1041" t="s">
        <v>41</v>
      </c>
      <c r="J1041" t="s">
        <v>15</v>
      </c>
      <c r="K1041" t="s">
        <v>1362</v>
      </c>
    </row>
    <row r="1042" spans="1:11" hidden="1" x14ac:dyDescent="0.25">
      <c r="A1042" t="s">
        <v>4130</v>
      </c>
      <c r="B1042" t="s">
        <v>1707</v>
      </c>
      <c r="C1042" t="s">
        <v>4131</v>
      </c>
      <c r="D1042" t="s">
        <v>4132</v>
      </c>
      <c r="E1042" t="s">
        <v>4133</v>
      </c>
      <c r="F1042" t="s">
        <v>7525</v>
      </c>
      <c r="G1042" s="3">
        <v>41228</v>
      </c>
      <c r="H1042" t="s">
        <v>14</v>
      </c>
      <c r="I1042" t="s">
        <v>41</v>
      </c>
      <c r="J1042" t="s">
        <v>15</v>
      </c>
      <c r="K1042" t="s">
        <v>4134</v>
      </c>
    </row>
    <row r="1043" spans="1:11" hidden="1" x14ac:dyDescent="0.25">
      <c r="A1043" t="s">
        <v>4135</v>
      </c>
      <c r="B1043" t="s">
        <v>1707</v>
      </c>
      <c r="C1043" t="s">
        <v>4136</v>
      </c>
      <c r="D1043" t="s">
        <v>4137</v>
      </c>
      <c r="E1043" t="s">
        <v>4138</v>
      </c>
      <c r="F1043" t="s">
        <v>7662</v>
      </c>
      <c r="G1043" s="3">
        <v>40066</v>
      </c>
      <c r="H1043" t="s">
        <v>14</v>
      </c>
      <c r="I1043" t="s">
        <v>41</v>
      </c>
      <c r="J1043" t="s">
        <v>15</v>
      </c>
      <c r="K1043" t="s">
        <v>1362</v>
      </c>
    </row>
    <row r="1044" spans="1:11" hidden="1" x14ac:dyDescent="0.25">
      <c r="A1044" t="s">
        <v>4139</v>
      </c>
      <c r="B1044" t="s">
        <v>1707</v>
      </c>
      <c r="C1044" t="s">
        <v>4140</v>
      </c>
      <c r="D1044" t="s">
        <v>4141</v>
      </c>
      <c r="E1044" t="s">
        <v>4142</v>
      </c>
      <c r="F1044" t="s">
        <v>7517</v>
      </c>
      <c r="G1044" s="3">
        <v>38686</v>
      </c>
      <c r="H1044" t="s">
        <v>14</v>
      </c>
      <c r="I1044" t="s">
        <v>41</v>
      </c>
      <c r="J1044" t="s">
        <v>15</v>
      </c>
      <c r="K1044" t="s">
        <v>1473</v>
      </c>
    </row>
    <row r="1045" spans="1:11" hidden="1" x14ac:dyDescent="0.25">
      <c r="A1045" t="s">
        <v>4143</v>
      </c>
      <c r="B1045" t="s">
        <v>1707</v>
      </c>
      <c r="C1045" t="s">
        <v>4144</v>
      </c>
      <c r="D1045" t="s">
        <v>4145</v>
      </c>
      <c r="E1045" t="s">
        <v>4146</v>
      </c>
      <c r="F1045" t="s">
        <v>7654</v>
      </c>
      <c r="G1045" s="3">
        <v>45621</v>
      </c>
      <c r="H1045" t="s">
        <v>14</v>
      </c>
      <c r="I1045" t="s">
        <v>14</v>
      </c>
      <c r="J1045" t="s">
        <v>15</v>
      </c>
      <c r="K1045" t="s">
        <v>15</v>
      </c>
    </row>
    <row r="1046" spans="1:11" x14ac:dyDescent="0.25">
      <c r="A1046" t="s">
        <v>4147</v>
      </c>
      <c r="B1046" t="s">
        <v>1707</v>
      </c>
      <c r="C1046" t="s">
        <v>4148</v>
      </c>
      <c r="D1046" t="s">
        <v>4149</v>
      </c>
      <c r="E1046" t="s">
        <v>4150</v>
      </c>
      <c r="F1046" t="s">
        <v>7517</v>
      </c>
      <c r="G1046" s="3">
        <v>42704</v>
      </c>
      <c r="H1046" t="s">
        <v>131</v>
      </c>
      <c r="I1046" t="s">
        <v>41</v>
      </c>
      <c r="J1046" t="s">
        <v>160</v>
      </c>
      <c r="K1046" t="s">
        <v>831</v>
      </c>
    </row>
    <row r="1047" spans="1:11" hidden="1" x14ac:dyDescent="0.25">
      <c r="A1047" t="s">
        <v>4151</v>
      </c>
      <c r="B1047" t="s">
        <v>1707</v>
      </c>
      <c r="C1047" t="s">
        <v>4152</v>
      </c>
      <c r="D1047" t="s">
        <v>4153</v>
      </c>
      <c r="E1047" t="s">
        <v>4154</v>
      </c>
      <c r="F1047" t="s">
        <v>7539</v>
      </c>
      <c r="G1047" s="3">
        <v>44762</v>
      </c>
      <c r="H1047" t="s">
        <v>14</v>
      </c>
      <c r="I1047" t="s">
        <v>41</v>
      </c>
      <c r="J1047" t="s">
        <v>15</v>
      </c>
      <c r="K1047" t="s">
        <v>210</v>
      </c>
    </row>
    <row r="1048" spans="1:11" hidden="1" x14ac:dyDescent="0.25">
      <c r="A1048" t="s">
        <v>4155</v>
      </c>
      <c r="B1048" t="s">
        <v>1707</v>
      </c>
      <c r="C1048" t="s">
        <v>4156</v>
      </c>
      <c r="D1048" t="s">
        <v>4157</v>
      </c>
      <c r="E1048" t="s">
        <v>4158</v>
      </c>
      <c r="F1048" t="s">
        <v>7658</v>
      </c>
      <c r="G1048" s="3">
        <v>44377</v>
      </c>
      <c r="H1048" t="s">
        <v>24</v>
      </c>
      <c r="I1048" t="s">
        <v>14</v>
      </c>
      <c r="J1048" t="s">
        <v>4159</v>
      </c>
      <c r="K1048" t="s">
        <v>15</v>
      </c>
    </row>
    <row r="1049" spans="1:11" hidden="1" x14ac:dyDescent="0.25">
      <c r="A1049" t="s">
        <v>4160</v>
      </c>
      <c r="B1049" t="s">
        <v>1707</v>
      </c>
      <c r="C1049" t="s">
        <v>4161</v>
      </c>
      <c r="D1049" t="s">
        <v>4162</v>
      </c>
      <c r="E1049" t="s">
        <v>4163</v>
      </c>
      <c r="F1049" t="s">
        <v>7663</v>
      </c>
      <c r="G1049" s="3">
        <v>44347</v>
      </c>
      <c r="H1049" t="s">
        <v>14</v>
      </c>
      <c r="I1049" t="s">
        <v>14</v>
      </c>
      <c r="J1049" t="s">
        <v>15</v>
      </c>
      <c r="K1049" t="s">
        <v>15</v>
      </c>
    </row>
    <row r="1050" spans="1:11" hidden="1" x14ac:dyDescent="0.25">
      <c r="A1050" t="s">
        <v>4164</v>
      </c>
      <c r="B1050" t="s">
        <v>1707</v>
      </c>
      <c r="C1050" t="s">
        <v>4165</v>
      </c>
      <c r="D1050" t="s">
        <v>4166</v>
      </c>
      <c r="E1050" t="s">
        <v>4167</v>
      </c>
      <c r="F1050" t="s">
        <v>7607</v>
      </c>
      <c r="G1050" s="3">
        <v>39844</v>
      </c>
      <c r="H1050" t="s">
        <v>14</v>
      </c>
      <c r="I1050" t="s">
        <v>41</v>
      </c>
      <c r="J1050" t="s">
        <v>15</v>
      </c>
      <c r="K1050" t="s">
        <v>42</v>
      </c>
    </row>
    <row r="1051" spans="1:11" hidden="1" x14ac:dyDescent="0.25">
      <c r="A1051" t="s">
        <v>4168</v>
      </c>
      <c r="B1051" t="s">
        <v>1707</v>
      </c>
      <c r="C1051" t="s">
        <v>4169</v>
      </c>
      <c r="D1051" t="s">
        <v>4170</v>
      </c>
      <c r="E1051" t="s">
        <v>4171</v>
      </c>
      <c r="F1051" t="s">
        <v>7664</v>
      </c>
      <c r="G1051" s="3">
        <v>42766</v>
      </c>
      <c r="H1051" t="s">
        <v>14</v>
      </c>
      <c r="I1051" t="s">
        <v>14</v>
      </c>
      <c r="J1051" t="s">
        <v>15</v>
      </c>
      <c r="K1051" t="s">
        <v>15</v>
      </c>
    </row>
    <row r="1052" spans="1:11" x14ac:dyDescent="0.25">
      <c r="A1052" t="s">
        <v>4172</v>
      </c>
      <c r="B1052" t="s">
        <v>1707</v>
      </c>
      <c r="C1052" t="s">
        <v>4173</v>
      </c>
      <c r="D1052" t="s">
        <v>4174</v>
      </c>
      <c r="E1052" t="s">
        <v>4175</v>
      </c>
      <c r="F1052" t="s">
        <v>7523</v>
      </c>
      <c r="G1052" s="3">
        <v>45291</v>
      </c>
      <c r="H1052" t="s">
        <v>131</v>
      </c>
      <c r="I1052" t="s">
        <v>41</v>
      </c>
      <c r="J1052" t="s">
        <v>160</v>
      </c>
      <c r="K1052" t="s">
        <v>1458</v>
      </c>
    </row>
    <row r="1053" spans="1:11" hidden="1" x14ac:dyDescent="0.25">
      <c r="A1053" t="s">
        <v>4176</v>
      </c>
      <c r="B1053" t="s">
        <v>1707</v>
      </c>
      <c r="C1053" t="s">
        <v>4177</v>
      </c>
      <c r="D1053" t="s">
        <v>4178</v>
      </c>
      <c r="E1053" t="s">
        <v>4179</v>
      </c>
      <c r="F1053" t="s">
        <v>7527</v>
      </c>
      <c r="G1053" s="3">
        <v>44500</v>
      </c>
      <c r="H1053" t="s">
        <v>24</v>
      </c>
      <c r="I1053" t="s">
        <v>41</v>
      </c>
      <c r="J1053" t="s">
        <v>2893</v>
      </c>
      <c r="K1053" t="s">
        <v>2575</v>
      </c>
    </row>
    <row r="1054" spans="1:11" hidden="1" x14ac:dyDescent="0.25">
      <c r="A1054" t="s">
        <v>4180</v>
      </c>
      <c r="B1054" t="s">
        <v>1707</v>
      </c>
      <c r="C1054" t="s">
        <v>4181</v>
      </c>
      <c r="D1054" t="s">
        <v>4182</v>
      </c>
      <c r="E1054" t="s">
        <v>4183</v>
      </c>
      <c r="F1054" t="s">
        <v>7665</v>
      </c>
      <c r="G1054" s="3">
        <v>44926</v>
      </c>
      <c r="H1054" t="s">
        <v>14</v>
      </c>
      <c r="I1054" t="s">
        <v>41</v>
      </c>
      <c r="J1054" t="s">
        <v>15</v>
      </c>
      <c r="K1054" t="s">
        <v>1473</v>
      </c>
    </row>
    <row r="1055" spans="1:11" hidden="1" x14ac:dyDescent="0.25">
      <c r="A1055" t="s">
        <v>4184</v>
      </c>
      <c r="B1055" t="s">
        <v>1707</v>
      </c>
      <c r="C1055" t="s">
        <v>4185</v>
      </c>
      <c r="D1055" t="s">
        <v>4186</v>
      </c>
      <c r="E1055" t="s">
        <v>4187</v>
      </c>
      <c r="F1055" t="s">
        <v>7517</v>
      </c>
      <c r="G1055" s="3">
        <v>41364</v>
      </c>
      <c r="H1055" t="s">
        <v>14</v>
      </c>
      <c r="I1055" t="s">
        <v>41</v>
      </c>
      <c r="J1055" t="s">
        <v>15</v>
      </c>
      <c r="K1055" t="s">
        <v>2575</v>
      </c>
    </row>
    <row r="1056" spans="1:11" hidden="1" x14ac:dyDescent="0.25">
      <c r="A1056" t="s">
        <v>4188</v>
      </c>
      <c r="B1056" t="s">
        <v>1707</v>
      </c>
      <c r="C1056" t="s">
        <v>4189</v>
      </c>
      <c r="D1056" t="s">
        <v>4190</v>
      </c>
      <c r="E1056" t="s">
        <v>4191</v>
      </c>
      <c r="F1056" t="s">
        <v>7550</v>
      </c>
      <c r="G1056" s="3">
        <v>41274</v>
      </c>
      <c r="H1056" t="s">
        <v>14</v>
      </c>
      <c r="I1056" t="s">
        <v>41</v>
      </c>
      <c r="J1056" t="s">
        <v>15</v>
      </c>
      <c r="K1056" t="s">
        <v>1435</v>
      </c>
    </row>
    <row r="1057" spans="1:11" hidden="1" x14ac:dyDescent="0.25">
      <c r="A1057" t="s">
        <v>4192</v>
      </c>
      <c r="B1057" t="s">
        <v>1707</v>
      </c>
      <c r="C1057" t="s">
        <v>4193</v>
      </c>
      <c r="D1057" t="s">
        <v>4194</v>
      </c>
      <c r="E1057" t="s">
        <v>4195</v>
      </c>
      <c r="F1057" t="s">
        <v>7568</v>
      </c>
      <c r="G1057" s="3">
        <v>42369</v>
      </c>
      <c r="H1057" t="s">
        <v>14</v>
      </c>
      <c r="I1057" t="s">
        <v>41</v>
      </c>
      <c r="J1057" t="s">
        <v>15</v>
      </c>
      <c r="K1057" t="s">
        <v>1362</v>
      </c>
    </row>
    <row r="1058" spans="1:11" hidden="1" x14ac:dyDescent="0.25">
      <c r="A1058" t="s">
        <v>4196</v>
      </c>
      <c r="B1058" t="s">
        <v>1707</v>
      </c>
      <c r="C1058" t="s">
        <v>4197</v>
      </c>
      <c r="D1058" t="s">
        <v>4198</v>
      </c>
      <c r="E1058" t="s">
        <v>4199</v>
      </c>
      <c r="F1058" t="s">
        <v>7613</v>
      </c>
      <c r="G1058" s="3">
        <v>44804</v>
      </c>
      <c r="H1058" t="s">
        <v>14</v>
      </c>
      <c r="I1058" t="s">
        <v>41</v>
      </c>
      <c r="J1058" t="s">
        <v>15</v>
      </c>
      <c r="K1058" t="s">
        <v>210</v>
      </c>
    </row>
    <row r="1059" spans="1:11" hidden="1" x14ac:dyDescent="0.25">
      <c r="A1059" t="s">
        <v>4200</v>
      </c>
      <c r="B1059" t="s">
        <v>1707</v>
      </c>
      <c r="C1059" t="s">
        <v>4201</v>
      </c>
      <c r="D1059" t="s">
        <v>4202</v>
      </c>
      <c r="E1059" t="s">
        <v>4203</v>
      </c>
      <c r="F1059" t="s">
        <v>7666</v>
      </c>
      <c r="G1059" s="3">
        <v>45657</v>
      </c>
      <c r="H1059" t="s">
        <v>14</v>
      </c>
      <c r="I1059" t="s">
        <v>41</v>
      </c>
      <c r="J1059" t="s">
        <v>15</v>
      </c>
      <c r="K1059" t="s">
        <v>210</v>
      </c>
    </row>
    <row r="1060" spans="1:11" hidden="1" x14ac:dyDescent="0.25">
      <c r="A1060" t="s">
        <v>4204</v>
      </c>
      <c r="B1060" t="s">
        <v>1707</v>
      </c>
      <c r="C1060" t="s">
        <v>4205</v>
      </c>
      <c r="D1060" t="s">
        <v>4206</v>
      </c>
      <c r="E1060" t="s">
        <v>4207</v>
      </c>
      <c r="F1060" t="s">
        <v>7596</v>
      </c>
      <c r="G1060" s="3">
        <v>45291</v>
      </c>
      <c r="H1060" t="s">
        <v>14</v>
      </c>
      <c r="I1060" t="s">
        <v>14</v>
      </c>
      <c r="J1060" t="s">
        <v>15</v>
      </c>
      <c r="K1060" t="s">
        <v>15</v>
      </c>
    </row>
    <row r="1061" spans="1:11" hidden="1" x14ac:dyDescent="0.25">
      <c r="A1061" t="s">
        <v>4208</v>
      </c>
      <c r="B1061" t="s">
        <v>1707</v>
      </c>
      <c r="C1061" t="s">
        <v>4209</v>
      </c>
      <c r="D1061" t="s">
        <v>4210</v>
      </c>
      <c r="E1061" t="s">
        <v>4211</v>
      </c>
      <c r="F1061" t="s">
        <v>7552</v>
      </c>
      <c r="G1061" s="3">
        <v>42887</v>
      </c>
      <c r="H1061" t="s">
        <v>14</v>
      </c>
      <c r="I1061" t="s">
        <v>14</v>
      </c>
      <c r="J1061" t="s">
        <v>15</v>
      </c>
      <c r="K1061" t="s">
        <v>15</v>
      </c>
    </row>
    <row r="1062" spans="1:11" hidden="1" x14ac:dyDescent="0.25">
      <c r="A1062" t="s">
        <v>4212</v>
      </c>
      <c r="B1062" t="s">
        <v>1707</v>
      </c>
      <c r="C1062" t="s">
        <v>4213</v>
      </c>
      <c r="D1062" t="s">
        <v>4214</v>
      </c>
      <c r="E1062" t="s">
        <v>4215</v>
      </c>
      <c r="F1062" t="s">
        <v>7616</v>
      </c>
      <c r="G1062" s="3">
        <v>44469</v>
      </c>
      <c r="H1062" t="s">
        <v>14</v>
      </c>
      <c r="I1062" t="s">
        <v>14</v>
      </c>
      <c r="J1062" t="s">
        <v>15</v>
      </c>
      <c r="K1062" t="s">
        <v>15</v>
      </c>
    </row>
    <row r="1063" spans="1:11" hidden="1" x14ac:dyDescent="0.25">
      <c r="A1063" t="s">
        <v>4216</v>
      </c>
      <c r="B1063" t="s">
        <v>1707</v>
      </c>
      <c r="C1063" t="s">
        <v>4217</v>
      </c>
      <c r="D1063" t="s">
        <v>4218</v>
      </c>
      <c r="E1063" t="s">
        <v>4219</v>
      </c>
      <c r="F1063" t="s">
        <v>7667</v>
      </c>
      <c r="G1063" s="3">
        <v>41333</v>
      </c>
      <c r="H1063" t="s">
        <v>14</v>
      </c>
      <c r="I1063" t="s">
        <v>41</v>
      </c>
      <c r="J1063" t="s">
        <v>15</v>
      </c>
      <c r="K1063" t="s">
        <v>42</v>
      </c>
    </row>
    <row r="1064" spans="1:11" hidden="1" x14ac:dyDescent="0.25">
      <c r="A1064" t="s">
        <v>4220</v>
      </c>
      <c r="B1064" t="s">
        <v>1707</v>
      </c>
      <c r="C1064" t="s">
        <v>4221</v>
      </c>
      <c r="D1064" t="s">
        <v>4222</v>
      </c>
      <c r="E1064" t="s">
        <v>4223</v>
      </c>
      <c r="F1064" t="s">
        <v>7521</v>
      </c>
      <c r="G1064" s="3">
        <v>42522</v>
      </c>
      <c r="H1064" t="s">
        <v>14</v>
      </c>
      <c r="I1064" t="s">
        <v>14</v>
      </c>
      <c r="J1064" t="s">
        <v>15</v>
      </c>
      <c r="K1064" t="s">
        <v>15</v>
      </c>
    </row>
    <row r="1065" spans="1:11" x14ac:dyDescent="0.25">
      <c r="A1065" t="s">
        <v>4224</v>
      </c>
      <c r="B1065" t="s">
        <v>1707</v>
      </c>
      <c r="C1065" t="s">
        <v>4225</v>
      </c>
      <c r="D1065" t="s">
        <v>4226</v>
      </c>
      <c r="E1065" t="s">
        <v>4227</v>
      </c>
      <c r="F1065" t="s">
        <v>7591</v>
      </c>
      <c r="G1065" s="3">
        <v>45412</v>
      </c>
      <c r="H1065" t="s">
        <v>131</v>
      </c>
      <c r="I1065" t="s">
        <v>41</v>
      </c>
      <c r="J1065" t="s">
        <v>201</v>
      </c>
      <c r="K1065" t="s">
        <v>4228</v>
      </c>
    </row>
    <row r="1066" spans="1:11" hidden="1" x14ac:dyDescent="0.25">
      <c r="A1066" t="s">
        <v>4229</v>
      </c>
      <c r="B1066" t="s">
        <v>1707</v>
      </c>
      <c r="C1066" t="s">
        <v>4230</v>
      </c>
      <c r="D1066" t="s">
        <v>4231</v>
      </c>
      <c r="E1066" t="s">
        <v>4232</v>
      </c>
      <c r="F1066" t="s">
        <v>7668</v>
      </c>
      <c r="G1066" s="3">
        <v>45199</v>
      </c>
      <c r="H1066" t="s">
        <v>14</v>
      </c>
      <c r="I1066" t="s">
        <v>41</v>
      </c>
      <c r="J1066" t="s">
        <v>15</v>
      </c>
      <c r="K1066" t="s">
        <v>1362</v>
      </c>
    </row>
    <row r="1067" spans="1:11" x14ac:dyDescent="0.25">
      <c r="A1067" t="s">
        <v>4233</v>
      </c>
      <c r="B1067" t="s">
        <v>1707</v>
      </c>
      <c r="C1067" t="s">
        <v>4234</v>
      </c>
      <c r="D1067" t="s">
        <v>4235</v>
      </c>
      <c r="E1067" t="s">
        <v>4236</v>
      </c>
      <c r="F1067" t="s">
        <v>7621</v>
      </c>
      <c r="G1067" s="3">
        <v>44196</v>
      </c>
      <c r="H1067" t="s">
        <v>131</v>
      </c>
      <c r="I1067" t="s">
        <v>41</v>
      </c>
      <c r="J1067" t="s">
        <v>1892</v>
      </c>
      <c r="K1067" t="s">
        <v>80</v>
      </c>
    </row>
    <row r="1068" spans="1:11" hidden="1" x14ac:dyDescent="0.25">
      <c r="A1068" t="s">
        <v>4237</v>
      </c>
      <c r="B1068" t="s">
        <v>1707</v>
      </c>
      <c r="C1068" t="s">
        <v>4238</v>
      </c>
      <c r="D1068" t="s">
        <v>4239</v>
      </c>
      <c r="E1068" t="s">
        <v>4240</v>
      </c>
      <c r="F1068" t="s">
        <v>7517</v>
      </c>
      <c r="G1068" s="3">
        <v>40178</v>
      </c>
      <c r="H1068" t="s">
        <v>14</v>
      </c>
      <c r="I1068" t="s">
        <v>41</v>
      </c>
      <c r="J1068" t="s">
        <v>15</v>
      </c>
      <c r="K1068" t="s">
        <v>2454</v>
      </c>
    </row>
    <row r="1069" spans="1:11" hidden="1" x14ac:dyDescent="0.25">
      <c r="A1069" t="s">
        <v>4241</v>
      </c>
      <c r="B1069" t="s">
        <v>1707</v>
      </c>
      <c r="C1069" t="s">
        <v>4242</v>
      </c>
      <c r="D1069" t="s">
        <v>4243</v>
      </c>
      <c r="E1069" t="s">
        <v>4244</v>
      </c>
      <c r="F1069" t="s">
        <v>7521</v>
      </c>
      <c r="G1069" s="3">
        <v>41774</v>
      </c>
      <c r="H1069" t="s">
        <v>14</v>
      </c>
      <c r="I1069" t="s">
        <v>41</v>
      </c>
      <c r="J1069" t="s">
        <v>15</v>
      </c>
      <c r="K1069" t="s">
        <v>80</v>
      </c>
    </row>
    <row r="1070" spans="1:11" hidden="1" x14ac:dyDescent="0.25">
      <c r="A1070" t="s">
        <v>4245</v>
      </c>
      <c r="B1070" t="s">
        <v>1707</v>
      </c>
      <c r="C1070" t="s">
        <v>4246</v>
      </c>
      <c r="D1070" t="s">
        <v>4247</v>
      </c>
      <c r="E1070" t="s">
        <v>4248</v>
      </c>
      <c r="F1070" t="s">
        <v>7539</v>
      </c>
      <c r="G1070" s="3">
        <v>44843</v>
      </c>
      <c r="H1070" t="s">
        <v>14</v>
      </c>
      <c r="I1070" t="s">
        <v>41</v>
      </c>
      <c r="J1070" t="s">
        <v>15</v>
      </c>
      <c r="K1070" t="s">
        <v>210</v>
      </c>
    </row>
    <row r="1071" spans="1:11" hidden="1" x14ac:dyDescent="0.25">
      <c r="A1071" t="s">
        <v>4249</v>
      </c>
      <c r="B1071" t="s">
        <v>1707</v>
      </c>
      <c r="C1071" t="s">
        <v>4250</v>
      </c>
      <c r="D1071" t="s">
        <v>4251</v>
      </c>
      <c r="E1071" t="s">
        <v>4252</v>
      </c>
      <c r="F1071" t="s">
        <v>7669</v>
      </c>
      <c r="G1071" s="3">
        <v>35155</v>
      </c>
      <c r="H1071" t="s">
        <v>14</v>
      </c>
      <c r="I1071" t="s">
        <v>41</v>
      </c>
      <c r="J1071" t="s">
        <v>15</v>
      </c>
      <c r="K1071" t="s">
        <v>80</v>
      </c>
    </row>
    <row r="1072" spans="1:11" hidden="1" x14ac:dyDescent="0.25">
      <c r="A1072" t="s">
        <v>4253</v>
      </c>
      <c r="B1072" t="s">
        <v>1707</v>
      </c>
      <c r="C1072" t="s">
        <v>4254</v>
      </c>
      <c r="D1072" t="s">
        <v>4255</v>
      </c>
      <c r="E1072" t="s">
        <v>4256</v>
      </c>
      <c r="F1072" t="s">
        <v>7535</v>
      </c>
      <c r="G1072" s="3">
        <v>39629</v>
      </c>
      <c r="H1072" t="s">
        <v>14</v>
      </c>
      <c r="I1072" t="s">
        <v>41</v>
      </c>
      <c r="J1072" t="s">
        <v>15</v>
      </c>
      <c r="K1072" t="s">
        <v>1362</v>
      </c>
    </row>
    <row r="1073" spans="1:11" hidden="1" x14ac:dyDescent="0.25">
      <c r="A1073" t="s">
        <v>4257</v>
      </c>
      <c r="B1073" t="s">
        <v>1707</v>
      </c>
      <c r="C1073" t="s">
        <v>4258</v>
      </c>
      <c r="D1073" t="s">
        <v>4259</v>
      </c>
      <c r="E1073" t="s">
        <v>4260</v>
      </c>
      <c r="F1073" t="s">
        <v>7670</v>
      </c>
      <c r="G1073" s="3">
        <v>44926</v>
      </c>
      <c r="H1073" t="s">
        <v>14</v>
      </c>
      <c r="I1073" t="s">
        <v>14</v>
      </c>
      <c r="J1073" t="s">
        <v>15</v>
      </c>
      <c r="K1073" t="s">
        <v>15</v>
      </c>
    </row>
    <row r="1074" spans="1:11" hidden="1" x14ac:dyDescent="0.25">
      <c r="A1074" t="s">
        <v>4261</v>
      </c>
      <c r="B1074" t="s">
        <v>1707</v>
      </c>
      <c r="C1074" t="s">
        <v>4262</v>
      </c>
      <c r="D1074" t="s">
        <v>4263</v>
      </c>
      <c r="E1074" t="s">
        <v>4264</v>
      </c>
      <c r="F1074" t="s">
        <v>7552</v>
      </c>
      <c r="G1074" s="3">
        <v>44119</v>
      </c>
      <c r="H1074" t="s">
        <v>14</v>
      </c>
      <c r="I1074" t="s">
        <v>41</v>
      </c>
      <c r="J1074" t="s">
        <v>15</v>
      </c>
      <c r="K1074" t="s">
        <v>210</v>
      </c>
    </row>
    <row r="1075" spans="1:11" hidden="1" x14ac:dyDescent="0.25">
      <c r="A1075" t="s">
        <v>4265</v>
      </c>
      <c r="B1075" t="s">
        <v>1707</v>
      </c>
      <c r="C1075" t="s">
        <v>4266</v>
      </c>
      <c r="D1075" t="s">
        <v>4267</v>
      </c>
      <c r="E1075" t="s">
        <v>4268</v>
      </c>
      <c r="F1075" t="s">
        <v>7527</v>
      </c>
      <c r="G1075" s="3">
        <v>41455</v>
      </c>
      <c r="H1075" t="s">
        <v>14</v>
      </c>
      <c r="I1075" t="s">
        <v>41</v>
      </c>
      <c r="J1075" t="s">
        <v>15</v>
      </c>
      <c r="K1075" t="s">
        <v>210</v>
      </c>
    </row>
    <row r="1076" spans="1:11" hidden="1" x14ac:dyDescent="0.25">
      <c r="A1076" t="s">
        <v>4269</v>
      </c>
      <c r="B1076" t="s">
        <v>1707</v>
      </c>
      <c r="C1076" t="s">
        <v>4270</v>
      </c>
      <c r="D1076" t="s">
        <v>4271</v>
      </c>
      <c r="E1076" t="s">
        <v>4272</v>
      </c>
      <c r="F1076" t="s">
        <v>7551</v>
      </c>
      <c r="G1076" s="3">
        <v>40178</v>
      </c>
      <c r="H1076" t="s">
        <v>24</v>
      </c>
      <c r="I1076" t="s">
        <v>41</v>
      </c>
      <c r="J1076" t="s">
        <v>4273</v>
      </c>
      <c r="K1076" t="s">
        <v>210</v>
      </c>
    </row>
    <row r="1077" spans="1:11" hidden="1" x14ac:dyDescent="0.25">
      <c r="A1077" t="s">
        <v>4274</v>
      </c>
      <c r="B1077" t="s">
        <v>1707</v>
      </c>
      <c r="C1077" t="s">
        <v>4275</v>
      </c>
      <c r="D1077" t="s">
        <v>4276</v>
      </c>
      <c r="E1077" t="s">
        <v>4277</v>
      </c>
      <c r="F1077" t="s">
        <v>7671</v>
      </c>
      <c r="G1077" s="3">
        <v>40178</v>
      </c>
      <c r="H1077" t="s">
        <v>14</v>
      </c>
      <c r="I1077" t="s">
        <v>41</v>
      </c>
      <c r="J1077" t="s">
        <v>15</v>
      </c>
      <c r="K1077" t="s">
        <v>210</v>
      </c>
    </row>
    <row r="1078" spans="1:11" hidden="1" x14ac:dyDescent="0.25">
      <c r="A1078" t="s">
        <v>4278</v>
      </c>
      <c r="B1078" t="s">
        <v>1707</v>
      </c>
      <c r="C1078" t="s">
        <v>4279</v>
      </c>
      <c r="D1078" t="s">
        <v>4280</v>
      </c>
      <c r="E1078" t="s">
        <v>4281</v>
      </c>
      <c r="F1078" t="s">
        <v>7536</v>
      </c>
      <c r="G1078" s="3">
        <v>43830</v>
      </c>
      <c r="H1078" t="s">
        <v>14</v>
      </c>
      <c r="I1078" t="s">
        <v>41</v>
      </c>
      <c r="J1078" t="s">
        <v>15</v>
      </c>
      <c r="K1078" t="s">
        <v>1138</v>
      </c>
    </row>
    <row r="1079" spans="1:11" hidden="1" x14ac:dyDescent="0.25">
      <c r="A1079" t="s">
        <v>4282</v>
      </c>
      <c r="B1079" t="s">
        <v>1707</v>
      </c>
      <c r="C1079" t="s">
        <v>4283</v>
      </c>
      <c r="D1079" t="s">
        <v>4284</v>
      </c>
      <c r="E1079" t="s">
        <v>4285</v>
      </c>
      <c r="F1079" t="s">
        <v>7588</v>
      </c>
      <c r="G1079" s="3">
        <v>41943</v>
      </c>
      <c r="H1079" t="s">
        <v>14</v>
      </c>
      <c r="I1079" t="s">
        <v>41</v>
      </c>
      <c r="J1079" t="s">
        <v>15</v>
      </c>
      <c r="K1079" t="s">
        <v>722</v>
      </c>
    </row>
    <row r="1080" spans="1:11" hidden="1" x14ac:dyDescent="0.25">
      <c r="A1080" t="s">
        <v>4286</v>
      </c>
      <c r="B1080" t="s">
        <v>1707</v>
      </c>
      <c r="C1080" t="s">
        <v>4287</v>
      </c>
      <c r="D1080" t="s">
        <v>4288</v>
      </c>
      <c r="E1080" t="s">
        <v>4289</v>
      </c>
      <c r="F1080" t="s">
        <v>7521</v>
      </c>
      <c r="G1080" s="3">
        <v>39772</v>
      </c>
      <c r="H1080" t="s">
        <v>14</v>
      </c>
      <c r="I1080" t="s">
        <v>41</v>
      </c>
      <c r="J1080" t="s">
        <v>15</v>
      </c>
      <c r="K1080" t="s">
        <v>1362</v>
      </c>
    </row>
    <row r="1081" spans="1:11" hidden="1" x14ac:dyDescent="0.25">
      <c r="A1081" t="s">
        <v>4290</v>
      </c>
      <c r="B1081" t="s">
        <v>1707</v>
      </c>
      <c r="C1081" t="s">
        <v>4291</v>
      </c>
      <c r="D1081" t="s">
        <v>4292</v>
      </c>
      <c r="E1081" t="s">
        <v>4293</v>
      </c>
      <c r="F1081" t="s">
        <v>7533</v>
      </c>
      <c r="G1081" s="3">
        <v>37621</v>
      </c>
      <c r="H1081" t="s">
        <v>14</v>
      </c>
      <c r="I1081" t="s">
        <v>41</v>
      </c>
      <c r="J1081" t="s">
        <v>15</v>
      </c>
      <c r="K1081" t="s">
        <v>1362</v>
      </c>
    </row>
    <row r="1082" spans="1:11" hidden="1" x14ac:dyDescent="0.25">
      <c r="A1082" t="s">
        <v>4294</v>
      </c>
      <c r="B1082" t="s">
        <v>1707</v>
      </c>
      <c r="C1082" t="s">
        <v>4295</v>
      </c>
      <c r="D1082" t="s">
        <v>4296</v>
      </c>
      <c r="E1082" t="s">
        <v>4297</v>
      </c>
      <c r="F1082" t="s">
        <v>7672</v>
      </c>
      <c r="G1082" s="3">
        <v>45626</v>
      </c>
      <c r="H1082" t="s">
        <v>14</v>
      </c>
      <c r="I1082" t="s">
        <v>14</v>
      </c>
      <c r="J1082" t="s">
        <v>15</v>
      </c>
      <c r="K1082" t="s">
        <v>15</v>
      </c>
    </row>
    <row r="1083" spans="1:11" hidden="1" x14ac:dyDescent="0.25">
      <c r="A1083" t="s">
        <v>4298</v>
      </c>
      <c r="B1083" t="s">
        <v>1707</v>
      </c>
      <c r="C1083" t="s">
        <v>4299</v>
      </c>
      <c r="D1083" t="s">
        <v>4300</v>
      </c>
      <c r="E1083" t="s">
        <v>4301</v>
      </c>
      <c r="F1083" t="s">
        <v>7517</v>
      </c>
      <c r="G1083" s="3">
        <v>40543</v>
      </c>
      <c r="H1083" t="s">
        <v>14</v>
      </c>
      <c r="I1083" t="s">
        <v>41</v>
      </c>
      <c r="J1083" t="s">
        <v>15</v>
      </c>
      <c r="K1083" t="s">
        <v>1682</v>
      </c>
    </row>
    <row r="1084" spans="1:11" hidden="1" x14ac:dyDescent="0.25">
      <c r="A1084" t="s">
        <v>4302</v>
      </c>
      <c r="B1084" t="s">
        <v>1707</v>
      </c>
      <c r="C1084" t="s">
        <v>4303</v>
      </c>
      <c r="D1084" t="s">
        <v>4304</v>
      </c>
      <c r="E1084" t="s">
        <v>4305</v>
      </c>
      <c r="F1084" t="s">
        <v>7535</v>
      </c>
      <c r="G1084" s="3">
        <v>39872</v>
      </c>
      <c r="H1084" t="s">
        <v>14</v>
      </c>
      <c r="I1084" t="s">
        <v>41</v>
      </c>
      <c r="J1084" t="s">
        <v>15</v>
      </c>
      <c r="K1084" t="s">
        <v>1362</v>
      </c>
    </row>
    <row r="1085" spans="1:11" hidden="1" x14ac:dyDescent="0.25">
      <c r="A1085" t="s">
        <v>4306</v>
      </c>
      <c r="B1085" t="s">
        <v>1707</v>
      </c>
      <c r="C1085" t="s">
        <v>4307</v>
      </c>
      <c r="D1085" t="s">
        <v>4308</v>
      </c>
      <c r="E1085" t="s">
        <v>4309</v>
      </c>
      <c r="F1085" t="s">
        <v>7525</v>
      </c>
      <c r="G1085" s="3">
        <v>45580</v>
      </c>
      <c r="H1085" t="s">
        <v>24</v>
      </c>
      <c r="I1085" t="s">
        <v>14</v>
      </c>
      <c r="J1085" t="s">
        <v>4310</v>
      </c>
      <c r="K1085" t="s">
        <v>15</v>
      </c>
    </row>
    <row r="1086" spans="1:11" hidden="1" x14ac:dyDescent="0.25">
      <c r="A1086" t="s">
        <v>4311</v>
      </c>
      <c r="B1086" t="s">
        <v>1707</v>
      </c>
      <c r="C1086" t="s">
        <v>4312</v>
      </c>
      <c r="D1086" t="s">
        <v>4313</v>
      </c>
      <c r="E1086" t="s">
        <v>4314</v>
      </c>
      <c r="F1086" t="s">
        <v>7522</v>
      </c>
      <c r="G1086" s="3">
        <v>45169</v>
      </c>
      <c r="H1086" t="s">
        <v>14</v>
      </c>
      <c r="I1086" t="s">
        <v>41</v>
      </c>
      <c r="J1086" t="s">
        <v>15</v>
      </c>
      <c r="K1086" t="s">
        <v>210</v>
      </c>
    </row>
    <row r="1087" spans="1:11" hidden="1" x14ac:dyDescent="0.25">
      <c r="A1087" t="s">
        <v>4315</v>
      </c>
      <c r="B1087" t="s">
        <v>1707</v>
      </c>
      <c r="C1087" t="s">
        <v>4316</v>
      </c>
      <c r="D1087" t="s">
        <v>4317</v>
      </c>
      <c r="E1087" t="s">
        <v>4318</v>
      </c>
      <c r="F1087" t="s">
        <v>7533</v>
      </c>
      <c r="G1087" s="3">
        <v>43799</v>
      </c>
      <c r="H1087" t="s">
        <v>14</v>
      </c>
      <c r="I1087" t="s">
        <v>41</v>
      </c>
      <c r="J1087" t="s">
        <v>15</v>
      </c>
      <c r="K1087" t="s">
        <v>210</v>
      </c>
    </row>
    <row r="1088" spans="1:11" hidden="1" x14ac:dyDescent="0.25">
      <c r="A1088" t="s">
        <v>4319</v>
      </c>
      <c r="B1088" t="s">
        <v>1707</v>
      </c>
      <c r="C1088" t="s">
        <v>4320</v>
      </c>
      <c r="D1088" t="s">
        <v>4321</v>
      </c>
      <c r="E1088" t="s">
        <v>4322</v>
      </c>
      <c r="F1088" t="s">
        <v>7533</v>
      </c>
      <c r="G1088" s="3">
        <v>42521</v>
      </c>
      <c r="H1088" t="s">
        <v>14</v>
      </c>
      <c r="I1088" t="s">
        <v>41</v>
      </c>
      <c r="J1088" t="s">
        <v>15</v>
      </c>
      <c r="K1088" t="s">
        <v>210</v>
      </c>
    </row>
    <row r="1089" spans="1:11" hidden="1" x14ac:dyDescent="0.25">
      <c r="A1089" t="s">
        <v>4323</v>
      </c>
      <c r="B1089" t="s">
        <v>1707</v>
      </c>
      <c r="C1089" t="s">
        <v>4324</v>
      </c>
      <c r="D1089" t="s">
        <v>4325</v>
      </c>
      <c r="E1089" t="s">
        <v>4326</v>
      </c>
      <c r="F1089" t="s">
        <v>7606</v>
      </c>
      <c r="G1089" s="3">
        <v>41608</v>
      </c>
      <c r="H1089" t="s">
        <v>14</v>
      </c>
      <c r="I1089" t="s">
        <v>41</v>
      </c>
      <c r="J1089" t="s">
        <v>15</v>
      </c>
      <c r="K1089" t="s">
        <v>4327</v>
      </c>
    </row>
    <row r="1090" spans="1:11" hidden="1" x14ac:dyDescent="0.25">
      <c r="A1090" t="s">
        <v>4328</v>
      </c>
      <c r="B1090" t="s">
        <v>1707</v>
      </c>
      <c r="C1090" t="s">
        <v>4329</v>
      </c>
      <c r="D1090" t="s">
        <v>4330</v>
      </c>
      <c r="E1090" t="s">
        <v>4331</v>
      </c>
      <c r="F1090" t="s">
        <v>7526</v>
      </c>
      <c r="G1090" s="3">
        <v>44348</v>
      </c>
      <c r="H1090" t="s">
        <v>14</v>
      </c>
      <c r="I1090" t="s">
        <v>41</v>
      </c>
      <c r="J1090" t="s">
        <v>15</v>
      </c>
      <c r="K1090" t="s">
        <v>80</v>
      </c>
    </row>
    <row r="1091" spans="1:11" hidden="1" x14ac:dyDescent="0.25">
      <c r="A1091" t="s">
        <v>4332</v>
      </c>
      <c r="B1091" t="s">
        <v>1707</v>
      </c>
      <c r="C1091" t="s">
        <v>4333</v>
      </c>
      <c r="D1091" t="s">
        <v>4334</v>
      </c>
      <c r="E1091" t="s">
        <v>4335</v>
      </c>
      <c r="F1091" t="s">
        <v>7673</v>
      </c>
      <c r="G1091" s="3">
        <v>45382</v>
      </c>
      <c r="H1091" t="s">
        <v>24</v>
      </c>
      <c r="I1091" t="s">
        <v>41</v>
      </c>
      <c r="J1091" t="s">
        <v>4336</v>
      </c>
      <c r="K1091" t="s">
        <v>210</v>
      </c>
    </row>
    <row r="1092" spans="1:11" hidden="1" x14ac:dyDescent="0.25">
      <c r="A1092" t="s">
        <v>4337</v>
      </c>
      <c r="B1092" t="s">
        <v>1707</v>
      </c>
      <c r="C1092" t="s">
        <v>4338</v>
      </c>
      <c r="D1092" t="s">
        <v>4339</v>
      </c>
      <c r="E1092" t="s">
        <v>4340</v>
      </c>
      <c r="F1092" t="s">
        <v>7599</v>
      </c>
      <c r="G1092" s="3">
        <v>44865</v>
      </c>
      <c r="H1092" t="s">
        <v>14</v>
      </c>
      <c r="I1092" t="s">
        <v>41</v>
      </c>
      <c r="J1092" t="s">
        <v>15</v>
      </c>
      <c r="K1092" t="s">
        <v>1362</v>
      </c>
    </row>
    <row r="1093" spans="1:11" hidden="1" x14ac:dyDescent="0.25">
      <c r="A1093" t="s">
        <v>4341</v>
      </c>
      <c r="B1093" t="s">
        <v>1707</v>
      </c>
      <c r="C1093" t="s">
        <v>4342</v>
      </c>
      <c r="D1093" t="s">
        <v>4343</v>
      </c>
      <c r="E1093" t="s">
        <v>4344</v>
      </c>
      <c r="F1093" t="s">
        <v>7524</v>
      </c>
      <c r="G1093" s="3">
        <v>42308</v>
      </c>
      <c r="H1093" t="s">
        <v>14</v>
      </c>
      <c r="I1093" t="s">
        <v>41</v>
      </c>
      <c r="J1093" t="s">
        <v>15</v>
      </c>
      <c r="K1093" t="s">
        <v>1473</v>
      </c>
    </row>
    <row r="1094" spans="1:11" hidden="1" x14ac:dyDescent="0.25">
      <c r="A1094" t="s">
        <v>4345</v>
      </c>
      <c r="B1094" t="s">
        <v>1707</v>
      </c>
      <c r="C1094" t="s">
        <v>4346</v>
      </c>
      <c r="D1094" t="s">
        <v>4347</v>
      </c>
      <c r="E1094" t="s">
        <v>4348</v>
      </c>
      <c r="F1094" t="s">
        <v>7526</v>
      </c>
      <c r="G1094" s="3">
        <v>45383</v>
      </c>
      <c r="H1094" t="s">
        <v>24</v>
      </c>
      <c r="I1094" t="s">
        <v>14</v>
      </c>
      <c r="J1094" t="s">
        <v>4349</v>
      </c>
      <c r="K1094" t="s">
        <v>15</v>
      </c>
    </row>
    <row r="1095" spans="1:11" hidden="1" x14ac:dyDescent="0.25">
      <c r="A1095" t="s">
        <v>4350</v>
      </c>
      <c r="B1095" t="s">
        <v>1707</v>
      </c>
      <c r="C1095" t="s">
        <v>4351</v>
      </c>
      <c r="D1095" t="s">
        <v>4352</v>
      </c>
      <c r="E1095" t="s">
        <v>4353</v>
      </c>
      <c r="F1095" t="s">
        <v>7539</v>
      </c>
      <c r="G1095" s="3">
        <v>45138</v>
      </c>
      <c r="H1095" t="s">
        <v>14</v>
      </c>
      <c r="I1095" t="s">
        <v>14</v>
      </c>
      <c r="J1095" t="s">
        <v>15</v>
      </c>
      <c r="K1095" t="s">
        <v>15</v>
      </c>
    </row>
    <row r="1096" spans="1:11" hidden="1" x14ac:dyDescent="0.25">
      <c r="A1096" t="s">
        <v>4354</v>
      </c>
      <c r="B1096" t="s">
        <v>1707</v>
      </c>
      <c r="C1096" t="s">
        <v>4355</v>
      </c>
      <c r="D1096" t="s">
        <v>4356</v>
      </c>
      <c r="E1096" t="s">
        <v>4357</v>
      </c>
      <c r="F1096" t="s">
        <v>7519</v>
      </c>
      <c r="G1096" s="3">
        <v>44196</v>
      </c>
      <c r="H1096" t="s">
        <v>24</v>
      </c>
      <c r="I1096" t="s">
        <v>41</v>
      </c>
      <c r="J1096" t="s">
        <v>2893</v>
      </c>
      <c r="K1096" t="s">
        <v>210</v>
      </c>
    </row>
    <row r="1097" spans="1:11" hidden="1" x14ac:dyDescent="0.25">
      <c r="A1097" t="s">
        <v>4358</v>
      </c>
      <c r="B1097" t="s">
        <v>1707</v>
      </c>
      <c r="C1097" t="s">
        <v>4359</v>
      </c>
      <c r="D1097" t="s">
        <v>4360</v>
      </c>
      <c r="E1097" t="s">
        <v>4361</v>
      </c>
      <c r="F1097" t="s">
        <v>7586</v>
      </c>
      <c r="G1097" s="3">
        <v>44500</v>
      </c>
      <c r="H1097" t="s">
        <v>14</v>
      </c>
      <c r="I1097" t="s">
        <v>14</v>
      </c>
      <c r="J1097" t="s">
        <v>15</v>
      </c>
      <c r="K1097" t="s">
        <v>15</v>
      </c>
    </row>
    <row r="1098" spans="1:11" hidden="1" x14ac:dyDescent="0.25">
      <c r="A1098" t="s">
        <v>4362</v>
      </c>
      <c r="B1098" t="s">
        <v>1707</v>
      </c>
      <c r="C1098" t="s">
        <v>4363</v>
      </c>
      <c r="D1098" t="s">
        <v>4364</v>
      </c>
      <c r="E1098" t="s">
        <v>4365</v>
      </c>
      <c r="F1098" t="s">
        <v>7522</v>
      </c>
      <c r="G1098" s="3">
        <v>43343</v>
      </c>
      <c r="H1098" t="s">
        <v>14</v>
      </c>
      <c r="I1098" t="s">
        <v>41</v>
      </c>
      <c r="J1098" t="s">
        <v>15</v>
      </c>
      <c r="K1098" t="s">
        <v>210</v>
      </c>
    </row>
    <row r="1099" spans="1:11" hidden="1" x14ac:dyDescent="0.25">
      <c r="A1099" t="s">
        <v>4366</v>
      </c>
      <c r="B1099" t="s">
        <v>1707</v>
      </c>
      <c r="C1099" t="s">
        <v>4367</v>
      </c>
      <c r="D1099" t="s">
        <v>4368</v>
      </c>
      <c r="E1099" t="s">
        <v>4369</v>
      </c>
      <c r="F1099" t="s">
        <v>7522</v>
      </c>
      <c r="G1099" s="3">
        <v>41547</v>
      </c>
      <c r="H1099" t="s">
        <v>14</v>
      </c>
      <c r="I1099" t="s">
        <v>14</v>
      </c>
      <c r="J1099" t="s">
        <v>15</v>
      </c>
      <c r="K1099" t="s">
        <v>15</v>
      </c>
    </row>
    <row r="1100" spans="1:11" hidden="1" x14ac:dyDescent="0.25">
      <c r="A1100" t="s">
        <v>4370</v>
      </c>
      <c r="B1100" t="s">
        <v>1707</v>
      </c>
      <c r="C1100" t="s">
        <v>4371</v>
      </c>
      <c r="D1100" t="s">
        <v>4372</v>
      </c>
      <c r="E1100" t="s">
        <v>4373</v>
      </c>
      <c r="F1100" t="s">
        <v>7549</v>
      </c>
      <c r="G1100" s="3">
        <v>41729</v>
      </c>
      <c r="H1100" t="s">
        <v>14</v>
      </c>
      <c r="I1100" t="s">
        <v>41</v>
      </c>
      <c r="J1100" t="s">
        <v>15</v>
      </c>
      <c r="K1100" t="s">
        <v>210</v>
      </c>
    </row>
    <row r="1101" spans="1:11" hidden="1" x14ac:dyDescent="0.25">
      <c r="A1101" t="s">
        <v>4374</v>
      </c>
      <c r="B1101" t="s">
        <v>1707</v>
      </c>
      <c r="C1101" t="s">
        <v>4375</v>
      </c>
      <c r="D1101" t="s">
        <v>4376</v>
      </c>
      <c r="E1101" t="s">
        <v>4377</v>
      </c>
      <c r="F1101" t="s">
        <v>7674</v>
      </c>
      <c r="G1101" s="3">
        <v>45230</v>
      </c>
      <c r="H1101" t="s">
        <v>14</v>
      </c>
      <c r="I1101" t="s">
        <v>41</v>
      </c>
      <c r="J1101" t="s">
        <v>15</v>
      </c>
      <c r="K1101" t="s">
        <v>4378</v>
      </c>
    </row>
    <row r="1102" spans="1:11" hidden="1" x14ac:dyDescent="0.25">
      <c r="A1102" t="s">
        <v>4379</v>
      </c>
      <c r="B1102" t="s">
        <v>1707</v>
      </c>
      <c r="C1102" t="s">
        <v>4380</v>
      </c>
      <c r="D1102" t="s">
        <v>4381</v>
      </c>
      <c r="E1102" t="s">
        <v>4382</v>
      </c>
      <c r="F1102" t="s">
        <v>7608</v>
      </c>
      <c r="G1102" s="3">
        <v>43708</v>
      </c>
      <c r="H1102" t="s">
        <v>14</v>
      </c>
      <c r="I1102" t="s">
        <v>41</v>
      </c>
      <c r="J1102" t="s">
        <v>15</v>
      </c>
      <c r="K1102" t="s">
        <v>1362</v>
      </c>
    </row>
    <row r="1103" spans="1:11" hidden="1" x14ac:dyDescent="0.25">
      <c r="A1103" t="s">
        <v>4383</v>
      </c>
      <c r="B1103" t="s">
        <v>1707</v>
      </c>
      <c r="C1103" t="s">
        <v>4384</v>
      </c>
      <c r="D1103" t="s">
        <v>4385</v>
      </c>
      <c r="E1103" t="s">
        <v>4386</v>
      </c>
      <c r="F1103" t="s">
        <v>7535</v>
      </c>
      <c r="G1103" s="3">
        <v>41121</v>
      </c>
      <c r="H1103" t="s">
        <v>14</v>
      </c>
      <c r="I1103" t="s">
        <v>41</v>
      </c>
      <c r="J1103" t="s">
        <v>15</v>
      </c>
      <c r="K1103" t="s">
        <v>1362</v>
      </c>
    </row>
    <row r="1104" spans="1:11" hidden="1" x14ac:dyDescent="0.25">
      <c r="A1104" t="s">
        <v>4387</v>
      </c>
      <c r="B1104" t="s">
        <v>1707</v>
      </c>
      <c r="C1104" t="s">
        <v>4388</v>
      </c>
      <c r="D1104" t="s">
        <v>4389</v>
      </c>
      <c r="E1104" t="s">
        <v>4390</v>
      </c>
      <c r="F1104" t="s">
        <v>7548</v>
      </c>
      <c r="G1104" s="3">
        <v>44469</v>
      </c>
      <c r="H1104" t="s">
        <v>14</v>
      </c>
      <c r="I1104" t="s">
        <v>41</v>
      </c>
      <c r="J1104" t="s">
        <v>15</v>
      </c>
      <c r="K1104" t="s">
        <v>1362</v>
      </c>
    </row>
    <row r="1105" spans="1:11" hidden="1" x14ac:dyDescent="0.25">
      <c r="A1105" t="s">
        <v>4391</v>
      </c>
      <c r="B1105" t="s">
        <v>1707</v>
      </c>
      <c r="C1105" t="s">
        <v>4392</v>
      </c>
      <c r="D1105" t="s">
        <v>4393</v>
      </c>
      <c r="E1105" t="s">
        <v>4394</v>
      </c>
      <c r="F1105" t="s">
        <v>7606</v>
      </c>
      <c r="G1105" s="3">
        <v>41608</v>
      </c>
      <c r="H1105" t="s">
        <v>14</v>
      </c>
      <c r="I1105" t="s">
        <v>41</v>
      </c>
      <c r="J1105" t="s">
        <v>15</v>
      </c>
      <c r="K1105" t="s">
        <v>80</v>
      </c>
    </row>
    <row r="1106" spans="1:11" hidden="1" x14ac:dyDescent="0.25">
      <c r="A1106" t="s">
        <v>4395</v>
      </c>
      <c r="B1106" t="s">
        <v>1707</v>
      </c>
      <c r="C1106" t="s">
        <v>4396</v>
      </c>
      <c r="D1106" t="s">
        <v>4397</v>
      </c>
      <c r="E1106" t="s">
        <v>4398</v>
      </c>
      <c r="F1106" t="s">
        <v>7551</v>
      </c>
      <c r="G1106" s="3">
        <v>39813</v>
      </c>
      <c r="H1106" t="s">
        <v>14</v>
      </c>
      <c r="I1106" t="s">
        <v>41</v>
      </c>
      <c r="J1106" t="s">
        <v>15</v>
      </c>
      <c r="K1106" t="s">
        <v>1362</v>
      </c>
    </row>
    <row r="1107" spans="1:11" hidden="1" x14ac:dyDescent="0.25">
      <c r="A1107" t="s">
        <v>4399</v>
      </c>
      <c r="B1107" t="s">
        <v>1707</v>
      </c>
      <c r="C1107" t="s">
        <v>4400</v>
      </c>
      <c r="D1107" t="s">
        <v>4401</v>
      </c>
      <c r="E1107" t="s">
        <v>4402</v>
      </c>
      <c r="F1107" t="s">
        <v>7539</v>
      </c>
      <c r="G1107" s="3">
        <v>44078</v>
      </c>
      <c r="H1107" t="s">
        <v>14</v>
      </c>
      <c r="I1107" t="s">
        <v>41</v>
      </c>
      <c r="J1107" t="s">
        <v>15</v>
      </c>
      <c r="K1107" t="s">
        <v>210</v>
      </c>
    </row>
    <row r="1108" spans="1:11" hidden="1" x14ac:dyDescent="0.25">
      <c r="A1108" t="s">
        <v>4403</v>
      </c>
      <c r="B1108" t="s">
        <v>1707</v>
      </c>
      <c r="C1108" t="s">
        <v>4404</v>
      </c>
      <c r="D1108" t="s">
        <v>4405</v>
      </c>
      <c r="E1108" t="s">
        <v>4406</v>
      </c>
      <c r="F1108" t="s">
        <v>7551</v>
      </c>
      <c r="G1108" s="3">
        <v>39629</v>
      </c>
      <c r="H1108" t="s">
        <v>14</v>
      </c>
      <c r="I1108" t="s">
        <v>41</v>
      </c>
      <c r="J1108" t="s">
        <v>15</v>
      </c>
      <c r="K1108" t="s">
        <v>1362</v>
      </c>
    </row>
    <row r="1109" spans="1:11" hidden="1" x14ac:dyDescent="0.25">
      <c r="A1109" t="s">
        <v>4407</v>
      </c>
      <c r="B1109" t="s">
        <v>1707</v>
      </c>
      <c r="C1109" t="s">
        <v>4408</v>
      </c>
      <c r="D1109" t="s">
        <v>4409</v>
      </c>
      <c r="E1109" t="s">
        <v>4410</v>
      </c>
      <c r="F1109" t="s">
        <v>7527</v>
      </c>
      <c r="G1109" s="3">
        <v>45291</v>
      </c>
      <c r="H1109" t="s">
        <v>14</v>
      </c>
      <c r="I1109" t="s">
        <v>41</v>
      </c>
      <c r="J1109" t="s">
        <v>15</v>
      </c>
      <c r="K1109" t="s">
        <v>210</v>
      </c>
    </row>
    <row r="1110" spans="1:11" hidden="1" x14ac:dyDescent="0.25">
      <c r="A1110" t="s">
        <v>4411</v>
      </c>
      <c r="B1110" t="s">
        <v>1707</v>
      </c>
      <c r="C1110" t="s">
        <v>4412</v>
      </c>
      <c r="D1110" t="s">
        <v>4413</v>
      </c>
      <c r="E1110" t="s">
        <v>4414</v>
      </c>
      <c r="F1110" t="s">
        <v>7675</v>
      </c>
      <c r="G1110" s="3">
        <v>45169</v>
      </c>
      <c r="H1110" t="s">
        <v>14</v>
      </c>
      <c r="I1110" t="s">
        <v>14</v>
      </c>
      <c r="J1110" t="s">
        <v>15</v>
      </c>
      <c r="K1110" t="s">
        <v>15</v>
      </c>
    </row>
    <row r="1111" spans="1:11" hidden="1" x14ac:dyDescent="0.25">
      <c r="A1111" t="s">
        <v>4415</v>
      </c>
      <c r="B1111" t="s">
        <v>1707</v>
      </c>
      <c r="C1111" t="s">
        <v>4416</v>
      </c>
      <c r="D1111" t="s">
        <v>4417</v>
      </c>
      <c r="E1111" t="s">
        <v>4418</v>
      </c>
      <c r="F1111" t="s">
        <v>7590</v>
      </c>
      <c r="G1111" s="3">
        <v>45077</v>
      </c>
      <c r="H1111" t="s">
        <v>14</v>
      </c>
      <c r="I1111" t="s">
        <v>41</v>
      </c>
      <c r="J1111" t="s">
        <v>15</v>
      </c>
      <c r="K1111" t="s">
        <v>210</v>
      </c>
    </row>
    <row r="1112" spans="1:11" hidden="1" x14ac:dyDescent="0.25">
      <c r="A1112" t="s">
        <v>4419</v>
      </c>
      <c r="B1112" t="s">
        <v>1707</v>
      </c>
      <c r="C1112" t="s">
        <v>4420</v>
      </c>
      <c r="D1112" t="s">
        <v>4421</v>
      </c>
      <c r="E1112" t="s">
        <v>4422</v>
      </c>
      <c r="F1112" t="s">
        <v>7526</v>
      </c>
      <c r="G1112" s="3">
        <v>40633</v>
      </c>
      <c r="H1112" t="s">
        <v>14</v>
      </c>
      <c r="I1112" t="s">
        <v>41</v>
      </c>
      <c r="J1112" t="s">
        <v>15</v>
      </c>
      <c r="K1112" t="s">
        <v>210</v>
      </c>
    </row>
    <row r="1113" spans="1:11" hidden="1" x14ac:dyDescent="0.25">
      <c r="A1113" t="s">
        <v>4423</v>
      </c>
      <c r="B1113" t="s">
        <v>1707</v>
      </c>
      <c r="C1113" t="s">
        <v>4424</v>
      </c>
      <c r="D1113" t="s">
        <v>4425</v>
      </c>
      <c r="E1113" t="s">
        <v>4426</v>
      </c>
      <c r="F1113" t="s">
        <v>7676</v>
      </c>
      <c r="G1113" s="3">
        <v>40025</v>
      </c>
      <c r="H1113" t="s">
        <v>14</v>
      </c>
      <c r="I1113" t="s">
        <v>14</v>
      </c>
      <c r="J1113" t="s">
        <v>15</v>
      </c>
      <c r="K1113" t="s">
        <v>15</v>
      </c>
    </row>
    <row r="1114" spans="1:11" hidden="1" x14ac:dyDescent="0.25">
      <c r="A1114" t="s">
        <v>4427</v>
      </c>
      <c r="B1114" t="s">
        <v>1707</v>
      </c>
      <c r="C1114" t="s">
        <v>4428</v>
      </c>
      <c r="D1114" t="s">
        <v>4429</v>
      </c>
      <c r="E1114" t="s">
        <v>4430</v>
      </c>
      <c r="F1114" t="s">
        <v>7527</v>
      </c>
      <c r="G1114" s="3">
        <v>45777</v>
      </c>
      <c r="H1114" t="s">
        <v>14</v>
      </c>
      <c r="I1114" t="s">
        <v>41</v>
      </c>
      <c r="J1114" t="s">
        <v>15</v>
      </c>
      <c r="K1114" t="s">
        <v>1362</v>
      </c>
    </row>
    <row r="1115" spans="1:11" hidden="1" x14ac:dyDescent="0.25">
      <c r="A1115" t="s">
        <v>4431</v>
      </c>
      <c r="B1115" t="s">
        <v>1707</v>
      </c>
      <c r="C1115" t="s">
        <v>4432</v>
      </c>
      <c r="D1115" t="s">
        <v>4433</v>
      </c>
      <c r="E1115" t="s">
        <v>4434</v>
      </c>
      <c r="F1115" t="s">
        <v>7579</v>
      </c>
      <c r="G1115" s="3">
        <v>45138</v>
      </c>
      <c r="H1115" t="s">
        <v>24</v>
      </c>
      <c r="I1115" t="s">
        <v>41</v>
      </c>
      <c r="J1115" t="s">
        <v>4435</v>
      </c>
      <c r="K1115" t="s">
        <v>80</v>
      </c>
    </row>
    <row r="1116" spans="1:11" hidden="1" x14ac:dyDescent="0.25">
      <c r="A1116" t="s">
        <v>4436</v>
      </c>
      <c r="B1116" t="s">
        <v>1707</v>
      </c>
      <c r="C1116" t="s">
        <v>4437</v>
      </c>
      <c r="D1116" t="s">
        <v>4438</v>
      </c>
      <c r="E1116" t="s">
        <v>4439</v>
      </c>
      <c r="F1116" t="s">
        <v>7533</v>
      </c>
      <c r="G1116" s="3">
        <v>43343</v>
      </c>
      <c r="H1116" t="s">
        <v>14</v>
      </c>
      <c r="I1116" t="s">
        <v>41</v>
      </c>
      <c r="J1116" t="s">
        <v>15</v>
      </c>
      <c r="K1116" t="s">
        <v>1362</v>
      </c>
    </row>
    <row r="1117" spans="1:11" hidden="1" x14ac:dyDescent="0.25">
      <c r="A1117" t="s">
        <v>4440</v>
      </c>
      <c r="B1117" t="s">
        <v>1707</v>
      </c>
      <c r="C1117" t="s">
        <v>4441</v>
      </c>
      <c r="D1117" t="s">
        <v>4442</v>
      </c>
      <c r="E1117" t="s">
        <v>4443</v>
      </c>
      <c r="F1117" t="s">
        <v>7550</v>
      </c>
      <c r="G1117" s="3">
        <v>41250</v>
      </c>
      <c r="H1117" t="s">
        <v>14</v>
      </c>
      <c r="I1117" t="s">
        <v>41</v>
      </c>
      <c r="J1117" t="s">
        <v>15</v>
      </c>
      <c r="K1117" t="s">
        <v>2888</v>
      </c>
    </row>
    <row r="1118" spans="1:11" hidden="1" x14ac:dyDescent="0.25">
      <c r="A1118" t="s">
        <v>4444</v>
      </c>
      <c r="B1118" t="s">
        <v>1707</v>
      </c>
      <c r="C1118" t="s">
        <v>4445</v>
      </c>
      <c r="D1118" t="s">
        <v>4446</v>
      </c>
      <c r="E1118" t="s">
        <v>4447</v>
      </c>
      <c r="F1118" t="s">
        <v>7538</v>
      </c>
      <c r="G1118" s="3">
        <v>42521</v>
      </c>
      <c r="H1118" t="s">
        <v>14</v>
      </c>
      <c r="I1118" t="s">
        <v>41</v>
      </c>
      <c r="J1118" t="s">
        <v>15</v>
      </c>
      <c r="K1118" t="s">
        <v>3728</v>
      </c>
    </row>
    <row r="1119" spans="1:11" hidden="1" x14ac:dyDescent="0.25">
      <c r="A1119" t="s">
        <v>4448</v>
      </c>
      <c r="B1119" t="s">
        <v>1707</v>
      </c>
      <c r="C1119" t="s">
        <v>4449</v>
      </c>
      <c r="D1119" t="s">
        <v>4450</v>
      </c>
      <c r="E1119" t="s">
        <v>4451</v>
      </c>
      <c r="F1119" t="s">
        <v>7677</v>
      </c>
      <c r="G1119" s="3">
        <v>39355</v>
      </c>
      <c r="H1119" t="s">
        <v>14</v>
      </c>
      <c r="I1119" t="s">
        <v>41</v>
      </c>
      <c r="J1119" t="s">
        <v>15</v>
      </c>
      <c r="K1119" t="s">
        <v>4452</v>
      </c>
    </row>
    <row r="1120" spans="1:11" hidden="1" x14ac:dyDescent="0.25">
      <c r="A1120" t="s">
        <v>4453</v>
      </c>
      <c r="B1120" t="s">
        <v>1707</v>
      </c>
      <c r="C1120" t="s">
        <v>4454</v>
      </c>
      <c r="D1120" t="s">
        <v>4455</v>
      </c>
      <c r="E1120" t="s">
        <v>4456</v>
      </c>
      <c r="F1120" t="s">
        <v>7585</v>
      </c>
      <c r="G1120" s="3">
        <v>42429</v>
      </c>
      <c r="H1120" t="s">
        <v>14</v>
      </c>
      <c r="I1120" t="s">
        <v>41</v>
      </c>
      <c r="J1120" t="s">
        <v>15</v>
      </c>
      <c r="K1120" t="s">
        <v>831</v>
      </c>
    </row>
    <row r="1121" spans="1:11" hidden="1" x14ac:dyDescent="0.25">
      <c r="A1121" t="s">
        <v>4457</v>
      </c>
      <c r="B1121" t="s">
        <v>1707</v>
      </c>
      <c r="C1121" t="s">
        <v>4458</v>
      </c>
      <c r="D1121" t="s">
        <v>4459</v>
      </c>
      <c r="E1121" t="s">
        <v>4460</v>
      </c>
      <c r="F1121" t="s">
        <v>7550</v>
      </c>
      <c r="G1121" s="3">
        <v>41459</v>
      </c>
      <c r="H1121" t="s">
        <v>14</v>
      </c>
      <c r="I1121" t="s">
        <v>41</v>
      </c>
      <c r="J1121" t="s">
        <v>15</v>
      </c>
      <c r="K1121" t="s">
        <v>316</v>
      </c>
    </row>
    <row r="1122" spans="1:11" hidden="1" x14ac:dyDescent="0.25">
      <c r="A1122" t="s">
        <v>4461</v>
      </c>
      <c r="B1122" t="s">
        <v>1707</v>
      </c>
      <c r="C1122" t="s">
        <v>4462</v>
      </c>
      <c r="D1122" t="s">
        <v>4463</v>
      </c>
      <c r="E1122" t="s">
        <v>4464</v>
      </c>
      <c r="F1122" t="s">
        <v>7533</v>
      </c>
      <c r="G1122" s="3">
        <v>40329</v>
      </c>
      <c r="H1122" t="s">
        <v>14</v>
      </c>
      <c r="I1122" t="s">
        <v>41</v>
      </c>
      <c r="J1122" t="s">
        <v>15</v>
      </c>
      <c r="K1122" t="s">
        <v>210</v>
      </c>
    </row>
    <row r="1123" spans="1:11" hidden="1" x14ac:dyDescent="0.25">
      <c r="A1123" t="s">
        <v>4465</v>
      </c>
      <c r="B1123" t="s">
        <v>1707</v>
      </c>
      <c r="C1123" t="s">
        <v>4466</v>
      </c>
      <c r="D1123" t="s">
        <v>4467</v>
      </c>
      <c r="E1123" t="s">
        <v>4468</v>
      </c>
      <c r="F1123" t="s">
        <v>7521</v>
      </c>
      <c r="G1123" s="3">
        <v>44256</v>
      </c>
      <c r="H1123" t="s">
        <v>14</v>
      </c>
      <c r="I1123" t="s">
        <v>14</v>
      </c>
      <c r="J1123" t="s">
        <v>15</v>
      </c>
      <c r="K1123" t="s">
        <v>15</v>
      </c>
    </row>
    <row r="1124" spans="1:11" hidden="1" x14ac:dyDescent="0.25">
      <c r="A1124" t="s">
        <v>4469</v>
      </c>
      <c r="B1124" t="s">
        <v>1707</v>
      </c>
      <c r="C1124" t="s">
        <v>4470</v>
      </c>
      <c r="D1124" t="s">
        <v>4471</v>
      </c>
      <c r="E1124" t="s">
        <v>4472</v>
      </c>
      <c r="F1124" t="s">
        <v>7521</v>
      </c>
      <c r="G1124" s="3">
        <v>43738</v>
      </c>
      <c r="H1124" t="s">
        <v>24</v>
      </c>
      <c r="I1124" t="s">
        <v>41</v>
      </c>
      <c r="J1124" t="s">
        <v>4473</v>
      </c>
      <c r="K1124" t="s">
        <v>210</v>
      </c>
    </row>
    <row r="1125" spans="1:11" hidden="1" x14ac:dyDescent="0.25">
      <c r="A1125" t="s">
        <v>4474</v>
      </c>
      <c r="B1125" t="s">
        <v>1707</v>
      </c>
      <c r="C1125" t="s">
        <v>4475</v>
      </c>
      <c r="D1125" t="s">
        <v>4476</v>
      </c>
      <c r="E1125" t="s">
        <v>4477</v>
      </c>
      <c r="F1125" t="s">
        <v>7545</v>
      </c>
      <c r="G1125" s="3">
        <v>40329</v>
      </c>
      <c r="H1125" t="s">
        <v>14</v>
      </c>
      <c r="I1125" t="s">
        <v>41</v>
      </c>
      <c r="J1125" t="s">
        <v>15</v>
      </c>
      <c r="K1125" t="s">
        <v>210</v>
      </c>
    </row>
    <row r="1126" spans="1:11" hidden="1" x14ac:dyDescent="0.25">
      <c r="A1126" t="s">
        <v>4478</v>
      </c>
      <c r="B1126" t="s">
        <v>1707</v>
      </c>
      <c r="C1126" t="s">
        <v>4479</v>
      </c>
      <c r="D1126" t="s">
        <v>4480</v>
      </c>
      <c r="E1126" t="s">
        <v>4481</v>
      </c>
      <c r="F1126" t="s">
        <v>7596</v>
      </c>
      <c r="G1126" s="3">
        <v>42247</v>
      </c>
      <c r="H1126" t="s">
        <v>14</v>
      </c>
      <c r="I1126" t="s">
        <v>41</v>
      </c>
      <c r="J1126" t="s">
        <v>15</v>
      </c>
      <c r="K1126" t="s">
        <v>210</v>
      </c>
    </row>
    <row r="1127" spans="1:11" hidden="1" x14ac:dyDescent="0.25">
      <c r="A1127" t="s">
        <v>4482</v>
      </c>
      <c r="B1127" t="s">
        <v>1707</v>
      </c>
      <c r="C1127" t="s">
        <v>4483</v>
      </c>
      <c r="D1127" t="s">
        <v>4484</v>
      </c>
      <c r="E1127" t="s">
        <v>4485</v>
      </c>
      <c r="F1127" t="s">
        <v>7554</v>
      </c>
      <c r="G1127" s="3">
        <v>45838</v>
      </c>
      <c r="H1127" t="s">
        <v>14</v>
      </c>
      <c r="I1127" t="s">
        <v>41</v>
      </c>
      <c r="J1127" t="s">
        <v>15</v>
      </c>
      <c r="K1127" t="s">
        <v>80</v>
      </c>
    </row>
    <row r="1128" spans="1:11" hidden="1" x14ac:dyDescent="0.25">
      <c r="A1128" t="s">
        <v>4486</v>
      </c>
      <c r="B1128" t="s">
        <v>1707</v>
      </c>
      <c r="C1128" t="s">
        <v>4487</v>
      </c>
      <c r="D1128" t="s">
        <v>4488</v>
      </c>
      <c r="E1128" t="s">
        <v>4489</v>
      </c>
      <c r="F1128" t="s">
        <v>7570</v>
      </c>
      <c r="G1128" s="3">
        <v>44316</v>
      </c>
      <c r="H1128" t="s">
        <v>14</v>
      </c>
      <c r="I1128" t="s">
        <v>41</v>
      </c>
      <c r="J1128" t="s">
        <v>15</v>
      </c>
      <c r="K1128" t="s">
        <v>4490</v>
      </c>
    </row>
    <row r="1129" spans="1:11" hidden="1" x14ac:dyDescent="0.25">
      <c r="A1129" t="s">
        <v>4491</v>
      </c>
      <c r="B1129" t="s">
        <v>1707</v>
      </c>
      <c r="C1129" t="s">
        <v>4492</v>
      </c>
      <c r="D1129" t="s">
        <v>4493</v>
      </c>
      <c r="E1129" t="s">
        <v>4494</v>
      </c>
      <c r="F1129" t="s">
        <v>7551</v>
      </c>
      <c r="G1129" s="3">
        <v>39721</v>
      </c>
      <c r="H1129" t="s">
        <v>14</v>
      </c>
      <c r="I1129" t="s">
        <v>41</v>
      </c>
      <c r="J1129" t="s">
        <v>15</v>
      </c>
      <c r="K1129" t="s">
        <v>1362</v>
      </c>
    </row>
    <row r="1130" spans="1:11" hidden="1" x14ac:dyDescent="0.25">
      <c r="A1130" t="s">
        <v>4495</v>
      </c>
      <c r="B1130" t="s">
        <v>1707</v>
      </c>
      <c r="C1130" t="s">
        <v>4496</v>
      </c>
      <c r="D1130" t="s">
        <v>4497</v>
      </c>
      <c r="E1130" t="s">
        <v>4498</v>
      </c>
      <c r="F1130" t="s">
        <v>7603</v>
      </c>
      <c r="G1130" s="3">
        <v>40908</v>
      </c>
      <c r="H1130" t="s">
        <v>14</v>
      </c>
      <c r="I1130" t="s">
        <v>41</v>
      </c>
      <c r="J1130" t="s">
        <v>15</v>
      </c>
      <c r="K1130" t="s">
        <v>1362</v>
      </c>
    </row>
    <row r="1131" spans="1:11" hidden="1" x14ac:dyDescent="0.25">
      <c r="A1131" t="s">
        <v>4499</v>
      </c>
      <c r="B1131" t="s">
        <v>1707</v>
      </c>
      <c r="C1131" t="s">
        <v>4500</v>
      </c>
      <c r="D1131" t="s">
        <v>4501</v>
      </c>
      <c r="E1131" t="s">
        <v>4502</v>
      </c>
      <c r="F1131" t="s">
        <v>7517</v>
      </c>
      <c r="G1131" s="3">
        <v>40939</v>
      </c>
      <c r="H1131" t="s">
        <v>14</v>
      </c>
      <c r="I1131" t="s">
        <v>41</v>
      </c>
      <c r="J1131" t="s">
        <v>15</v>
      </c>
      <c r="K1131" t="s">
        <v>404</v>
      </c>
    </row>
    <row r="1132" spans="1:11" x14ac:dyDescent="0.25">
      <c r="A1132" t="s">
        <v>4503</v>
      </c>
      <c r="B1132" t="s">
        <v>1707</v>
      </c>
      <c r="C1132" t="s">
        <v>4504</v>
      </c>
      <c r="D1132" t="s">
        <v>4505</v>
      </c>
      <c r="E1132" t="s">
        <v>4506</v>
      </c>
      <c r="F1132" t="s">
        <v>7591</v>
      </c>
      <c r="G1132" s="3">
        <v>41790</v>
      </c>
      <c r="H1132" t="s">
        <v>92</v>
      </c>
      <c r="I1132" t="s">
        <v>41</v>
      </c>
      <c r="J1132" t="s">
        <v>169</v>
      </c>
      <c r="K1132" t="s">
        <v>210</v>
      </c>
    </row>
    <row r="1133" spans="1:11" hidden="1" x14ac:dyDescent="0.25">
      <c r="A1133" t="s">
        <v>4507</v>
      </c>
      <c r="B1133" t="s">
        <v>1707</v>
      </c>
      <c r="C1133" t="s">
        <v>4508</v>
      </c>
      <c r="D1133" t="s">
        <v>4509</v>
      </c>
      <c r="E1133" t="s">
        <v>4510</v>
      </c>
      <c r="F1133" t="s">
        <v>7522</v>
      </c>
      <c r="G1133" s="3">
        <v>45169</v>
      </c>
      <c r="H1133" t="s">
        <v>14</v>
      </c>
      <c r="I1133" t="s">
        <v>41</v>
      </c>
      <c r="J1133" t="s">
        <v>15</v>
      </c>
      <c r="K1133" t="s">
        <v>210</v>
      </c>
    </row>
    <row r="1134" spans="1:11" hidden="1" x14ac:dyDescent="0.25">
      <c r="A1134" t="s">
        <v>4511</v>
      </c>
      <c r="B1134" t="s">
        <v>1707</v>
      </c>
      <c r="C1134" t="s">
        <v>4512</v>
      </c>
      <c r="D1134" t="s">
        <v>4513</v>
      </c>
      <c r="E1134" t="s">
        <v>4514</v>
      </c>
      <c r="F1134" t="s">
        <v>7678</v>
      </c>
      <c r="G1134" s="3">
        <v>45474</v>
      </c>
      <c r="H1134" t="s">
        <v>24</v>
      </c>
      <c r="I1134" t="s">
        <v>14</v>
      </c>
      <c r="J1134" t="s">
        <v>1717</v>
      </c>
      <c r="K1134" t="s">
        <v>15</v>
      </c>
    </row>
    <row r="1135" spans="1:11" hidden="1" x14ac:dyDescent="0.25">
      <c r="A1135" t="s">
        <v>4515</v>
      </c>
      <c r="B1135" t="s">
        <v>1707</v>
      </c>
      <c r="C1135" t="s">
        <v>4516</v>
      </c>
      <c r="D1135" t="s">
        <v>4517</v>
      </c>
      <c r="E1135" t="s">
        <v>4518</v>
      </c>
      <c r="F1135" t="s">
        <v>7579</v>
      </c>
      <c r="G1135" s="3">
        <v>43861</v>
      </c>
      <c r="H1135" t="s">
        <v>14</v>
      </c>
      <c r="I1135" t="s">
        <v>14</v>
      </c>
      <c r="J1135" t="s">
        <v>15</v>
      </c>
      <c r="K1135" t="s">
        <v>15</v>
      </c>
    </row>
    <row r="1136" spans="1:11" hidden="1" x14ac:dyDescent="0.25">
      <c r="A1136" t="s">
        <v>4519</v>
      </c>
      <c r="B1136" t="s">
        <v>1707</v>
      </c>
      <c r="C1136" t="s">
        <v>4520</v>
      </c>
      <c r="D1136" t="s">
        <v>4521</v>
      </c>
      <c r="E1136" t="s">
        <v>4522</v>
      </c>
      <c r="F1136" t="s">
        <v>7594</v>
      </c>
      <c r="G1136" s="3">
        <v>42124</v>
      </c>
      <c r="H1136" t="s">
        <v>14</v>
      </c>
      <c r="I1136" t="s">
        <v>14</v>
      </c>
      <c r="J1136" t="s">
        <v>15</v>
      </c>
      <c r="K1136" t="s">
        <v>15</v>
      </c>
    </row>
    <row r="1137" spans="1:11" hidden="1" x14ac:dyDescent="0.25">
      <c r="A1137" t="s">
        <v>4523</v>
      </c>
      <c r="B1137" t="s">
        <v>1707</v>
      </c>
      <c r="C1137" t="s">
        <v>4524</v>
      </c>
      <c r="D1137" t="s">
        <v>4525</v>
      </c>
      <c r="E1137" t="s">
        <v>4526</v>
      </c>
      <c r="F1137" t="s">
        <v>7551</v>
      </c>
      <c r="G1137" s="3">
        <v>39538</v>
      </c>
      <c r="H1137" t="s">
        <v>14</v>
      </c>
      <c r="I1137" t="s">
        <v>41</v>
      </c>
      <c r="J1137" t="s">
        <v>15</v>
      </c>
      <c r="K1137" t="s">
        <v>210</v>
      </c>
    </row>
    <row r="1138" spans="1:11" hidden="1" x14ac:dyDescent="0.25">
      <c r="A1138" t="s">
        <v>4527</v>
      </c>
      <c r="B1138" t="s">
        <v>1707</v>
      </c>
      <c r="C1138" t="s">
        <v>4528</v>
      </c>
      <c r="D1138" t="s">
        <v>4529</v>
      </c>
      <c r="E1138" t="s">
        <v>4530</v>
      </c>
      <c r="F1138" t="s">
        <v>7679</v>
      </c>
      <c r="G1138" s="3">
        <v>45696</v>
      </c>
      <c r="H1138" t="s">
        <v>14</v>
      </c>
      <c r="I1138" t="s">
        <v>41</v>
      </c>
      <c r="J1138" t="s">
        <v>15</v>
      </c>
      <c r="K1138" t="s">
        <v>80</v>
      </c>
    </row>
    <row r="1139" spans="1:11" hidden="1" x14ac:dyDescent="0.25">
      <c r="A1139" t="s">
        <v>4531</v>
      </c>
      <c r="B1139" t="s">
        <v>1707</v>
      </c>
      <c r="C1139" t="s">
        <v>4532</v>
      </c>
      <c r="D1139" t="s">
        <v>4533</v>
      </c>
      <c r="E1139" t="s">
        <v>4534</v>
      </c>
      <c r="F1139" t="s">
        <v>7680</v>
      </c>
      <c r="G1139" s="3">
        <v>44592</v>
      </c>
      <c r="H1139" t="s">
        <v>14</v>
      </c>
      <c r="I1139" t="s">
        <v>41</v>
      </c>
      <c r="J1139" t="s">
        <v>15</v>
      </c>
      <c r="K1139" t="s">
        <v>722</v>
      </c>
    </row>
    <row r="1140" spans="1:11" hidden="1" x14ac:dyDescent="0.25">
      <c r="A1140" t="s">
        <v>4535</v>
      </c>
      <c r="B1140" t="s">
        <v>1707</v>
      </c>
      <c r="C1140" t="s">
        <v>4536</v>
      </c>
      <c r="D1140" t="s">
        <v>4537</v>
      </c>
      <c r="E1140" t="s">
        <v>4538</v>
      </c>
      <c r="F1140" t="s">
        <v>7527</v>
      </c>
      <c r="G1140" s="3">
        <v>43404</v>
      </c>
      <c r="H1140" t="s">
        <v>14</v>
      </c>
      <c r="I1140" t="s">
        <v>41</v>
      </c>
      <c r="J1140" t="s">
        <v>15</v>
      </c>
      <c r="K1140" t="s">
        <v>1362</v>
      </c>
    </row>
    <row r="1141" spans="1:11" hidden="1" x14ac:dyDescent="0.25">
      <c r="A1141" t="s">
        <v>4539</v>
      </c>
      <c r="B1141" t="s">
        <v>1707</v>
      </c>
      <c r="C1141" t="s">
        <v>4540</v>
      </c>
      <c r="D1141" t="s">
        <v>4541</v>
      </c>
      <c r="E1141" t="s">
        <v>4542</v>
      </c>
      <c r="F1141" t="s">
        <v>7519</v>
      </c>
      <c r="G1141" s="3">
        <v>43830</v>
      </c>
      <c r="H1141" t="s">
        <v>14</v>
      </c>
      <c r="I1141" t="s">
        <v>41</v>
      </c>
      <c r="J1141" t="s">
        <v>15</v>
      </c>
      <c r="K1141" t="s">
        <v>4543</v>
      </c>
    </row>
    <row r="1142" spans="1:11" hidden="1" x14ac:dyDescent="0.25">
      <c r="A1142" t="s">
        <v>4544</v>
      </c>
      <c r="B1142" t="s">
        <v>1707</v>
      </c>
      <c r="C1142" t="s">
        <v>4545</v>
      </c>
      <c r="D1142" t="s">
        <v>4546</v>
      </c>
      <c r="E1142" t="s">
        <v>4547</v>
      </c>
      <c r="F1142" t="s">
        <v>7552</v>
      </c>
      <c r="G1142" s="3">
        <v>43922</v>
      </c>
      <c r="H1142" t="s">
        <v>24</v>
      </c>
      <c r="I1142" t="s">
        <v>41</v>
      </c>
      <c r="J1142" t="s">
        <v>4075</v>
      </c>
      <c r="K1142" t="s">
        <v>1362</v>
      </c>
    </row>
    <row r="1143" spans="1:11" hidden="1" x14ac:dyDescent="0.25">
      <c r="A1143" t="s">
        <v>4548</v>
      </c>
      <c r="B1143" t="s">
        <v>1707</v>
      </c>
      <c r="C1143" t="s">
        <v>4549</v>
      </c>
      <c r="D1143" t="s">
        <v>4550</v>
      </c>
      <c r="E1143" t="s">
        <v>4551</v>
      </c>
      <c r="F1143" t="s">
        <v>7521</v>
      </c>
      <c r="G1143" s="3">
        <v>45017</v>
      </c>
      <c r="H1143" t="s">
        <v>14</v>
      </c>
      <c r="I1143" t="s">
        <v>41</v>
      </c>
      <c r="J1143" t="s">
        <v>15</v>
      </c>
      <c r="K1143" t="s">
        <v>210</v>
      </c>
    </row>
    <row r="1144" spans="1:11" hidden="1" x14ac:dyDescent="0.25">
      <c r="A1144" t="s">
        <v>4552</v>
      </c>
      <c r="B1144" t="s">
        <v>1707</v>
      </c>
      <c r="C1144" t="s">
        <v>4553</v>
      </c>
      <c r="D1144" t="s">
        <v>4554</v>
      </c>
      <c r="E1144" t="s">
        <v>4555</v>
      </c>
      <c r="F1144" t="s">
        <v>7526</v>
      </c>
      <c r="G1144" s="3">
        <v>44958</v>
      </c>
      <c r="H1144" t="s">
        <v>14</v>
      </c>
      <c r="I1144" t="s">
        <v>41</v>
      </c>
      <c r="J1144" t="s">
        <v>15</v>
      </c>
      <c r="K1144" t="s">
        <v>210</v>
      </c>
    </row>
    <row r="1145" spans="1:11" hidden="1" x14ac:dyDescent="0.25">
      <c r="A1145" t="s">
        <v>4556</v>
      </c>
      <c r="B1145" t="s">
        <v>1707</v>
      </c>
      <c r="C1145" t="s">
        <v>4557</v>
      </c>
      <c r="D1145" t="s">
        <v>4558</v>
      </c>
      <c r="E1145" t="s">
        <v>4559</v>
      </c>
      <c r="F1145" t="s">
        <v>7522</v>
      </c>
      <c r="G1145" s="3">
        <v>44074</v>
      </c>
      <c r="H1145" t="s">
        <v>14</v>
      </c>
      <c r="I1145" t="s">
        <v>14</v>
      </c>
      <c r="J1145" t="s">
        <v>15</v>
      </c>
      <c r="K1145" t="s">
        <v>15</v>
      </c>
    </row>
    <row r="1146" spans="1:11" hidden="1" x14ac:dyDescent="0.25">
      <c r="A1146" t="s">
        <v>4560</v>
      </c>
      <c r="B1146" t="s">
        <v>1707</v>
      </c>
      <c r="C1146" t="s">
        <v>4561</v>
      </c>
      <c r="D1146" t="s">
        <v>4562</v>
      </c>
      <c r="E1146" t="s">
        <v>4563</v>
      </c>
      <c r="F1146" t="s">
        <v>7681</v>
      </c>
      <c r="G1146" s="3">
        <v>45323</v>
      </c>
      <c r="H1146" t="s">
        <v>14</v>
      </c>
      <c r="I1146" t="s">
        <v>14</v>
      </c>
      <c r="J1146" t="s">
        <v>15</v>
      </c>
      <c r="K1146" t="s">
        <v>15</v>
      </c>
    </row>
    <row r="1147" spans="1:11" hidden="1" x14ac:dyDescent="0.25">
      <c r="A1147" t="s">
        <v>4564</v>
      </c>
      <c r="B1147" t="s">
        <v>1707</v>
      </c>
      <c r="C1147" t="s">
        <v>4565</v>
      </c>
      <c r="D1147" t="s">
        <v>4566</v>
      </c>
      <c r="E1147" t="s">
        <v>4567</v>
      </c>
      <c r="F1147" t="s">
        <v>7562</v>
      </c>
      <c r="G1147" s="3">
        <v>40178</v>
      </c>
      <c r="H1147" t="s">
        <v>14</v>
      </c>
      <c r="I1147" t="s">
        <v>41</v>
      </c>
      <c r="J1147" t="s">
        <v>15</v>
      </c>
      <c r="K1147" t="s">
        <v>210</v>
      </c>
    </row>
    <row r="1148" spans="1:11" hidden="1" x14ac:dyDescent="0.25">
      <c r="A1148" t="s">
        <v>4568</v>
      </c>
      <c r="B1148" t="s">
        <v>1707</v>
      </c>
      <c r="C1148" t="s">
        <v>4569</v>
      </c>
      <c r="D1148" t="s">
        <v>4570</v>
      </c>
      <c r="E1148" t="s">
        <v>4571</v>
      </c>
      <c r="F1148" t="s">
        <v>7682</v>
      </c>
      <c r="G1148" s="3">
        <v>43951</v>
      </c>
      <c r="H1148" t="s">
        <v>14</v>
      </c>
      <c r="I1148" t="s">
        <v>14</v>
      </c>
      <c r="J1148" t="s">
        <v>15</v>
      </c>
      <c r="K1148" t="s">
        <v>15</v>
      </c>
    </row>
    <row r="1149" spans="1:11" hidden="1" x14ac:dyDescent="0.25">
      <c r="A1149" t="s">
        <v>4572</v>
      </c>
      <c r="B1149" t="s">
        <v>1707</v>
      </c>
      <c r="C1149" t="s">
        <v>4573</v>
      </c>
      <c r="D1149" t="s">
        <v>4574</v>
      </c>
      <c r="E1149" t="s">
        <v>4575</v>
      </c>
      <c r="F1149" t="s">
        <v>7644</v>
      </c>
      <c r="G1149" s="3">
        <v>45107</v>
      </c>
      <c r="H1149" t="s">
        <v>24</v>
      </c>
      <c r="I1149" t="s">
        <v>41</v>
      </c>
      <c r="J1149" t="s">
        <v>4576</v>
      </c>
      <c r="K1149" t="s">
        <v>1435</v>
      </c>
    </row>
    <row r="1150" spans="1:11" hidden="1" x14ac:dyDescent="0.25">
      <c r="A1150" t="s">
        <v>4577</v>
      </c>
      <c r="B1150" t="s">
        <v>1707</v>
      </c>
      <c r="C1150" t="s">
        <v>4578</v>
      </c>
      <c r="D1150" t="s">
        <v>4579</v>
      </c>
      <c r="E1150" t="s">
        <v>4580</v>
      </c>
      <c r="F1150" t="s">
        <v>7548</v>
      </c>
      <c r="G1150" s="3">
        <v>45657</v>
      </c>
      <c r="H1150" t="s">
        <v>14</v>
      </c>
      <c r="I1150" t="s">
        <v>41</v>
      </c>
      <c r="J1150" t="s">
        <v>15</v>
      </c>
      <c r="K1150" t="s">
        <v>1362</v>
      </c>
    </row>
    <row r="1151" spans="1:11" hidden="1" x14ac:dyDescent="0.25">
      <c r="A1151" t="s">
        <v>4581</v>
      </c>
      <c r="B1151" t="s">
        <v>1707</v>
      </c>
      <c r="C1151" t="s">
        <v>4582</v>
      </c>
      <c r="D1151" t="s">
        <v>4583</v>
      </c>
      <c r="E1151" t="s">
        <v>4584</v>
      </c>
      <c r="F1151" t="s">
        <v>7521</v>
      </c>
      <c r="G1151" s="3">
        <v>39696</v>
      </c>
      <c r="H1151" t="s">
        <v>14</v>
      </c>
      <c r="I1151" t="s">
        <v>41</v>
      </c>
      <c r="J1151" t="s">
        <v>15</v>
      </c>
      <c r="K1151" t="s">
        <v>1362</v>
      </c>
    </row>
    <row r="1152" spans="1:11" hidden="1" x14ac:dyDescent="0.25">
      <c r="A1152" t="s">
        <v>4585</v>
      </c>
      <c r="B1152" t="s">
        <v>1707</v>
      </c>
      <c r="C1152" t="s">
        <v>4586</v>
      </c>
      <c r="D1152" t="s">
        <v>4587</v>
      </c>
      <c r="E1152" t="s">
        <v>4588</v>
      </c>
      <c r="F1152" t="s">
        <v>7605</v>
      </c>
      <c r="G1152" s="3">
        <v>45291</v>
      </c>
      <c r="H1152" t="s">
        <v>14</v>
      </c>
      <c r="I1152" t="s">
        <v>14</v>
      </c>
      <c r="J1152" t="s">
        <v>15</v>
      </c>
      <c r="K1152" t="s">
        <v>15</v>
      </c>
    </row>
    <row r="1153" spans="1:11" hidden="1" x14ac:dyDescent="0.25">
      <c r="A1153" t="s">
        <v>4589</v>
      </c>
      <c r="B1153" t="s">
        <v>1707</v>
      </c>
      <c r="C1153" t="s">
        <v>4590</v>
      </c>
      <c r="D1153" t="s">
        <v>4591</v>
      </c>
      <c r="E1153" t="s">
        <v>4592</v>
      </c>
      <c r="F1153" t="s">
        <v>7539</v>
      </c>
      <c r="G1153" s="3">
        <v>44985</v>
      </c>
      <c r="H1153" t="s">
        <v>14</v>
      </c>
      <c r="I1153" t="s">
        <v>41</v>
      </c>
      <c r="J1153" t="s">
        <v>15</v>
      </c>
      <c r="K1153" t="s">
        <v>210</v>
      </c>
    </row>
    <row r="1154" spans="1:11" hidden="1" x14ac:dyDescent="0.25">
      <c r="A1154" t="s">
        <v>4593</v>
      </c>
      <c r="B1154" t="s">
        <v>1707</v>
      </c>
      <c r="C1154" t="s">
        <v>4594</v>
      </c>
      <c r="D1154" t="s">
        <v>4595</v>
      </c>
      <c r="E1154" t="s">
        <v>4596</v>
      </c>
      <c r="F1154" t="s">
        <v>7564</v>
      </c>
      <c r="G1154" s="3">
        <v>38383</v>
      </c>
      <c r="H1154" t="s">
        <v>14</v>
      </c>
      <c r="I1154" t="s">
        <v>41</v>
      </c>
      <c r="J1154" t="s">
        <v>15</v>
      </c>
      <c r="K1154" t="s">
        <v>722</v>
      </c>
    </row>
    <row r="1155" spans="1:11" hidden="1" x14ac:dyDescent="0.25">
      <c r="A1155" t="s">
        <v>4597</v>
      </c>
      <c r="B1155" t="s">
        <v>1707</v>
      </c>
      <c r="C1155" t="s">
        <v>4598</v>
      </c>
      <c r="D1155" t="s">
        <v>4599</v>
      </c>
      <c r="E1155" t="s">
        <v>4600</v>
      </c>
      <c r="F1155" t="s">
        <v>7618</v>
      </c>
      <c r="G1155" s="3">
        <v>45464</v>
      </c>
      <c r="H1155" t="s">
        <v>14</v>
      </c>
      <c r="I1155" t="s">
        <v>14</v>
      </c>
      <c r="J1155" t="s">
        <v>15</v>
      </c>
      <c r="K1155" t="s">
        <v>15</v>
      </c>
    </row>
    <row r="1156" spans="1:11" hidden="1" x14ac:dyDescent="0.25">
      <c r="A1156" t="s">
        <v>4601</v>
      </c>
      <c r="B1156" t="s">
        <v>1707</v>
      </c>
      <c r="C1156" t="s">
        <v>4602</v>
      </c>
      <c r="D1156" t="s">
        <v>4603</v>
      </c>
      <c r="E1156" t="s">
        <v>4604</v>
      </c>
      <c r="F1156" t="s">
        <v>7551</v>
      </c>
      <c r="G1156" s="3">
        <v>40786</v>
      </c>
      <c r="H1156" t="s">
        <v>14</v>
      </c>
      <c r="I1156" t="s">
        <v>41</v>
      </c>
      <c r="J1156" t="s">
        <v>15</v>
      </c>
      <c r="K1156" t="s">
        <v>210</v>
      </c>
    </row>
    <row r="1157" spans="1:11" hidden="1" x14ac:dyDescent="0.25">
      <c r="A1157" t="s">
        <v>4605</v>
      </c>
      <c r="B1157" t="s">
        <v>1707</v>
      </c>
      <c r="C1157" t="s">
        <v>4606</v>
      </c>
      <c r="D1157" t="s">
        <v>4607</v>
      </c>
      <c r="E1157" t="s">
        <v>4608</v>
      </c>
      <c r="F1157" t="s">
        <v>7527</v>
      </c>
      <c r="G1157" s="3">
        <v>44926</v>
      </c>
      <c r="H1157" t="s">
        <v>14</v>
      </c>
      <c r="I1157" t="s">
        <v>41</v>
      </c>
      <c r="J1157" t="s">
        <v>15</v>
      </c>
      <c r="K1157" t="s">
        <v>210</v>
      </c>
    </row>
    <row r="1158" spans="1:11" hidden="1" x14ac:dyDescent="0.25">
      <c r="A1158" t="s">
        <v>4609</v>
      </c>
      <c r="B1158" t="s">
        <v>1707</v>
      </c>
      <c r="C1158" t="s">
        <v>4610</v>
      </c>
      <c r="D1158" t="s">
        <v>4611</v>
      </c>
      <c r="E1158" t="s">
        <v>4612</v>
      </c>
      <c r="F1158" t="s">
        <v>7545</v>
      </c>
      <c r="G1158" s="3">
        <v>43496</v>
      </c>
      <c r="H1158" t="s">
        <v>14</v>
      </c>
      <c r="I1158" t="s">
        <v>41</v>
      </c>
      <c r="J1158" t="s">
        <v>15</v>
      </c>
      <c r="K1158" t="s">
        <v>210</v>
      </c>
    </row>
    <row r="1159" spans="1:11" hidden="1" x14ac:dyDescent="0.25">
      <c r="A1159" t="s">
        <v>4613</v>
      </c>
      <c r="B1159" t="s">
        <v>1707</v>
      </c>
      <c r="C1159" t="s">
        <v>4614</v>
      </c>
      <c r="D1159" t="s">
        <v>4615</v>
      </c>
      <c r="E1159" t="s">
        <v>4616</v>
      </c>
      <c r="F1159" t="s">
        <v>7647</v>
      </c>
      <c r="G1159" s="3">
        <v>43651</v>
      </c>
      <c r="H1159" t="s">
        <v>14</v>
      </c>
      <c r="I1159" t="s">
        <v>41</v>
      </c>
      <c r="J1159" t="s">
        <v>15</v>
      </c>
      <c r="K1159" t="s">
        <v>210</v>
      </c>
    </row>
    <row r="1160" spans="1:11" hidden="1" x14ac:dyDescent="0.25">
      <c r="A1160" t="s">
        <v>4617</v>
      </c>
      <c r="B1160" t="s">
        <v>1707</v>
      </c>
      <c r="C1160" t="s">
        <v>4618</v>
      </c>
      <c r="D1160" t="s">
        <v>4619</v>
      </c>
      <c r="E1160" t="s">
        <v>4620</v>
      </c>
      <c r="F1160" t="s">
        <v>7629</v>
      </c>
      <c r="G1160" s="3">
        <v>40147</v>
      </c>
      <c r="H1160" t="s">
        <v>14</v>
      </c>
      <c r="I1160" t="s">
        <v>14</v>
      </c>
      <c r="J1160" t="s">
        <v>15</v>
      </c>
      <c r="K1160" t="s">
        <v>15</v>
      </c>
    </row>
    <row r="1161" spans="1:11" hidden="1" x14ac:dyDescent="0.25">
      <c r="A1161" t="s">
        <v>4621</v>
      </c>
      <c r="B1161" t="s">
        <v>1707</v>
      </c>
      <c r="C1161" t="s">
        <v>4622</v>
      </c>
      <c r="D1161" t="s">
        <v>4623</v>
      </c>
      <c r="E1161" t="s">
        <v>4624</v>
      </c>
      <c r="F1161" t="s">
        <v>7593</v>
      </c>
      <c r="G1161" s="3">
        <v>45504</v>
      </c>
      <c r="H1161" t="s">
        <v>14</v>
      </c>
      <c r="I1161" t="s">
        <v>41</v>
      </c>
      <c r="J1161" t="s">
        <v>15</v>
      </c>
      <c r="K1161" t="s">
        <v>80</v>
      </c>
    </row>
    <row r="1162" spans="1:11" hidden="1" x14ac:dyDescent="0.25">
      <c r="A1162" t="s">
        <v>4625</v>
      </c>
      <c r="B1162" t="s">
        <v>1707</v>
      </c>
      <c r="C1162" t="s">
        <v>4626</v>
      </c>
      <c r="D1162" t="s">
        <v>4627</v>
      </c>
      <c r="E1162" t="s">
        <v>4628</v>
      </c>
      <c r="F1162" t="s">
        <v>7527</v>
      </c>
      <c r="G1162" s="3">
        <v>44742</v>
      </c>
      <c r="H1162" t="s">
        <v>14</v>
      </c>
      <c r="I1162" t="s">
        <v>41</v>
      </c>
      <c r="J1162" t="s">
        <v>15</v>
      </c>
      <c r="K1162" t="s">
        <v>2575</v>
      </c>
    </row>
    <row r="1163" spans="1:11" hidden="1" x14ac:dyDescent="0.25">
      <c r="A1163" t="s">
        <v>4629</v>
      </c>
      <c r="B1163" t="s">
        <v>1707</v>
      </c>
      <c r="C1163" t="s">
        <v>4630</v>
      </c>
      <c r="D1163" t="s">
        <v>4631</v>
      </c>
      <c r="E1163" t="s">
        <v>4632</v>
      </c>
      <c r="F1163" t="s">
        <v>7543</v>
      </c>
      <c r="G1163" s="3">
        <v>45016</v>
      </c>
      <c r="H1163" t="s">
        <v>14</v>
      </c>
      <c r="I1163" t="s">
        <v>41</v>
      </c>
      <c r="J1163" t="s">
        <v>15</v>
      </c>
      <c r="K1163" t="s">
        <v>80</v>
      </c>
    </row>
    <row r="1164" spans="1:11" hidden="1" x14ac:dyDescent="0.25">
      <c r="A1164" t="s">
        <v>4633</v>
      </c>
      <c r="B1164" t="s">
        <v>1707</v>
      </c>
      <c r="C1164" t="s">
        <v>4634</v>
      </c>
      <c r="D1164" t="s">
        <v>4635</v>
      </c>
      <c r="E1164" t="s">
        <v>4636</v>
      </c>
      <c r="F1164" t="s">
        <v>7683</v>
      </c>
      <c r="G1164" s="3">
        <v>38383</v>
      </c>
      <c r="H1164" t="s">
        <v>14</v>
      </c>
      <c r="I1164" t="s">
        <v>41</v>
      </c>
      <c r="J1164" t="s">
        <v>15</v>
      </c>
      <c r="K1164" t="s">
        <v>1458</v>
      </c>
    </row>
    <row r="1165" spans="1:11" hidden="1" x14ac:dyDescent="0.25">
      <c r="A1165" t="s">
        <v>4637</v>
      </c>
      <c r="B1165" t="s">
        <v>1707</v>
      </c>
      <c r="C1165" t="s">
        <v>4638</v>
      </c>
      <c r="D1165" t="s">
        <v>4639</v>
      </c>
      <c r="E1165" t="s">
        <v>4640</v>
      </c>
      <c r="F1165" t="s">
        <v>7570</v>
      </c>
      <c r="G1165" s="3">
        <v>39752</v>
      </c>
      <c r="H1165" t="s">
        <v>14</v>
      </c>
      <c r="I1165" t="s">
        <v>41</v>
      </c>
      <c r="J1165" t="s">
        <v>15</v>
      </c>
      <c r="K1165" t="s">
        <v>4452</v>
      </c>
    </row>
    <row r="1166" spans="1:11" x14ac:dyDescent="0.25">
      <c r="A1166" t="s">
        <v>4641</v>
      </c>
      <c r="B1166" t="s">
        <v>1707</v>
      </c>
      <c r="C1166" t="s">
        <v>4642</v>
      </c>
      <c r="D1166" t="s">
        <v>4643</v>
      </c>
      <c r="E1166" t="s">
        <v>4644</v>
      </c>
      <c r="F1166" t="s">
        <v>7539</v>
      </c>
      <c r="G1166" s="3">
        <v>45657</v>
      </c>
      <c r="H1166" t="s">
        <v>92</v>
      </c>
      <c r="I1166" t="s">
        <v>41</v>
      </c>
      <c r="J1166" t="s">
        <v>4645</v>
      </c>
      <c r="K1166" t="s">
        <v>210</v>
      </c>
    </row>
    <row r="1167" spans="1:11" hidden="1" x14ac:dyDescent="0.25">
      <c r="A1167" t="s">
        <v>4646</v>
      </c>
      <c r="B1167" t="s">
        <v>1707</v>
      </c>
      <c r="C1167" t="s">
        <v>4647</v>
      </c>
      <c r="D1167" t="s">
        <v>4648</v>
      </c>
      <c r="E1167" t="s">
        <v>4649</v>
      </c>
      <c r="F1167" t="s">
        <v>7546</v>
      </c>
      <c r="G1167" s="3">
        <v>44985</v>
      </c>
      <c r="H1167" t="s">
        <v>14</v>
      </c>
      <c r="I1167" t="s">
        <v>14</v>
      </c>
      <c r="J1167" t="s">
        <v>15</v>
      </c>
      <c r="K1167" t="s">
        <v>15</v>
      </c>
    </row>
    <row r="1168" spans="1:11" hidden="1" x14ac:dyDescent="0.25">
      <c r="A1168" t="s">
        <v>4650</v>
      </c>
      <c r="B1168" t="s">
        <v>1707</v>
      </c>
      <c r="C1168" t="s">
        <v>4651</v>
      </c>
      <c r="D1168" t="s">
        <v>4652</v>
      </c>
      <c r="F1168" t="s">
        <v>7527</v>
      </c>
      <c r="G1168" s="3">
        <v>43830</v>
      </c>
      <c r="H1168" t="s">
        <v>14</v>
      </c>
      <c r="I1168" t="s">
        <v>41</v>
      </c>
      <c r="J1168" t="s">
        <v>15</v>
      </c>
      <c r="K1168" t="s">
        <v>210</v>
      </c>
    </row>
    <row r="1169" spans="1:11" hidden="1" x14ac:dyDescent="0.25">
      <c r="A1169" t="s">
        <v>4653</v>
      </c>
      <c r="B1169" t="s">
        <v>1707</v>
      </c>
      <c r="C1169" t="s">
        <v>4654</v>
      </c>
      <c r="D1169" t="s">
        <v>4655</v>
      </c>
      <c r="E1169" t="s">
        <v>4656</v>
      </c>
      <c r="F1169" t="s">
        <v>7519</v>
      </c>
      <c r="G1169" s="3">
        <v>42369</v>
      </c>
      <c r="H1169" t="s">
        <v>14</v>
      </c>
      <c r="I1169" t="s">
        <v>14</v>
      </c>
      <c r="J1169" t="s">
        <v>15</v>
      </c>
      <c r="K1169" t="s">
        <v>15</v>
      </c>
    </row>
    <row r="1170" spans="1:11" hidden="1" x14ac:dyDescent="0.25">
      <c r="A1170" t="s">
        <v>4657</v>
      </c>
      <c r="B1170" t="s">
        <v>1707</v>
      </c>
      <c r="C1170" t="s">
        <v>4658</v>
      </c>
      <c r="D1170" t="s">
        <v>4659</v>
      </c>
      <c r="E1170" t="s">
        <v>4660</v>
      </c>
      <c r="F1170" t="s">
        <v>7552</v>
      </c>
      <c r="G1170" s="3">
        <v>40344</v>
      </c>
      <c r="H1170" t="s">
        <v>14</v>
      </c>
      <c r="I1170" t="s">
        <v>41</v>
      </c>
      <c r="J1170" t="s">
        <v>15</v>
      </c>
      <c r="K1170" t="s">
        <v>210</v>
      </c>
    </row>
    <row r="1171" spans="1:11" hidden="1" x14ac:dyDescent="0.25">
      <c r="A1171" t="s">
        <v>4661</v>
      </c>
      <c r="B1171" t="s">
        <v>1707</v>
      </c>
      <c r="C1171" t="s">
        <v>4662</v>
      </c>
      <c r="D1171" t="s">
        <v>4663</v>
      </c>
      <c r="E1171" t="s">
        <v>4664</v>
      </c>
      <c r="F1171" t="s">
        <v>7564</v>
      </c>
      <c r="G1171" s="3">
        <v>45747</v>
      </c>
      <c r="H1171" t="s">
        <v>24</v>
      </c>
      <c r="I1171" t="s">
        <v>41</v>
      </c>
      <c r="J1171" t="s">
        <v>4665</v>
      </c>
      <c r="K1171" t="s">
        <v>80</v>
      </c>
    </row>
    <row r="1172" spans="1:11" hidden="1" x14ac:dyDescent="0.25">
      <c r="A1172" t="s">
        <v>4666</v>
      </c>
      <c r="B1172" t="s">
        <v>1707</v>
      </c>
      <c r="C1172" t="s">
        <v>4667</v>
      </c>
      <c r="D1172" t="s">
        <v>4668</v>
      </c>
      <c r="E1172" t="s">
        <v>4669</v>
      </c>
      <c r="F1172" t="s">
        <v>7546</v>
      </c>
      <c r="G1172" s="3">
        <v>44926</v>
      </c>
      <c r="H1172" t="s">
        <v>14</v>
      </c>
      <c r="I1172" t="s">
        <v>41</v>
      </c>
      <c r="J1172" t="s">
        <v>15</v>
      </c>
      <c r="K1172" t="s">
        <v>80</v>
      </c>
    </row>
    <row r="1173" spans="1:11" hidden="1" x14ac:dyDescent="0.25">
      <c r="A1173" t="s">
        <v>4670</v>
      </c>
      <c r="B1173" t="s">
        <v>1707</v>
      </c>
      <c r="C1173" t="s">
        <v>4671</v>
      </c>
      <c r="D1173" t="s">
        <v>4672</v>
      </c>
      <c r="E1173" t="s">
        <v>4673</v>
      </c>
      <c r="F1173" t="s">
        <v>7546</v>
      </c>
      <c r="G1173" s="3">
        <v>45078</v>
      </c>
      <c r="H1173" t="s">
        <v>14</v>
      </c>
      <c r="I1173" t="s">
        <v>41</v>
      </c>
      <c r="J1173" t="s">
        <v>15</v>
      </c>
      <c r="K1173" t="s">
        <v>1362</v>
      </c>
    </row>
    <row r="1174" spans="1:11" hidden="1" x14ac:dyDescent="0.25">
      <c r="A1174" t="s">
        <v>4674</v>
      </c>
      <c r="B1174" t="s">
        <v>1707</v>
      </c>
      <c r="C1174" t="s">
        <v>4675</v>
      </c>
      <c r="D1174" t="s">
        <v>4676</v>
      </c>
      <c r="E1174" t="s">
        <v>4677</v>
      </c>
      <c r="F1174" t="s">
        <v>7527</v>
      </c>
      <c r="G1174" s="3">
        <v>42643</v>
      </c>
      <c r="H1174" t="s">
        <v>14</v>
      </c>
      <c r="I1174" t="s">
        <v>41</v>
      </c>
      <c r="J1174" t="s">
        <v>15</v>
      </c>
      <c r="K1174" t="s">
        <v>1362</v>
      </c>
    </row>
    <row r="1175" spans="1:11" hidden="1" x14ac:dyDescent="0.25">
      <c r="A1175" t="s">
        <v>4678</v>
      </c>
      <c r="B1175" t="s">
        <v>1707</v>
      </c>
      <c r="C1175" t="s">
        <v>4679</v>
      </c>
      <c r="D1175" t="s">
        <v>4680</v>
      </c>
      <c r="E1175" t="s">
        <v>4681</v>
      </c>
      <c r="F1175" t="s">
        <v>7592</v>
      </c>
      <c r="G1175" s="3">
        <v>40755</v>
      </c>
      <c r="H1175" t="s">
        <v>14</v>
      </c>
      <c r="I1175" t="s">
        <v>41</v>
      </c>
      <c r="J1175" t="s">
        <v>15</v>
      </c>
      <c r="K1175" t="s">
        <v>80</v>
      </c>
    </row>
    <row r="1176" spans="1:11" hidden="1" x14ac:dyDescent="0.25">
      <c r="A1176" t="s">
        <v>4682</v>
      </c>
      <c r="B1176" t="s">
        <v>1707</v>
      </c>
      <c r="C1176" t="s">
        <v>4683</v>
      </c>
      <c r="D1176" t="s">
        <v>4684</v>
      </c>
      <c r="E1176" t="s">
        <v>4685</v>
      </c>
      <c r="F1176" t="s">
        <v>7545</v>
      </c>
      <c r="G1176" s="3">
        <v>38442</v>
      </c>
      <c r="H1176" t="s">
        <v>14</v>
      </c>
      <c r="I1176" t="s">
        <v>41</v>
      </c>
      <c r="J1176" t="s">
        <v>15</v>
      </c>
      <c r="K1176" t="s">
        <v>1362</v>
      </c>
    </row>
    <row r="1177" spans="1:11" hidden="1" x14ac:dyDescent="0.25">
      <c r="A1177" t="s">
        <v>4686</v>
      </c>
      <c r="B1177" t="s">
        <v>1707</v>
      </c>
      <c r="C1177" t="s">
        <v>4687</v>
      </c>
      <c r="D1177" t="s">
        <v>4688</v>
      </c>
      <c r="E1177" t="s">
        <v>4689</v>
      </c>
      <c r="F1177" t="s">
        <v>7543</v>
      </c>
      <c r="G1177" s="3">
        <v>45260</v>
      </c>
      <c r="H1177" t="s">
        <v>14</v>
      </c>
      <c r="I1177" t="s">
        <v>41</v>
      </c>
      <c r="J1177" t="s">
        <v>15</v>
      </c>
      <c r="K1177" t="s">
        <v>210</v>
      </c>
    </row>
    <row r="1178" spans="1:11" hidden="1" x14ac:dyDescent="0.25">
      <c r="A1178" t="s">
        <v>4690</v>
      </c>
      <c r="B1178" t="s">
        <v>1707</v>
      </c>
      <c r="C1178" t="s">
        <v>4691</v>
      </c>
      <c r="D1178" t="s">
        <v>4692</v>
      </c>
      <c r="E1178" t="s">
        <v>4693</v>
      </c>
      <c r="F1178" t="s">
        <v>7539</v>
      </c>
      <c r="G1178" s="3">
        <v>45230</v>
      </c>
      <c r="H1178" t="s">
        <v>14</v>
      </c>
      <c r="I1178" t="s">
        <v>41</v>
      </c>
      <c r="J1178" t="s">
        <v>15</v>
      </c>
      <c r="K1178" t="s">
        <v>210</v>
      </c>
    </row>
    <row r="1179" spans="1:11" hidden="1" x14ac:dyDescent="0.25">
      <c r="A1179" t="s">
        <v>4694</v>
      </c>
      <c r="B1179" t="s">
        <v>1707</v>
      </c>
      <c r="C1179" t="s">
        <v>4695</v>
      </c>
      <c r="D1179" t="s">
        <v>4696</v>
      </c>
      <c r="E1179" t="s">
        <v>4697</v>
      </c>
      <c r="F1179" t="s">
        <v>7522</v>
      </c>
      <c r="G1179" s="3">
        <v>44196</v>
      </c>
      <c r="H1179" t="s">
        <v>14</v>
      </c>
      <c r="I1179" t="s">
        <v>41</v>
      </c>
      <c r="J1179" t="s">
        <v>15</v>
      </c>
      <c r="K1179" t="s">
        <v>210</v>
      </c>
    </row>
    <row r="1180" spans="1:11" hidden="1" x14ac:dyDescent="0.25">
      <c r="A1180" t="s">
        <v>4698</v>
      </c>
      <c r="B1180" t="s">
        <v>1707</v>
      </c>
      <c r="C1180" t="s">
        <v>4699</v>
      </c>
      <c r="D1180" t="s">
        <v>4700</v>
      </c>
      <c r="E1180" t="s">
        <v>4701</v>
      </c>
      <c r="F1180" t="s">
        <v>7526</v>
      </c>
      <c r="G1180" s="3">
        <v>42094</v>
      </c>
      <c r="H1180" t="s">
        <v>14</v>
      </c>
      <c r="I1180" t="s">
        <v>14</v>
      </c>
      <c r="J1180" t="s">
        <v>15</v>
      </c>
      <c r="K1180" t="s">
        <v>15</v>
      </c>
    </row>
    <row r="1181" spans="1:11" hidden="1" x14ac:dyDescent="0.25">
      <c r="A1181" t="s">
        <v>4702</v>
      </c>
      <c r="B1181" t="s">
        <v>1707</v>
      </c>
      <c r="C1181" t="s">
        <v>4703</v>
      </c>
      <c r="D1181" t="s">
        <v>4704</v>
      </c>
      <c r="E1181" t="s">
        <v>4705</v>
      </c>
      <c r="F1181" t="s">
        <v>7684</v>
      </c>
      <c r="G1181" s="3">
        <v>42597</v>
      </c>
      <c r="H1181" t="s">
        <v>14</v>
      </c>
      <c r="I1181" t="s">
        <v>41</v>
      </c>
      <c r="J1181" t="s">
        <v>15</v>
      </c>
      <c r="K1181" t="s">
        <v>210</v>
      </c>
    </row>
    <row r="1182" spans="1:11" hidden="1" x14ac:dyDescent="0.25">
      <c r="A1182" t="s">
        <v>4706</v>
      </c>
      <c r="B1182" t="s">
        <v>1707</v>
      </c>
      <c r="C1182" t="s">
        <v>4707</v>
      </c>
      <c r="D1182" t="s">
        <v>4708</v>
      </c>
      <c r="E1182" t="s">
        <v>4709</v>
      </c>
      <c r="F1182" t="s">
        <v>7535</v>
      </c>
      <c r="G1182" s="3">
        <v>39933</v>
      </c>
      <c r="H1182" t="s">
        <v>14</v>
      </c>
      <c r="I1182" t="s">
        <v>41</v>
      </c>
      <c r="J1182" t="s">
        <v>15</v>
      </c>
      <c r="K1182" t="s">
        <v>210</v>
      </c>
    </row>
    <row r="1183" spans="1:11" hidden="1" x14ac:dyDescent="0.25">
      <c r="A1183" t="s">
        <v>4710</v>
      </c>
      <c r="B1183" t="s">
        <v>1707</v>
      </c>
      <c r="C1183" t="s">
        <v>4711</v>
      </c>
      <c r="D1183" t="s">
        <v>4712</v>
      </c>
      <c r="E1183" t="s">
        <v>4713</v>
      </c>
      <c r="F1183" t="s">
        <v>7546</v>
      </c>
      <c r="G1183" s="3">
        <v>45046</v>
      </c>
      <c r="H1183" t="s">
        <v>14</v>
      </c>
      <c r="I1183" t="s">
        <v>41</v>
      </c>
      <c r="J1183" t="s">
        <v>15</v>
      </c>
      <c r="K1183" t="s">
        <v>80</v>
      </c>
    </row>
    <row r="1184" spans="1:11" hidden="1" x14ac:dyDescent="0.25">
      <c r="A1184" t="s">
        <v>4714</v>
      </c>
      <c r="B1184" t="s">
        <v>1707</v>
      </c>
      <c r="C1184" t="s">
        <v>4715</v>
      </c>
      <c r="D1184" t="s">
        <v>4716</v>
      </c>
      <c r="E1184" t="s">
        <v>4717</v>
      </c>
      <c r="F1184" t="s">
        <v>7685</v>
      </c>
      <c r="G1184" s="3">
        <v>45169</v>
      </c>
      <c r="H1184" t="s">
        <v>14</v>
      </c>
      <c r="I1184" t="s">
        <v>41</v>
      </c>
      <c r="J1184" t="s">
        <v>15</v>
      </c>
      <c r="K1184" t="s">
        <v>722</v>
      </c>
    </row>
    <row r="1185" spans="1:11" hidden="1" x14ac:dyDescent="0.25">
      <c r="A1185" t="s">
        <v>4718</v>
      </c>
      <c r="B1185" t="s">
        <v>1707</v>
      </c>
      <c r="C1185" t="s">
        <v>4719</v>
      </c>
      <c r="D1185" t="s">
        <v>4720</v>
      </c>
      <c r="E1185" t="s">
        <v>4721</v>
      </c>
      <c r="F1185" t="s">
        <v>7519</v>
      </c>
      <c r="G1185" s="3">
        <v>42369</v>
      </c>
      <c r="H1185" t="s">
        <v>14</v>
      </c>
      <c r="I1185" t="s">
        <v>41</v>
      </c>
      <c r="J1185" t="s">
        <v>15</v>
      </c>
      <c r="K1185" t="s">
        <v>4722</v>
      </c>
    </row>
    <row r="1186" spans="1:11" hidden="1" x14ac:dyDescent="0.25">
      <c r="A1186" t="s">
        <v>4723</v>
      </c>
      <c r="B1186" t="s">
        <v>1707</v>
      </c>
      <c r="C1186" t="s">
        <v>4724</v>
      </c>
      <c r="D1186" t="s">
        <v>4725</v>
      </c>
      <c r="E1186" t="s">
        <v>4726</v>
      </c>
      <c r="F1186" t="s">
        <v>7686</v>
      </c>
      <c r="G1186" s="3">
        <v>44926</v>
      </c>
      <c r="H1186" t="s">
        <v>14</v>
      </c>
      <c r="I1186" t="s">
        <v>41</v>
      </c>
      <c r="J1186" t="s">
        <v>15</v>
      </c>
      <c r="K1186" t="s">
        <v>1362</v>
      </c>
    </row>
    <row r="1187" spans="1:11" hidden="1" x14ac:dyDescent="0.25">
      <c r="A1187" t="s">
        <v>4727</v>
      </c>
      <c r="B1187" t="s">
        <v>1707</v>
      </c>
      <c r="C1187" t="s">
        <v>4728</v>
      </c>
      <c r="D1187" t="s">
        <v>4729</v>
      </c>
      <c r="F1187" t="s">
        <v>7524</v>
      </c>
      <c r="G1187" s="3">
        <v>39538</v>
      </c>
      <c r="H1187" t="s">
        <v>14</v>
      </c>
      <c r="I1187" t="s">
        <v>41</v>
      </c>
      <c r="J1187" t="s">
        <v>15</v>
      </c>
      <c r="K1187" t="s">
        <v>2454</v>
      </c>
    </row>
    <row r="1188" spans="1:11" hidden="1" x14ac:dyDescent="0.25">
      <c r="A1188" t="s">
        <v>4730</v>
      </c>
      <c r="B1188" t="s">
        <v>1707</v>
      </c>
      <c r="C1188" t="s">
        <v>4731</v>
      </c>
      <c r="D1188" t="s">
        <v>4732</v>
      </c>
      <c r="E1188" t="s">
        <v>4733</v>
      </c>
      <c r="F1188" t="s">
        <v>7606</v>
      </c>
      <c r="G1188" s="3">
        <v>45199</v>
      </c>
      <c r="H1188" t="s">
        <v>14</v>
      </c>
      <c r="I1188" t="s">
        <v>41</v>
      </c>
      <c r="J1188" t="s">
        <v>15</v>
      </c>
      <c r="K1188" t="s">
        <v>210</v>
      </c>
    </row>
    <row r="1189" spans="1:11" hidden="1" x14ac:dyDescent="0.25">
      <c r="A1189" t="s">
        <v>4734</v>
      </c>
      <c r="B1189" t="s">
        <v>1707</v>
      </c>
      <c r="C1189" t="s">
        <v>4735</v>
      </c>
      <c r="D1189" t="s">
        <v>4736</v>
      </c>
      <c r="E1189" t="s">
        <v>4737</v>
      </c>
      <c r="F1189" t="s">
        <v>7618</v>
      </c>
      <c r="G1189" s="3">
        <v>44985</v>
      </c>
      <c r="H1189" t="s">
        <v>14</v>
      </c>
      <c r="I1189" t="s">
        <v>14</v>
      </c>
      <c r="J1189" t="s">
        <v>15</v>
      </c>
      <c r="K1189" t="s">
        <v>15</v>
      </c>
    </row>
    <row r="1190" spans="1:11" hidden="1" x14ac:dyDescent="0.25">
      <c r="A1190" t="s">
        <v>4738</v>
      </c>
      <c r="B1190" t="s">
        <v>1707</v>
      </c>
      <c r="C1190" t="s">
        <v>4739</v>
      </c>
      <c r="D1190" t="s">
        <v>4740</v>
      </c>
      <c r="E1190" t="s">
        <v>4741</v>
      </c>
      <c r="F1190" t="s">
        <v>7687</v>
      </c>
      <c r="G1190" s="3">
        <v>44104</v>
      </c>
      <c r="H1190" t="s">
        <v>14</v>
      </c>
      <c r="I1190" t="s">
        <v>14</v>
      </c>
      <c r="J1190" t="s">
        <v>15</v>
      </c>
      <c r="K1190" t="s">
        <v>15</v>
      </c>
    </row>
    <row r="1191" spans="1:11" hidden="1" x14ac:dyDescent="0.25">
      <c r="A1191" t="s">
        <v>4742</v>
      </c>
      <c r="B1191" t="s">
        <v>1707</v>
      </c>
      <c r="C1191" t="s">
        <v>4743</v>
      </c>
      <c r="D1191" t="s">
        <v>4744</v>
      </c>
      <c r="E1191" t="s">
        <v>4745</v>
      </c>
      <c r="F1191" t="s">
        <v>7521</v>
      </c>
      <c r="G1191" s="3">
        <v>44075</v>
      </c>
      <c r="H1191" t="s">
        <v>14</v>
      </c>
      <c r="I1191" t="s">
        <v>14</v>
      </c>
      <c r="J1191" t="s">
        <v>15</v>
      </c>
      <c r="K1191" t="s">
        <v>15</v>
      </c>
    </row>
    <row r="1192" spans="1:11" hidden="1" x14ac:dyDescent="0.25">
      <c r="A1192" t="s">
        <v>4746</v>
      </c>
      <c r="B1192" t="s">
        <v>1707</v>
      </c>
      <c r="C1192" t="s">
        <v>4747</v>
      </c>
      <c r="D1192" t="s">
        <v>4748</v>
      </c>
      <c r="E1192" t="s">
        <v>4749</v>
      </c>
      <c r="F1192" t="s">
        <v>7525</v>
      </c>
      <c r="G1192" s="3">
        <v>43235</v>
      </c>
      <c r="H1192" t="s">
        <v>14</v>
      </c>
      <c r="I1192" t="s">
        <v>41</v>
      </c>
      <c r="J1192" t="s">
        <v>15</v>
      </c>
      <c r="K1192" t="s">
        <v>80</v>
      </c>
    </row>
    <row r="1193" spans="1:11" hidden="1" x14ac:dyDescent="0.25">
      <c r="A1193" t="s">
        <v>4750</v>
      </c>
      <c r="B1193" t="s">
        <v>1707</v>
      </c>
      <c r="C1193" t="s">
        <v>4751</v>
      </c>
      <c r="D1193" t="s">
        <v>4752</v>
      </c>
      <c r="E1193" t="s">
        <v>4753</v>
      </c>
      <c r="F1193" t="s">
        <v>7688</v>
      </c>
      <c r="G1193" s="3">
        <v>39994</v>
      </c>
      <c r="H1193" t="s">
        <v>14</v>
      </c>
      <c r="I1193" t="s">
        <v>41</v>
      </c>
      <c r="J1193" t="s">
        <v>15</v>
      </c>
      <c r="K1193" t="s">
        <v>210</v>
      </c>
    </row>
    <row r="1194" spans="1:11" hidden="1" x14ac:dyDescent="0.25">
      <c r="A1194" t="s">
        <v>4754</v>
      </c>
      <c r="B1194" t="s">
        <v>1707</v>
      </c>
      <c r="C1194" t="s">
        <v>4755</v>
      </c>
      <c r="D1194" t="s">
        <v>4756</v>
      </c>
      <c r="E1194" t="s">
        <v>4757</v>
      </c>
      <c r="F1194" t="s">
        <v>7689</v>
      </c>
      <c r="G1194" s="3">
        <v>38657</v>
      </c>
      <c r="H1194" t="s">
        <v>14</v>
      </c>
      <c r="I1194" t="s">
        <v>14</v>
      </c>
      <c r="J1194" t="s">
        <v>15</v>
      </c>
      <c r="K1194" t="s">
        <v>15</v>
      </c>
    </row>
    <row r="1195" spans="1:11" x14ac:dyDescent="0.25">
      <c r="A1195" t="s">
        <v>4758</v>
      </c>
      <c r="B1195" t="s">
        <v>1707</v>
      </c>
      <c r="C1195" t="s">
        <v>4759</v>
      </c>
      <c r="D1195" t="s">
        <v>4760</v>
      </c>
      <c r="E1195" t="s">
        <v>4761</v>
      </c>
      <c r="F1195" t="s">
        <v>7523</v>
      </c>
      <c r="G1195" s="3">
        <v>44255</v>
      </c>
      <c r="H1195" t="s">
        <v>131</v>
      </c>
      <c r="I1195" t="s">
        <v>41</v>
      </c>
      <c r="J1195" t="s">
        <v>132</v>
      </c>
      <c r="K1195" t="s">
        <v>1458</v>
      </c>
    </row>
    <row r="1196" spans="1:11" hidden="1" x14ac:dyDescent="0.25">
      <c r="A1196" t="s">
        <v>4762</v>
      </c>
      <c r="B1196" t="s">
        <v>1707</v>
      </c>
      <c r="C1196" t="s">
        <v>4763</v>
      </c>
      <c r="D1196" t="s">
        <v>4764</v>
      </c>
      <c r="E1196" t="s">
        <v>4765</v>
      </c>
      <c r="F1196" t="s">
        <v>7527</v>
      </c>
      <c r="G1196" s="3">
        <v>43830</v>
      </c>
      <c r="H1196" t="s">
        <v>14</v>
      </c>
      <c r="I1196" t="s">
        <v>41</v>
      </c>
      <c r="J1196" t="s">
        <v>15</v>
      </c>
      <c r="K1196" t="s">
        <v>1362</v>
      </c>
    </row>
    <row r="1197" spans="1:11" hidden="1" x14ac:dyDescent="0.25">
      <c r="A1197" t="s">
        <v>4766</v>
      </c>
      <c r="B1197" t="s">
        <v>1707</v>
      </c>
      <c r="C1197" t="s">
        <v>4767</v>
      </c>
      <c r="D1197" t="s">
        <v>4768</v>
      </c>
      <c r="E1197" t="s">
        <v>4769</v>
      </c>
      <c r="F1197" t="s">
        <v>7519</v>
      </c>
      <c r="G1197" s="3">
        <v>42369</v>
      </c>
      <c r="H1197" t="s">
        <v>14</v>
      </c>
      <c r="I1197" t="s">
        <v>41</v>
      </c>
      <c r="J1197" t="s">
        <v>15</v>
      </c>
      <c r="K1197" t="s">
        <v>4770</v>
      </c>
    </row>
    <row r="1198" spans="1:11" hidden="1" x14ac:dyDescent="0.25">
      <c r="A1198" t="s">
        <v>4771</v>
      </c>
      <c r="B1198" t="s">
        <v>1707</v>
      </c>
      <c r="C1198" t="s">
        <v>4772</v>
      </c>
      <c r="D1198" t="s">
        <v>4773</v>
      </c>
      <c r="E1198" t="s">
        <v>4774</v>
      </c>
      <c r="F1198" t="s">
        <v>7533</v>
      </c>
      <c r="G1198" s="3">
        <v>40663</v>
      </c>
      <c r="H1198" t="s">
        <v>14</v>
      </c>
      <c r="I1198" t="s">
        <v>41</v>
      </c>
      <c r="J1198" t="s">
        <v>15</v>
      </c>
      <c r="K1198" t="s">
        <v>1362</v>
      </c>
    </row>
    <row r="1199" spans="1:11" hidden="1" x14ac:dyDescent="0.25">
      <c r="A1199" t="s">
        <v>4775</v>
      </c>
      <c r="B1199" t="s">
        <v>1707</v>
      </c>
      <c r="C1199" t="s">
        <v>4776</v>
      </c>
      <c r="D1199" t="s">
        <v>4777</v>
      </c>
      <c r="E1199" t="s">
        <v>4778</v>
      </c>
      <c r="F1199" t="s">
        <v>7682</v>
      </c>
      <c r="G1199" s="3">
        <v>41912</v>
      </c>
      <c r="H1199" t="s">
        <v>14</v>
      </c>
      <c r="I1199" t="s">
        <v>41</v>
      </c>
      <c r="J1199" t="s">
        <v>15</v>
      </c>
      <c r="K1199" t="s">
        <v>1362</v>
      </c>
    </row>
    <row r="1200" spans="1:11" hidden="1" x14ac:dyDescent="0.25">
      <c r="A1200" t="s">
        <v>4779</v>
      </c>
      <c r="B1200" t="s">
        <v>1707</v>
      </c>
      <c r="C1200" t="s">
        <v>4780</v>
      </c>
      <c r="D1200" t="s">
        <v>4781</v>
      </c>
      <c r="E1200" t="s">
        <v>4782</v>
      </c>
      <c r="F1200" t="s">
        <v>7600</v>
      </c>
      <c r="G1200" s="3">
        <v>40512</v>
      </c>
      <c r="H1200" t="s">
        <v>14</v>
      </c>
      <c r="I1200" t="s">
        <v>41</v>
      </c>
      <c r="J1200" t="s">
        <v>15</v>
      </c>
      <c r="K1200" t="s">
        <v>1597</v>
      </c>
    </row>
    <row r="1201" spans="1:11" hidden="1" x14ac:dyDescent="0.25">
      <c r="A1201" t="s">
        <v>4783</v>
      </c>
      <c r="B1201" t="s">
        <v>1707</v>
      </c>
      <c r="C1201" t="s">
        <v>4784</v>
      </c>
      <c r="D1201" t="s">
        <v>4785</v>
      </c>
      <c r="E1201" t="s">
        <v>4786</v>
      </c>
      <c r="F1201" t="s">
        <v>7538</v>
      </c>
      <c r="G1201" s="3">
        <v>38868</v>
      </c>
      <c r="H1201" t="s">
        <v>14</v>
      </c>
      <c r="I1201" t="s">
        <v>41</v>
      </c>
      <c r="J1201" t="s">
        <v>15</v>
      </c>
      <c r="K1201" t="s">
        <v>1362</v>
      </c>
    </row>
    <row r="1202" spans="1:11" hidden="1" x14ac:dyDescent="0.25">
      <c r="A1202" t="s">
        <v>4787</v>
      </c>
      <c r="B1202" t="s">
        <v>1707</v>
      </c>
      <c r="C1202" t="s">
        <v>4788</v>
      </c>
      <c r="D1202" t="s">
        <v>4789</v>
      </c>
      <c r="E1202" t="s">
        <v>4790</v>
      </c>
      <c r="F1202" t="s">
        <v>7525</v>
      </c>
      <c r="G1202" s="3">
        <v>45550</v>
      </c>
      <c r="H1202" t="s">
        <v>14</v>
      </c>
      <c r="I1202" t="s">
        <v>41</v>
      </c>
      <c r="J1202" t="s">
        <v>15</v>
      </c>
      <c r="K1202" t="s">
        <v>210</v>
      </c>
    </row>
    <row r="1203" spans="1:11" hidden="1" x14ac:dyDescent="0.25">
      <c r="A1203" t="s">
        <v>4791</v>
      </c>
      <c r="B1203" t="s">
        <v>1707</v>
      </c>
      <c r="C1203" t="s">
        <v>4792</v>
      </c>
      <c r="D1203" t="s">
        <v>4793</v>
      </c>
      <c r="E1203" t="s">
        <v>4794</v>
      </c>
      <c r="F1203" t="s">
        <v>7690</v>
      </c>
      <c r="G1203" s="3">
        <v>44951</v>
      </c>
      <c r="H1203" t="s">
        <v>14</v>
      </c>
      <c r="I1203" t="s">
        <v>41</v>
      </c>
      <c r="J1203" t="s">
        <v>15</v>
      </c>
      <c r="K1203" t="s">
        <v>210</v>
      </c>
    </row>
    <row r="1204" spans="1:11" hidden="1" x14ac:dyDescent="0.25">
      <c r="A1204" t="s">
        <v>4795</v>
      </c>
      <c r="B1204" t="s">
        <v>1707</v>
      </c>
      <c r="C1204" t="s">
        <v>4796</v>
      </c>
      <c r="D1204" t="s">
        <v>4797</v>
      </c>
      <c r="E1204" t="s">
        <v>4798</v>
      </c>
      <c r="F1204" t="s">
        <v>7691</v>
      </c>
      <c r="G1204" s="3">
        <v>44926</v>
      </c>
      <c r="H1204" t="s">
        <v>14</v>
      </c>
      <c r="I1204" t="s">
        <v>14</v>
      </c>
      <c r="J1204" t="s">
        <v>15</v>
      </c>
      <c r="K1204" t="s">
        <v>15</v>
      </c>
    </row>
    <row r="1205" spans="1:11" hidden="1" x14ac:dyDescent="0.25">
      <c r="A1205" t="s">
        <v>4799</v>
      </c>
      <c r="B1205" t="s">
        <v>1707</v>
      </c>
      <c r="C1205" t="s">
        <v>4800</v>
      </c>
      <c r="D1205" t="s">
        <v>4801</v>
      </c>
      <c r="E1205" t="s">
        <v>4802</v>
      </c>
      <c r="F1205" t="s">
        <v>7524</v>
      </c>
      <c r="G1205" s="3">
        <v>41182</v>
      </c>
      <c r="H1205" t="s">
        <v>14</v>
      </c>
      <c r="I1205" t="s">
        <v>41</v>
      </c>
      <c r="J1205" t="s">
        <v>15</v>
      </c>
      <c r="K1205" t="s">
        <v>831</v>
      </c>
    </row>
    <row r="1206" spans="1:11" hidden="1" x14ac:dyDescent="0.25">
      <c r="A1206" t="s">
        <v>4803</v>
      </c>
      <c r="B1206" t="s">
        <v>1707</v>
      </c>
      <c r="C1206" t="s">
        <v>4804</v>
      </c>
      <c r="D1206" t="s">
        <v>4805</v>
      </c>
      <c r="E1206" t="s">
        <v>4806</v>
      </c>
      <c r="F1206" t="s">
        <v>7530</v>
      </c>
      <c r="G1206" s="3">
        <v>42521</v>
      </c>
      <c r="H1206" t="s">
        <v>14</v>
      </c>
      <c r="I1206" t="s">
        <v>14</v>
      </c>
      <c r="J1206" t="s">
        <v>15</v>
      </c>
      <c r="K1206" t="s">
        <v>15</v>
      </c>
    </row>
    <row r="1207" spans="1:11" hidden="1" x14ac:dyDescent="0.25">
      <c r="A1207" t="s">
        <v>4807</v>
      </c>
      <c r="B1207" t="s">
        <v>1707</v>
      </c>
      <c r="C1207" t="s">
        <v>4808</v>
      </c>
      <c r="D1207" t="s">
        <v>4809</v>
      </c>
      <c r="E1207" t="s">
        <v>4810</v>
      </c>
      <c r="F1207" t="s">
        <v>7531</v>
      </c>
      <c r="G1207" s="3">
        <v>43281</v>
      </c>
      <c r="H1207" t="s">
        <v>24</v>
      </c>
      <c r="I1207" t="s">
        <v>41</v>
      </c>
      <c r="J1207" t="s">
        <v>4811</v>
      </c>
      <c r="K1207" t="s">
        <v>2561</v>
      </c>
    </row>
    <row r="1208" spans="1:11" hidden="1" x14ac:dyDescent="0.25">
      <c r="A1208" t="s">
        <v>4812</v>
      </c>
      <c r="B1208" t="s">
        <v>1707</v>
      </c>
      <c r="C1208" t="s">
        <v>4813</v>
      </c>
      <c r="D1208" t="s">
        <v>4814</v>
      </c>
      <c r="E1208" t="s">
        <v>4815</v>
      </c>
      <c r="F1208" t="s">
        <v>7548</v>
      </c>
      <c r="G1208" s="3">
        <v>45291</v>
      </c>
      <c r="H1208" t="s">
        <v>14</v>
      </c>
      <c r="I1208" t="s">
        <v>41</v>
      </c>
      <c r="J1208" t="s">
        <v>15</v>
      </c>
      <c r="K1208" t="s">
        <v>1362</v>
      </c>
    </row>
    <row r="1209" spans="1:11" hidden="1" x14ac:dyDescent="0.25">
      <c r="A1209" t="s">
        <v>4816</v>
      </c>
      <c r="B1209" t="s">
        <v>1707</v>
      </c>
      <c r="C1209" t="s">
        <v>4817</v>
      </c>
      <c r="D1209" t="s">
        <v>4818</v>
      </c>
      <c r="E1209" t="s">
        <v>4819</v>
      </c>
      <c r="F1209" t="s">
        <v>7575</v>
      </c>
      <c r="G1209" s="3">
        <v>43343</v>
      </c>
      <c r="H1209" t="s">
        <v>14</v>
      </c>
      <c r="I1209" t="s">
        <v>41</v>
      </c>
      <c r="J1209" t="s">
        <v>15</v>
      </c>
      <c r="K1209" t="s">
        <v>1362</v>
      </c>
    </row>
    <row r="1210" spans="1:11" hidden="1" x14ac:dyDescent="0.25">
      <c r="A1210" t="s">
        <v>4820</v>
      </c>
      <c r="B1210" t="s">
        <v>1707</v>
      </c>
      <c r="C1210" t="s">
        <v>4821</v>
      </c>
      <c r="D1210" t="s">
        <v>4822</v>
      </c>
      <c r="E1210" t="s">
        <v>4823</v>
      </c>
      <c r="F1210" t="s">
        <v>7527</v>
      </c>
      <c r="G1210" s="3">
        <v>42916</v>
      </c>
      <c r="H1210" t="s">
        <v>14</v>
      </c>
      <c r="I1210" t="s">
        <v>41</v>
      </c>
      <c r="J1210" t="s">
        <v>15</v>
      </c>
      <c r="K1210" t="s">
        <v>1362</v>
      </c>
    </row>
    <row r="1211" spans="1:11" hidden="1" x14ac:dyDescent="0.25">
      <c r="A1211" t="s">
        <v>4824</v>
      </c>
      <c r="B1211" t="s">
        <v>1707</v>
      </c>
      <c r="C1211" t="s">
        <v>4825</v>
      </c>
      <c r="D1211" t="s">
        <v>4826</v>
      </c>
      <c r="E1211" t="s">
        <v>4827</v>
      </c>
      <c r="F1211" t="s">
        <v>7535</v>
      </c>
      <c r="G1211" s="3">
        <v>38291</v>
      </c>
      <c r="H1211" t="s">
        <v>14</v>
      </c>
      <c r="I1211" t="s">
        <v>41</v>
      </c>
      <c r="J1211" t="s">
        <v>15</v>
      </c>
      <c r="K1211" t="s">
        <v>1362</v>
      </c>
    </row>
    <row r="1212" spans="1:11" hidden="1" x14ac:dyDescent="0.25">
      <c r="A1212" t="s">
        <v>4828</v>
      </c>
      <c r="B1212" t="s">
        <v>1707</v>
      </c>
      <c r="C1212" t="s">
        <v>4829</v>
      </c>
      <c r="D1212" t="s">
        <v>4830</v>
      </c>
      <c r="E1212" t="s">
        <v>4831</v>
      </c>
      <c r="F1212" t="s">
        <v>7626</v>
      </c>
      <c r="G1212" s="3">
        <v>41820</v>
      </c>
      <c r="H1212" t="s">
        <v>14</v>
      </c>
      <c r="I1212" t="s">
        <v>41</v>
      </c>
      <c r="J1212" t="s">
        <v>15</v>
      </c>
      <c r="K1212" t="s">
        <v>80</v>
      </c>
    </row>
    <row r="1213" spans="1:11" hidden="1" x14ac:dyDescent="0.25">
      <c r="A1213" t="s">
        <v>4832</v>
      </c>
      <c r="B1213" t="s">
        <v>1707</v>
      </c>
      <c r="C1213" t="s">
        <v>4833</v>
      </c>
      <c r="D1213" t="s">
        <v>4834</v>
      </c>
      <c r="E1213" t="s">
        <v>4835</v>
      </c>
      <c r="F1213" t="s">
        <v>7570</v>
      </c>
      <c r="G1213" s="3">
        <v>35277</v>
      </c>
      <c r="H1213" t="s">
        <v>14</v>
      </c>
      <c r="I1213" t="s">
        <v>41</v>
      </c>
      <c r="J1213" t="s">
        <v>15</v>
      </c>
      <c r="K1213" t="s">
        <v>4836</v>
      </c>
    </row>
    <row r="1214" spans="1:11" hidden="1" x14ac:dyDescent="0.25">
      <c r="A1214" t="s">
        <v>4837</v>
      </c>
      <c r="B1214" t="s">
        <v>1707</v>
      </c>
      <c r="C1214" t="s">
        <v>4838</v>
      </c>
      <c r="D1214" t="s">
        <v>4839</v>
      </c>
      <c r="E1214" t="s">
        <v>4840</v>
      </c>
      <c r="F1214" t="s">
        <v>7533</v>
      </c>
      <c r="G1214" s="3">
        <v>45016</v>
      </c>
      <c r="H1214" t="s">
        <v>14</v>
      </c>
      <c r="I1214" t="s">
        <v>41</v>
      </c>
      <c r="J1214" t="s">
        <v>15</v>
      </c>
      <c r="K1214" t="s">
        <v>210</v>
      </c>
    </row>
    <row r="1215" spans="1:11" hidden="1" x14ac:dyDescent="0.25">
      <c r="A1215" t="s">
        <v>4841</v>
      </c>
      <c r="B1215" t="s">
        <v>1707</v>
      </c>
      <c r="C1215" t="s">
        <v>4842</v>
      </c>
      <c r="D1215" t="s">
        <v>4843</v>
      </c>
      <c r="E1215" t="s">
        <v>4844</v>
      </c>
      <c r="F1215" t="s">
        <v>7577</v>
      </c>
      <c r="G1215" s="3">
        <v>44805</v>
      </c>
      <c r="H1215" t="s">
        <v>14</v>
      </c>
      <c r="I1215" t="s">
        <v>14</v>
      </c>
      <c r="J1215" t="s">
        <v>15</v>
      </c>
      <c r="K1215" t="s">
        <v>15</v>
      </c>
    </row>
    <row r="1216" spans="1:11" hidden="1" x14ac:dyDescent="0.25">
      <c r="A1216" t="s">
        <v>4845</v>
      </c>
      <c r="B1216" t="s">
        <v>1707</v>
      </c>
      <c r="C1216" t="s">
        <v>4846</v>
      </c>
      <c r="D1216" t="s">
        <v>4847</v>
      </c>
      <c r="E1216" t="s">
        <v>4848</v>
      </c>
      <c r="F1216" t="s">
        <v>7552</v>
      </c>
      <c r="G1216" s="3">
        <v>43678</v>
      </c>
      <c r="H1216" t="s">
        <v>14</v>
      </c>
      <c r="I1216" t="s">
        <v>41</v>
      </c>
      <c r="J1216" t="s">
        <v>15</v>
      </c>
      <c r="K1216" t="s">
        <v>210</v>
      </c>
    </row>
    <row r="1217" spans="1:11" hidden="1" x14ac:dyDescent="0.25">
      <c r="A1217" t="s">
        <v>4849</v>
      </c>
      <c r="B1217" t="s">
        <v>1707</v>
      </c>
      <c r="C1217" t="s">
        <v>4850</v>
      </c>
      <c r="D1217" t="s">
        <v>4851</v>
      </c>
      <c r="E1217" t="s">
        <v>4852</v>
      </c>
      <c r="F1217" t="s">
        <v>7566</v>
      </c>
      <c r="G1217" s="3">
        <v>42369</v>
      </c>
      <c r="H1217" t="s">
        <v>14</v>
      </c>
      <c r="I1217" t="s">
        <v>14</v>
      </c>
      <c r="J1217" t="s">
        <v>15</v>
      </c>
      <c r="K1217" t="s">
        <v>15</v>
      </c>
    </row>
    <row r="1218" spans="1:11" hidden="1" x14ac:dyDescent="0.25">
      <c r="A1218" t="s">
        <v>4853</v>
      </c>
      <c r="B1218" t="s">
        <v>1707</v>
      </c>
      <c r="C1218" t="s">
        <v>4854</v>
      </c>
      <c r="D1218" t="s">
        <v>4855</v>
      </c>
      <c r="E1218" t="s">
        <v>4856</v>
      </c>
      <c r="F1218" t="s">
        <v>7529</v>
      </c>
      <c r="G1218" s="3">
        <v>45900</v>
      </c>
      <c r="H1218" t="s">
        <v>14</v>
      </c>
      <c r="I1218" t="s">
        <v>41</v>
      </c>
      <c r="J1218" t="s">
        <v>15</v>
      </c>
      <c r="K1218" t="s">
        <v>722</v>
      </c>
    </row>
    <row r="1219" spans="1:11" x14ac:dyDescent="0.25">
      <c r="A1219" t="s">
        <v>4857</v>
      </c>
      <c r="B1219" t="s">
        <v>1707</v>
      </c>
      <c r="C1219" t="s">
        <v>4858</v>
      </c>
      <c r="D1219" t="s">
        <v>4859</v>
      </c>
      <c r="E1219" t="s">
        <v>4860</v>
      </c>
      <c r="F1219" t="s">
        <v>7692</v>
      </c>
      <c r="G1219" s="3">
        <v>44865</v>
      </c>
      <c r="H1219" t="s">
        <v>131</v>
      </c>
      <c r="I1219" t="s">
        <v>41</v>
      </c>
      <c r="J1219" t="s">
        <v>201</v>
      </c>
      <c r="K1219" t="s">
        <v>210</v>
      </c>
    </row>
    <row r="1220" spans="1:11" hidden="1" x14ac:dyDescent="0.25">
      <c r="A1220" t="s">
        <v>4861</v>
      </c>
      <c r="B1220" t="s">
        <v>1707</v>
      </c>
      <c r="C1220" t="s">
        <v>4862</v>
      </c>
      <c r="D1220" t="s">
        <v>4863</v>
      </c>
      <c r="E1220" t="s">
        <v>4864</v>
      </c>
      <c r="F1220" t="s">
        <v>7542</v>
      </c>
      <c r="G1220" s="3">
        <v>39387</v>
      </c>
      <c r="H1220" t="s">
        <v>14</v>
      </c>
      <c r="I1220" t="s">
        <v>41</v>
      </c>
      <c r="J1220" t="s">
        <v>15</v>
      </c>
      <c r="K1220" t="s">
        <v>4865</v>
      </c>
    </row>
    <row r="1221" spans="1:11" hidden="1" x14ac:dyDescent="0.25">
      <c r="A1221" t="s">
        <v>4866</v>
      </c>
      <c r="B1221" t="s">
        <v>1707</v>
      </c>
      <c r="C1221" t="s">
        <v>4867</v>
      </c>
      <c r="D1221" t="s">
        <v>4868</v>
      </c>
      <c r="E1221" t="s">
        <v>4869</v>
      </c>
      <c r="F1221" t="s">
        <v>7517</v>
      </c>
      <c r="G1221" s="3">
        <v>43131</v>
      </c>
      <c r="H1221" t="s">
        <v>14</v>
      </c>
      <c r="I1221" t="s">
        <v>41</v>
      </c>
      <c r="J1221" t="s">
        <v>15</v>
      </c>
      <c r="K1221" t="s">
        <v>722</v>
      </c>
    </row>
    <row r="1222" spans="1:11" hidden="1" x14ac:dyDescent="0.25">
      <c r="A1222" t="s">
        <v>4870</v>
      </c>
      <c r="B1222" t="s">
        <v>1707</v>
      </c>
      <c r="C1222" t="s">
        <v>4871</v>
      </c>
      <c r="D1222" t="s">
        <v>4872</v>
      </c>
      <c r="E1222" t="s">
        <v>4873</v>
      </c>
      <c r="F1222" t="s">
        <v>7521</v>
      </c>
      <c r="G1222" s="3">
        <v>39716</v>
      </c>
      <c r="H1222" t="s">
        <v>14</v>
      </c>
      <c r="I1222" t="s">
        <v>41</v>
      </c>
      <c r="J1222" t="s">
        <v>15</v>
      </c>
      <c r="K1222" t="s">
        <v>1362</v>
      </c>
    </row>
    <row r="1223" spans="1:11" hidden="1" x14ac:dyDescent="0.25">
      <c r="A1223" t="s">
        <v>4874</v>
      </c>
      <c r="B1223" t="s">
        <v>1707</v>
      </c>
      <c r="C1223" t="s">
        <v>4875</v>
      </c>
      <c r="D1223" t="s">
        <v>4876</v>
      </c>
      <c r="E1223" t="s">
        <v>4877</v>
      </c>
      <c r="F1223" t="s">
        <v>7637</v>
      </c>
      <c r="G1223" s="3">
        <v>44834</v>
      </c>
      <c r="H1223" t="s">
        <v>14</v>
      </c>
      <c r="I1223" t="s">
        <v>41</v>
      </c>
      <c r="J1223" t="s">
        <v>15</v>
      </c>
      <c r="K1223" t="s">
        <v>210</v>
      </c>
    </row>
    <row r="1224" spans="1:11" hidden="1" x14ac:dyDescent="0.25">
      <c r="A1224" t="s">
        <v>4878</v>
      </c>
      <c r="B1224" t="s">
        <v>1707</v>
      </c>
      <c r="C1224" t="s">
        <v>4879</v>
      </c>
      <c r="D1224" t="s">
        <v>4880</v>
      </c>
      <c r="E1224" t="s">
        <v>4881</v>
      </c>
      <c r="F1224" t="s">
        <v>7693</v>
      </c>
      <c r="G1224" s="3">
        <v>43100</v>
      </c>
      <c r="H1224" t="s">
        <v>14</v>
      </c>
      <c r="I1224" t="s">
        <v>14</v>
      </c>
      <c r="J1224" t="s">
        <v>15</v>
      </c>
      <c r="K1224" t="s">
        <v>15</v>
      </c>
    </row>
    <row r="1225" spans="1:11" hidden="1" x14ac:dyDescent="0.25">
      <c r="A1225" t="s">
        <v>4882</v>
      </c>
      <c r="B1225" t="s">
        <v>1707</v>
      </c>
      <c r="C1225" t="s">
        <v>4883</v>
      </c>
      <c r="D1225" t="s">
        <v>4884</v>
      </c>
      <c r="E1225" t="s">
        <v>4885</v>
      </c>
      <c r="F1225" t="s">
        <v>7527</v>
      </c>
      <c r="G1225" s="3">
        <v>44439</v>
      </c>
      <c r="H1225" t="s">
        <v>14</v>
      </c>
      <c r="I1225" t="s">
        <v>41</v>
      </c>
      <c r="J1225" t="s">
        <v>15</v>
      </c>
      <c r="K1225" t="s">
        <v>210</v>
      </c>
    </row>
    <row r="1226" spans="1:11" hidden="1" x14ac:dyDescent="0.25">
      <c r="A1226" t="s">
        <v>4886</v>
      </c>
      <c r="B1226" t="s">
        <v>1707</v>
      </c>
      <c r="C1226" t="s">
        <v>4887</v>
      </c>
      <c r="D1226" t="s">
        <v>4888</v>
      </c>
      <c r="E1226" t="s">
        <v>4889</v>
      </c>
      <c r="F1226" t="s">
        <v>7552</v>
      </c>
      <c r="G1226" s="3">
        <v>43054</v>
      </c>
      <c r="H1226" t="s">
        <v>14</v>
      </c>
      <c r="I1226" t="s">
        <v>41</v>
      </c>
      <c r="J1226" t="s">
        <v>15</v>
      </c>
      <c r="K1226" t="s">
        <v>210</v>
      </c>
    </row>
    <row r="1227" spans="1:11" hidden="1" x14ac:dyDescent="0.25">
      <c r="A1227" t="s">
        <v>4890</v>
      </c>
      <c r="B1227" t="s">
        <v>1707</v>
      </c>
      <c r="C1227" t="s">
        <v>4891</v>
      </c>
      <c r="D1227" t="s">
        <v>4892</v>
      </c>
      <c r="E1227" t="s">
        <v>4893</v>
      </c>
      <c r="F1227" t="s">
        <v>7606</v>
      </c>
      <c r="G1227" s="3">
        <v>43556</v>
      </c>
      <c r="H1227" t="s">
        <v>14</v>
      </c>
      <c r="I1227" t="s">
        <v>41</v>
      </c>
      <c r="J1227" t="s">
        <v>15</v>
      </c>
      <c r="K1227" t="s">
        <v>210</v>
      </c>
    </row>
    <row r="1228" spans="1:11" hidden="1" x14ac:dyDescent="0.25">
      <c r="A1228" t="s">
        <v>4894</v>
      </c>
      <c r="B1228" t="s">
        <v>1707</v>
      </c>
      <c r="C1228" t="s">
        <v>4895</v>
      </c>
      <c r="D1228" t="s">
        <v>4896</v>
      </c>
      <c r="E1228" t="s">
        <v>4897</v>
      </c>
      <c r="F1228" t="s">
        <v>7694</v>
      </c>
      <c r="G1228" s="3">
        <v>44561</v>
      </c>
      <c r="H1228" t="s">
        <v>14</v>
      </c>
      <c r="I1228" t="s">
        <v>41</v>
      </c>
      <c r="J1228" t="s">
        <v>15</v>
      </c>
      <c r="K1228" t="s">
        <v>210</v>
      </c>
    </row>
    <row r="1229" spans="1:11" hidden="1" x14ac:dyDescent="0.25">
      <c r="A1229" t="s">
        <v>4898</v>
      </c>
      <c r="B1229" t="s">
        <v>1707</v>
      </c>
      <c r="C1229" t="s">
        <v>4899</v>
      </c>
      <c r="D1229" t="s">
        <v>4900</v>
      </c>
      <c r="E1229" t="s">
        <v>4901</v>
      </c>
      <c r="F1229" t="s">
        <v>7535</v>
      </c>
      <c r="G1229" s="3">
        <v>38046</v>
      </c>
      <c r="H1229" t="s">
        <v>14</v>
      </c>
      <c r="I1229" t="s">
        <v>41</v>
      </c>
      <c r="J1229" t="s">
        <v>15</v>
      </c>
      <c r="K1229" t="s">
        <v>210</v>
      </c>
    </row>
    <row r="1230" spans="1:11" hidden="1" x14ac:dyDescent="0.25">
      <c r="A1230" t="s">
        <v>4902</v>
      </c>
      <c r="B1230" t="s">
        <v>1707</v>
      </c>
      <c r="C1230" t="s">
        <v>4903</v>
      </c>
      <c r="D1230" t="s">
        <v>4904</v>
      </c>
      <c r="E1230" t="s">
        <v>4905</v>
      </c>
      <c r="F1230" t="s">
        <v>7674</v>
      </c>
      <c r="G1230" s="3">
        <v>40999</v>
      </c>
      <c r="H1230" t="s">
        <v>14</v>
      </c>
      <c r="I1230" t="s">
        <v>41</v>
      </c>
      <c r="J1230" t="s">
        <v>15</v>
      </c>
      <c r="K1230" t="s">
        <v>2556</v>
      </c>
    </row>
    <row r="1231" spans="1:11" hidden="1" x14ac:dyDescent="0.25">
      <c r="A1231" t="s">
        <v>4906</v>
      </c>
      <c r="B1231" t="s">
        <v>1707</v>
      </c>
      <c r="C1231" t="s">
        <v>4907</v>
      </c>
      <c r="D1231" t="s">
        <v>4908</v>
      </c>
      <c r="E1231" t="s">
        <v>4909</v>
      </c>
      <c r="F1231" t="s">
        <v>7551</v>
      </c>
      <c r="G1231" s="3">
        <v>41152</v>
      </c>
      <c r="H1231" t="s">
        <v>14</v>
      </c>
      <c r="I1231" t="s">
        <v>41</v>
      </c>
      <c r="J1231" t="s">
        <v>15</v>
      </c>
      <c r="K1231" t="s">
        <v>4910</v>
      </c>
    </row>
    <row r="1232" spans="1:11" hidden="1" x14ac:dyDescent="0.25">
      <c r="A1232" t="s">
        <v>4911</v>
      </c>
      <c r="B1232" t="s">
        <v>1707</v>
      </c>
      <c r="C1232" t="s">
        <v>4912</v>
      </c>
      <c r="D1232" t="s">
        <v>4913</v>
      </c>
      <c r="E1232" t="s">
        <v>4914</v>
      </c>
      <c r="F1232" t="s">
        <v>7527</v>
      </c>
      <c r="G1232" s="3">
        <v>40908</v>
      </c>
      <c r="H1232" t="s">
        <v>14</v>
      </c>
      <c r="I1232" t="s">
        <v>41</v>
      </c>
      <c r="J1232" t="s">
        <v>15</v>
      </c>
      <c r="K1232" t="s">
        <v>2575</v>
      </c>
    </row>
    <row r="1233" spans="1:11" hidden="1" x14ac:dyDescent="0.25">
      <c r="A1233" t="s">
        <v>4915</v>
      </c>
      <c r="B1233" t="s">
        <v>1707</v>
      </c>
      <c r="C1233" t="s">
        <v>4916</v>
      </c>
      <c r="D1233" t="s">
        <v>4917</v>
      </c>
      <c r="E1233" t="s">
        <v>4918</v>
      </c>
      <c r="F1233" t="s">
        <v>7519</v>
      </c>
      <c r="G1233" s="3">
        <v>44561</v>
      </c>
      <c r="H1233" t="s">
        <v>14</v>
      </c>
      <c r="I1233" t="s">
        <v>41</v>
      </c>
      <c r="J1233" t="s">
        <v>15</v>
      </c>
      <c r="K1233" t="s">
        <v>80</v>
      </c>
    </row>
    <row r="1234" spans="1:11" hidden="1" x14ac:dyDescent="0.25">
      <c r="A1234" t="s">
        <v>4919</v>
      </c>
      <c r="B1234" t="s">
        <v>1707</v>
      </c>
      <c r="C1234" t="s">
        <v>4920</v>
      </c>
      <c r="D1234" t="s">
        <v>4921</v>
      </c>
      <c r="E1234" t="s">
        <v>4922</v>
      </c>
      <c r="F1234" t="s">
        <v>7524</v>
      </c>
      <c r="G1234" s="3">
        <v>39538</v>
      </c>
      <c r="H1234" t="s">
        <v>14</v>
      </c>
      <c r="I1234" t="s">
        <v>41</v>
      </c>
      <c r="J1234" t="s">
        <v>15</v>
      </c>
      <c r="K1234" t="s">
        <v>2287</v>
      </c>
    </row>
    <row r="1235" spans="1:11" hidden="1" x14ac:dyDescent="0.25">
      <c r="A1235" t="s">
        <v>4923</v>
      </c>
      <c r="B1235" t="s">
        <v>1707</v>
      </c>
      <c r="C1235" t="s">
        <v>4924</v>
      </c>
      <c r="D1235" t="s">
        <v>4925</v>
      </c>
      <c r="E1235" t="s">
        <v>4926</v>
      </c>
      <c r="F1235" t="s">
        <v>7555</v>
      </c>
      <c r="G1235" s="3">
        <v>39813</v>
      </c>
      <c r="H1235" t="s">
        <v>14</v>
      </c>
      <c r="I1235" t="s">
        <v>41</v>
      </c>
      <c r="J1235" t="s">
        <v>15</v>
      </c>
      <c r="K1235" t="s">
        <v>1362</v>
      </c>
    </row>
    <row r="1236" spans="1:11" hidden="1" x14ac:dyDescent="0.25">
      <c r="A1236" t="s">
        <v>4927</v>
      </c>
      <c r="B1236" t="s">
        <v>1707</v>
      </c>
      <c r="C1236" t="s">
        <v>4928</v>
      </c>
      <c r="D1236" t="s">
        <v>4929</v>
      </c>
      <c r="E1236" t="s">
        <v>4930</v>
      </c>
      <c r="F1236" t="s">
        <v>7542</v>
      </c>
      <c r="G1236" s="3">
        <v>39248</v>
      </c>
      <c r="H1236" t="s">
        <v>14</v>
      </c>
      <c r="I1236" t="s">
        <v>41</v>
      </c>
      <c r="J1236" t="s">
        <v>15</v>
      </c>
      <c r="K1236" t="s">
        <v>2575</v>
      </c>
    </row>
    <row r="1237" spans="1:11" hidden="1" x14ac:dyDescent="0.25">
      <c r="A1237" t="s">
        <v>4931</v>
      </c>
      <c r="B1237" t="s">
        <v>1707</v>
      </c>
      <c r="C1237" t="s">
        <v>4932</v>
      </c>
      <c r="D1237" t="s">
        <v>4933</v>
      </c>
      <c r="E1237" t="s">
        <v>4934</v>
      </c>
      <c r="F1237" t="s">
        <v>7695</v>
      </c>
      <c r="G1237" s="3">
        <v>45351</v>
      </c>
      <c r="H1237" t="s">
        <v>14</v>
      </c>
      <c r="I1237" t="s">
        <v>41</v>
      </c>
      <c r="J1237" t="s">
        <v>15</v>
      </c>
      <c r="K1237" t="s">
        <v>210</v>
      </c>
    </row>
    <row r="1238" spans="1:11" hidden="1" x14ac:dyDescent="0.25">
      <c r="A1238" t="s">
        <v>4935</v>
      </c>
      <c r="B1238" t="s">
        <v>1707</v>
      </c>
      <c r="C1238" t="s">
        <v>4936</v>
      </c>
      <c r="D1238" t="s">
        <v>4937</v>
      </c>
      <c r="E1238" t="s">
        <v>4938</v>
      </c>
      <c r="F1238" t="s">
        <v>7519</v>
      </c>
      <c r="G1238" s="3">
        <v>42735</v>
      </c>
      <c r="H1238" t="s">
        <v>14</v>
      </c>
      <c r="I1238" t="s">
        <v>41</v>
      </c>
      <c r="J1238" t="s">
        <v>15</v>
      </c>
      <c r="K1238" t="s">
        <v>210</v>
      </c>
    </row>
    <row r="1239" spans="1:11" hidden="1" x14ac:dyDescent="0.25">
      <c r="A1239" t="s">
        <v>4939</v>
      </c>
      <c r="B1239" t="s">
        <v>1707</v>
      </c>
      <c r="C1239" t="s">
        <v>4940</v>
      </c>
      <c r="D1239" t="s">
        <v>4941</v>
      </c>
      <c r="E1239" t="s">
        <v>4942</v>
      </c>
      <c r="F1239" t="s">
        <v>7539</v>
      </c>
      <c r="G1239" s="3">
        <v>44874</v>
      </c>
      <c r="H1239" t="s">
        <v>24</v>
      </c>
      <c r="I1239" t="s">
        <v>41</v>
      </c>
      <c r="J1239" t="s">
        <v>7696</v>
      </c>
      <c r="K1239" t="s">
        <v>210</v>
      </c>
    </row>
    <row r="1240" spans="1:11" hidden="1" x14ac:dyDescent="0.25">
      <c r="A1240" t="s">
        <v>4943</v>
      </c>
      <c r="B1240" t="s">
        <v>1707</v>
      </c>
      <c r="C1240" t="s">
        <v>4944</v>
      </c>
      <c r="D1240" t="s">
        <v>4945</v>
      </c>
      <c r="E1240" t="s">
        <v>4946</v>
      </c>
      <c r="F1240" t="s">
        <v>7546</v>
      </c>
      <c r="G1240" s="3">
        <v>42063</v>
      </c>
      <c r="H1240" t="s">
        <v>14</v>
      </c>
      <c r="I1240" t="s">
        <v>41</v>
      </c>
      <c r="J1240" t="s">
        <v>15</v>
      </c>
      <c r="K1240" t="s">
        <v>210</v>
      </c>
    </row>
    <row r="1241" spans="1:11" hidden="1" x14ac:dyDescent="0.25">
      <c r="A1241" t="s">
        <v>4947</v>
      </c>
      <c r="B1241" t="s">
        <v>1707</v>
      </c>
      <c r="C1241" t="s">
        <v>4948</v>
      </c>
      <c r="D1241" t="s">
        <v>4949</v>
      </c>
      <c r="E1241" t="s">
        <v>4950</v>
      </c>
      <c r="F1241" t="s">
        <v>7527</v>
      </c>
      <c r="G1241" s="3">
        <v>43100</v>
      </c>
      <c r="H1241" t="s">
        <v>14</v>
      </c>
      <c r="I1241" t="s">
        <v>41</v>
      </c>
      <c r="J1241" t="s">
        <v>15</v>
      </c>
      <c r="K1241" t="s">
        <v>210</v>
      </c>
    </row>
    <row r="1242" spans="1:11" hidden="1" x14ac:dyDescent="0.25">
      <c r="A1242" t="s">
        <v>4951</v>
      </c>
      <c r="B1242" t="s">
        <v>1707</v>
      </c>
      <c r="C1242" t="s">
        <v>4952</v>
      </c>
      <c r="D1242" t="s">
        <v>4953</v>
      </c>
      <c r="E1242" t="s">
        <v>4954</v>
      </c>
      <c r="F1242" t="s">
        <v>7556</v>
      </c>
      <c r="G1242" s="3">
        <v>45688</v>
      </c>
      <c r="H1242" t="s">
        <v>14</v>
      </c>
      <c r="I1242" t="s">
        <v>41</v>
      </c>
      <c r="J1242" t="s">
        <v>15</v>
      </c>
      <c r="K1242" t="s">
        <v>4955</v>
      </c>
    </row>
    <row r="1243" spans="1:11" hidden="1" x14ac:dyDescent="0.25">
      <c r="A1243" t="s">
        <v>4956</v>
      </c>
      <c r="B1243" t="s">
        <v>1707</v>
      </c>
      <c r="C1243" t="s">
        <v>4957</v>
      </c>
      <c r="D1243" t="s">
        <v>4958</v>
      </c>
      <c r="E1243" t="s">
        <v>4959</v>
      </c>
      <c r="F1243" t="s">
        <v>7552</v>
      </c>
      <c r="G1243" s="3">
        <v>44317</v>
      </c>
      <c r="H1243" t="s">
        <v>14</v>
      </c>
      <c r="I1243" t="s">
        <v>41</v>
      </c>
      <c r="J1243" t="s">
        <v>15</v>
      </c>
      <c r="K1243" t="s">
        <v>1362</v>
      </c>
    </row>
    <row r="1244" spans="1:11" hidden="1" x14ac:dyDescent="0.25">
      <c r="A1244" t="s">
        <v>4960</v>
      </c>
      <c r="B1244" t="s">
        <v>1707</v>
      </c>
      <c r="C1244" t="s">
        <v>4961</v>
      </c>
      <c r="D1244" t="s">
        <v>4962</v>
      </c>
      <c r="E1244" t="s">
        <v>4963</v>
      </c>
      <c r="F1244" t="s">
        <v>7554</v>
      </c>
      <c r="G1244" s="3">
        <v>43465</v>
      </c>
      <c r="H1244" t="s">
        <v>14</v>
      </c>
      <c r="I1244" t="s">
        <v>41</v>
      </c>
      <c r="J1244" t="s">
        <v>15</v>
      </c>
      <c r="K1244" t="s">
        <v>722</v>
      </c>
    </row>
    <row r="1245" spans="1:11" hidden="1" x14ac:dyDescent="0.25">
      <c r="A1245" t="s">
        <v>4964</v>
      </c>
      <c r="B1245" t="s">
        <v>1707</v>
      </c>
      <c r="C1245" t="s">
        <v>4965</v>
      </c>
      <c r="D1245" t="s">
        <v>4966</v>
      </c>
      <c r="E1245" t="s">
        <v>4967</v>
      </c>
      <c r="F1245" t="s">
        <v>7601</v>
      </c>
      <c r="G1245" s="3">
        <v>40786</v>
      </c>
      <c r="H1245" t="s">
        <v>14</v>
      </c>
      <c r="I1245" t="s">
        <v>41</v>
      </c>
      <c r="J1245" t="s">
        <v>15</v>
      </c>
      <c r="K1245" t="s">
        <v>1362</v>
      </c>
    </row>
    <row r="1246" spans="1:11" hidden="1" x14ac:dyDescent="0.25">
      <c r="A1246" t="s">
        <v>4968</v>
      </c>
      <c r="B1246" t="s">
        <v>1707</v>
      </c>
      <c r="C1246" t="s">
        <v>4969</v>
      </c>
      <c r="D1246" t="s">
        <v>4970</v>
      </c>
      <c r="E1246" t="s">
        <v>4971</v>
      </c>
      <c r="F1246" t="s">
        <v>7564</v>
      </c>
      <c r="G1246" s="3">
        <v>45443</v>
      </c>
      <c r="H1246" t="s">
        <v>14</v>
      </c>
      <c r="I1246" t="s">
        <v>14</v>
      </c>
      <c r="J1246" t="s">
        <v>15</v>
      </c>
      <c r="K1246" t="s">
        <v>15</v>
      </c>
    </row>
    <row r="1247" spans="1:11" hidden="1" x14ac:dyDescent="0.25">
      <c r="A1247" t="s">
        <v>4972</v>
      </c>
      <c r="B1247" t="s">
        <v>1707</v>
      </c>
      <c r="C1247" t="s">
        <v>4973</v>
      </c>
      <c r="D1247" t="s">
        <v>4974</v>
      </c>
      <c r="E1247" t="s">
        <v>4975</v>
      </c>
      <c r="F1247" t="s">
        <v>7535</v>
      </c>
      <c r="G1247" s="3">
        <v>42094</v>
      </c>
      <c r="H1247" t="s">
        <v>14</v>
      </c>
      <c r="I1247" t="s">
        <v>41</v>
      </c>
      <c r="J1247" t="s">
        <v>15</v>
      </c>
      <c r="K1247" t="s">
        <v>1362</v>
      </c>
    </row>
    <row r="1248" spans="1:11" hidden="1" x14ac:dyDescent="0.25">
      <c r="A1248" t="s">
        <v>4976</v>
      </c>
      <c r="B1248" t="s">
        <v>1707</v>
      </c>
      <c r="C1248" t="s">
        <v>4977</v>
      </c>
      <c r="D1248" t="s">
        <v>4978</v>
      </c>
      <c r="E1248" t="s">
        <v>4979</v>
      </c>
      <c r="F1248" t="s">
        <v>7566</v>
      </c>
      <c r="G1248" s="3">
        <v>45626</v>
      </c>
      <c r="H1248" t="s">
        <v>14</v>
      </c>
      <c r="I1248" t="s">
        <v>14</v>
      </c>
      <c r="J1248" t="s">
        <v>15</v>
      </c>
      <c r="K1248" t="s">
        <v>15</v>
      </c>
    </row>
    <row r="1249" spans="1:11" hidden="1" x14ac:dyDescent="0.25">
      <c r="A1249" t="s">
        <v>4980</v>
      </c>
      <c r="B1249" t="s">
        <v>1707</v>
      </c>
      <c r="C1249" t="s">
        <v>4981</v>
      </c>
      <c r="D1249" t="s">
        <v>4982</v>
      </c>
      <c r="E1249" t="s">
        <v>4983</v>
      </c>
      <c r="F1249" t="s">
        <v>7619</v>
      </c>
      <c r="G1249" s="3">
        <v>44500</v>
      </c>
      <c r="H1249" t="s">
        <v>14</v>
      </c>
      <c r="I1249" t="s">
        <v>14</v>
      </c>
      <c r="J1249" t="s">
        <v>15</v>
      </c>
      <c r="K1249" t="s">
        <v>15</v>
      </c>
    </row>
    <row r="1250" spans="1:11" hidden="1" x14ac:dyDescent="0.25">
      <c r="A1250" t="s">
        <v>4984</v>
      </c>
      <c r="B1250" t="s">
        <v>1707</v>
      </c>
      <c r="C1250" t="s">
        <v>4985</v>
      </c>
      <c r="D1250" t="s">
        <v>4986</v>
      </c>
      <c r="E1250" t="s">
        <v>4987</v>
      </c>
      <c r="F1250" t="s">
        <v>7527</v>
      </c>
      <c r="G1250" s="3">
        <v>44926</v>
      </c>
      <c r="H1250" t="s">
        <v>14</v>
      </c>
      <c r="I1250" t="s">
        <v>41</v>
      </c>
      <c r="J1250" t="s">
        <v>15</v>
      </c>
      <c r="K1250" t="s">
        <v>210</v>
      </c>
    </row>
    <row r="1251" spans="1:11" hidden="1" x14ac:dyDescent="0.25">
      <c r="A1251" t="s">
        <v>4988</v>
      </c>
      <c r="B1251" t="s">
        <v>1707</v>
      </c>
      <c r="C1251" t="s">
        <v>4989</v>
      </c>
      <c r="D1251" t="s">
        <v>4990</v>
      </c>
      <c r="E1251" t="s">
        <v>4991</v>
      </c>
      <c r="F1251" t="s">
        <v>7638</v>
      </c>
      <c r="G1251" s="3">
        <v>42369</v>
      </c>
      <c r="H1251" t="s">
        <v>14</v>
      </c>
      <c r="I1251" t="s">
        <v>14</v>
      </c>
      <c r="J1251" t="s">
        <v>15</v>
      </c>
      <c r="K1251" t="s">
        <v>15</v>
      </c>
    </row>
    <row r="1252" spans="1:11" hidden="1" x14ac:dyDescent="0.25">
      <c r="A1252" t="s">
        <v>4992</v>
      </c>
      <c r="B1252" t="s">
        <v>1707</v>
      </c>
      <c r="C1252" t="s">
        <v>4993</v>
      </c>
      <c r="D1252" t="s">
        <v>4994</v>
      </c>
      <c r="E1252" t="s">
        <v>4995</v>
      </c>
      <c r="F1252" t="s">
        <v>7552</v>
      </c>
      <c r="G1252" s="3">
        <v>40527</v>
      </c>
      <c r="H1252" t="s">
        <v>14</v>
      </c>
      <c r="I1252" t="s">
        <v>41</v>
      </c>
      <c r="J1252" t="s">
        <v>15</v>
      </c>
      <c r="K1252" t="s">
        <v>210</v>
      </c>
    </row>
    <row r="1253" spans="1:11" hidden="1" x14ac:dyDescent="0.25">
      <c r="A1253" t="s">
        <v>4996</v>
      </c>
      <c r="B1253" t="s">
        <v>1707</v>
      </c>
      <c r="C1253" t="s">
        <v>4997</v>
      </c>
      <c r="D1253" t="s">
        <v>4998</v>
      </c>
      <c r="E1253" t="s">
        <v>4999</v>
      </c>
      <c r="F1253" t="s">
        <v>7669</v>
      </c>
      <c r="G1253" s="3">
        <v>39933</v>
      </c>
      <c r="H1253" t="s">
        <v>14</v>
      </c>
      <c r="I1253" t="s">
        <v>14</v>
      </c>
      <c r="J1253" t="s">
        <v>15</v>
      </c>
      <c r="K1253" t="s">
        <v>15</v>
      </c>
    </row>
    <row r="1254" spans="1:11" hidden="1" x14ac:dyDescent="0.25">
      <c r="A1254" t="s">
        <v>5000</v>
      </c>
      <c r="B1254" t="s">
        <v>1707</v>
      </c>
      <c r="C1254" t="s">
        <v>5001</v>
      </c>
      <c r="D1254" t="s">
        <v>5002</v>
      </c>
      <c r="E1254" t="s">
        <v>5003</v>
      </c>
      <c r="F1254" t="s">
        <v>7697</v>
      </c>
      <c r="G1254" s="3">
        <v>46022</v>
      </c>
      <c r="H1254" t="s">
        <v>14</v>
      </c>
      <c r="I1254" t="s">
        <v>41</v>
      </c>
      <c r="J1254" t="s">
        <v>15</v>
      </c>
      <c r="K1254" t="s">
        <v>80</v>
      </c>
    </row>
    <row r="1255" spans="1:11" hidden="1" x14ac:dyDescent="0.25">
      <c r="A1255" t="s">
        <v>5004</v>
      </c>
      <c r="B1255" t="s">
        <v>1707</v>
      </c>
      <c r="C1255" t="s">
        <v>5005</v>
      </c>
      <c r="D1255" t="s">
        <v>5006</v>
      </c>
      <c r="E1255" t="s">
        <v>5007</v>
      </c>
      <c r="F1255" t="s">
        <v>7552</v>
      </c>
      <c r="G1255" s="3">
        <v>42078</v>
      </c>
      <c r="H1255" t="s">
        <v>14</v>
      </c>
      <c r="I1255" t="s">
        <v>41</v>
      </c>
      <c r="J1255" t="s">
        <v>15</v>
      </c>
      <c r="K1255" t="s">
        <v>2575</v>
      </c>
    </row>
    <row r="1256" spans="1:11" hidden="1" x14ac:dyDescent="0.25">
      <c r="A1256" t="s">
        <v>5008</v>
      </c>
      <c r="B1256" t="s">
        <v>1707</v>
      </c>
      <c r="C1256" t="s">
        <v>5009</v>
      </c>
      <c r="D1256" t="s">
        <v>5010</v>
      </c>
      <c r="E1256" t="s">
        <v>5011</v>
      </c>
      <c r="F1256" t="s">
        <v>7519</v>
      </c>
      <c r="G1256" s="3">
        <v>43830</v>
      </c>
      <c r="H1256" t="s">
        <v>14</v>
      </c>
      <c r="I1256" t="s">
        <v>41</v>
      </c>
      <c r="J1256" t="s">
        <v>15</v>
      </c>
      <c r="K1256" t="s">
        <v>5012</v>
      </c>
    </row>
    <row r="1257" spans="1:11" hidden="1" x14ac:dyDescent="0.25">
      <c r="A1257" t="s">
        <v>5013</v>
      </c>
      <c r="B1257" t="s">
        <v>1707</v>
      </c>
      <c r="C1257" t="s">
        <v>5014</v>
      </c>
      <c r="D1257" t="s">
        <v>5015</v>
      </c>
      <c r="E1257" t="s">
        <v>5016</v>
      </c>
      <c r="F1257" t="s">
        <v>7654</v>
      </c>
      <c r="G1257" s="3">
        <v>43120</v>
      </c>
      <c r="H1257" t="s">
        <v>14</v>
      </c>
      <c r="I1257" t="s">
        <v>41</v>
      </c>
      <c r="J1257" t="s">
        <v>15</v>
      </c>
      <c r="K1257" t="s">
        <v>80</v>
      </c>
    </row>
    <row r="1258" spans="1:11" hidden="1" x14ac:dyDescent="0.25">
      <c r="A1258" t="s">
        <v>5017</v>
      </c>
      <c r="B1258" t="s">
        <v>1707</v>
      </c>
      <c r="C1258" t="s">
        <v>5018</v>
      </c>
      <c r="D1258" t="s">
        <v>5019</v>
      </c>
      <c r="E1258" t="s">
        <v>5020</v>
      </c>
      <c r="F1258" t="s">
        <v>7527</v>
      </c>
      <c r="G1258" s="3">
        <v>43404</v>
      </c>
      <c r="H1258" t="s">
        <v>14</v>
      </c>
      <c r="I1258" t="s">
        <v>41</v>
      </c>
      <c r="J1258" t="s">
        <v>15</v>
      </c>
      <c r="K1258" t="s">
        <v>1362</v>
      </c>
    </row>
    <row r="1259" spans="1:11" hidden="1" x14ac:dyDescent="0.25">
      <c r="A1259" t="s">
        <v>5021</v>
      </c>
      <c r="B1259" t="s">
        <v>1707</v>
      </c>
      <c r="C1259" t="s">
        <v>5022</v>
      </c>
      <c r="D1259" t="s">
        <v>5023</v>
      </c>
      <c r="F1259" t="s">
        <v>7698</v>
      </c>
      <c r="G1259" s="3">
        <v>40786</v>
      </c>
      <c r="H1259" t="s">
        <v>14</v>
      </c>
      <c r="I1259" t="s">
        <v>41</v>
      </c>
      <c r="J1259" t="s">
        <v>15</v>
      </c>
      <c r="K1259" t="s">
        <v>80</v>
      </c>
    </row>
    <row r="1260" spans="1:11" hidden="1" x14ac:dyDescent="0.25">
      <c r="A1260" t="s">
        <v>5024</v>
      </c>
      <c r="B1260" t="s">
        <v>1707</v>
      </c>
      <c r="C1260" t="s">
        <v>5025</v>
      </c>
      <c r="D1260" t="s">
        <v>5026</v>
      </c>
      <c r="E1260" t="s">
        <v>5027</v>
      </c>
      <c r="F1260" t="s">
        <v>7517</v>
      </c>
      <c r="G1260" s="3">
        <v>38503</v>
      </c>
      <c r="H1260" t="s">
        <v>14</v>
      </c>
      <c r="I1260" t="s">
        <v>41</v>
      </c>
      <c r="J1260" t="s">
        <v>15</v>
      </c>
      <c r="K1260" t="s">
        <v>80</v>
      </c>
    </row>
    <row r="1261" spans="1:11" hidden="1" x14ac:dyDescent="0.25">
      <c r="A1261" t="s">
        <v>5028</v>
      </c>
      <c r="B1261" t="s">
        <v>1707</v>
      </c>
      <c r="C1261" t="s">
        <v>5029</v>
      </c>
      <c r="D1261" t="s">
        <v>5030</v>
      </c>
      <c r="E1261" t="s">
        <v>5031</v>
      </c>
      <c r="F1261" t="s">
        <v>7525</v>
      </c>
      <c r="G1261" s="3">
        <v>39752</v>
      </c>
      <c r="H1261" t="s">
        <v>14</v>
      </c>
      <c r="I1261" t="s">
        <v>41</v>
      </c>
      <c r="J1261" t="s">
        <v>15</v>
      </c>
      <c r="K1261" t="s">
        <v>722</v>
      </c>
    </row>
    <row r="1262" spans="1:11" hidden="1" x14ac:dyDescent="0.25">
      <c r="A1262" t="s">
        <v>5032</v>
      </c>
      <c r="B1262" t="s">
        <v>1707</v>
      </c>
      <c r="C1262" t="s">
        <v>5033</v>
      </c>
      <c r="D1262" t="s">
        <v>5034</v>
      </c>
      <c r="E1262" t="s">
        <v>5035</v>
      </c>
      <c r="F1262" t="s">
        <v>7699</v>
      </c>
      <c r="G1262" s="3">
        <v>45443</v>
      </c>
      <c r="H1262" t="s">
        <v>14</v>
      </c>
      <c r="I1262" t="s">
        <v>14</v>
      </c>
      <c r="J1262" t="s">
        <v>15</v>
      </c>
      <c r="K1262" t="s">
        <v>15</v>
      </c>
    </row>
    <row r="1263" spans="1:11" hidden="1" x14ac:dyDescent="0.25">
      <c r="A1263" t="s">
        <v>5036</v>
      </c>
      <c r="B1263" t="s">
        <v>1707</v>
      </c>
      <c r="C1263" t="s">
        <v>5037</v>
      </c>
      <c r="D1263" t="s">
        <v>5038</v>
      </c>
      <c r="E1263" t="s">
        <v>5039</v>
      </c>
      <c r="F1263" t="s">
        <v>7700</v>
      </c>
      <c r="G1263" s="3">
        <v>43922</v>
      </c>
      <c r="H1263" t="s">
        <v>14</v>
      </c>
      <c r="I1263" t="s">
        <v>41</v>
      </c>
      <c r="J1263" t="s">
        <v>15</v>
      </c>
      <c r="K1263" t="s">
        <v>1362</v>
      </c>
    </row>
    <row r="1264" spans="1:11" hidden="1" x14ac:dyDescent="0.25">
      <c r="A1264" t="s">
        <v>5040</v>
      </c>
      <c r="B1264" t="s">
        <v>1707</v>
      </c>
      <c r="C1264" t="s">
        <v>5041</v>
      </c>
      <c r="D1264" t="s">
        <v>5042</v>
      </c>
      <c r="E1264" t="s">
        <v>5043</v>
      </c>
      <c r="F1264" t="s">
        <v>7527</v>
      </c>
      <c r="G1264" s="3">
        <v>43769</v>
      </c>
      <c r="H1264" t="s">
        <v>14</v>
      </c>
      <c r="I1264" t="s">
        <v>41</v>
      </c>
      <c r="J1264" t="s">
        <v>15</v>
      </c>
      <c r="K1264" t="s">
        <v>210</v>
      </c>
    </row>
    <row r="1265" spans="1:11" hidden="1" x14ac:dyDescent="0.25">
      <c r="A1265" t="s">
        <v>5044</v>
      </c>
      <c r="B1265" t="s">
        <v>1707</v>
      </c>
      <c r="C1265" t="s">
        <v>5045</v>
      </c>
      <c r="D1265" t="s">
        <v>5046</v>
      </c>
      <c r="E1265" t="s">
        <v>5047</v>
      </c>
      <c r="F1265" t="s">
        <v>7538</v>
      </c>
      <c r="G1265" s="3">
        <v>42582</v>
      </c>
      <c r="H1265" t="s">
        <v>14</v>
      </c>
      <c r="I1265" t="s">
        <v>41</v>
      </c>
      <c r="J1265" t="s">
        <v>15</v>
      </c>
      <c r="K1265" t="s">
        <v>210</v>
      </c>
    </row>
    <row r="1266" spans="1:11" hidden="1" x14ac:dyDescent="0.25">
      <c r="A1266" t="s">
        <v>5048</v>
      </c>
      <c r="B1266" t="s">
        <v>1707</v>
      </c>
      <c r="C1266" t="s">
        <v>5049</v>
      </c>
      <c r="D1266" t="s">
        <v>5050</v>
      </c>
      <c r="E1266" t="s">
        <v>5051</v>
      </c>
      <c r="F1266" t="s">
        <v>7621</v>
      </c>
      <c r="G1266" s="3">
        <v>42369</v>
      </c>
      <c r="H1266" t="s">
        <v>14</v>
      </c>
      <c r="I1266" t="s">
        <v>14</v>
      </c>
      <c r="J1266" t="s">
        <v>15</v>
      </c>
      <c r="K1266" t="s">
        <v>15</v>
      </c>
    </row>
    <row r="1267" spans="1:11" hidden="1" x14ac:dyDescent="0.25">
      <c r="A1267" t="s">
        <v>5052</v>
      </c>
      <c r="B1267" t="s">
        <v>1707</v>
      </c>
      <c r="C1267" t="s">
        <v>5053</v>
      </c>
      <c r="D1267" t="s">
        <v>5054</v>
      </c>
      <c r="E1267" t="s">
        <v>5055</v>
      </c>
      <c r="F1267" t="s">
        <v>7529</v>
      </c>
      <c r="G1267" s="3">
        <v>45900</v>
      </c>
      <c r="H1267" t="s">
        <v>14</v>
      </c>
      <c r="I1267" t="s">
        <v>41</v>
      </c>
      <c r="J1267" t="s">
        <v>15</v>
      </c>
      <c r="K1267" t="s">
        <v>80</v>
      </c>
    </row>
    <row r="1268" spans="1:11" hidden="1" x14ac:dyDescent="0.25">
      <c r="A1268" t="s">
        <v>5056</v>
      </c>
      <c r="B1268" t="s">
        <v>1707</v>
      </c>
      <c r="C1268" t="s">
        <v>5057</v>
      </c>
      <c r="D1268" t="s">
        <v>5058</v>
      </c>
      <c r="E1268" t="s">
        <v>5059</v>
      </c>
      <c r="F1268" t="s">
        <v>7701</v>
      </c>
      <c r="G1268" s="3">
        <v>45199</v>
      </c>
      <c r="H1268" t="s">
        <v>14</v>
      </c>
      <c r="I1268" t="s">
        <v>41</v>
      </c>
      <c r="J1268" t="s">
        <v>15</v>
      </c>
      <c r="K1268" t="s">
        <v>722</v>
      </c>
    </row>
    <row r="1269" spans="1:11" hidden="1" x14ac:dyDescent="0.25">
      <c r="A1269" t="s">
        <v>5060</v>
      </c>
      <c r="B1269" t="s">
        <v>1707</v>
      </c>
      <c r="C1269" t="s">
        <v>5061</v>
      </c>
      <c r="D1269" t="s">
        <v>5062</v>
      </c>
      <c r="E1269" t="s">
        <v>5063</v>
      </c>
      <c r="F1269" t="s">
        <v>7518</v>
      </c>
      <c r="G1269" s="3">
        <v>43434</v>
      </c>
      <c r="H1269" t="s">
        <v>14</v>
      </c>
      <c r="I1269" t="s">
        <v>41</v>
      </c>
      <c r="J1269" t="s">
        <v>15</v>
      </c>
      <c r="K1269" t="s">
        <v>80</v>
      </c>
    </row>
    <row r="1270" spans="1:11" hidden="1" x14ac:dyDescent="0.25">
      <c r="A1270" t="s">
        <v>5064</v>
      </c>
      <c r="B1270" t="s">
        <v>1707</v>
      </c>
      <c r="C1270" t="s">
        <v>5065</v>
      </c>
      <c r="D1270" t="s">
        <v>5066</v>
      </c>
      <c r="E1270" t="s">
        <v>5067</v>
      </c>
      <c r="F1270" t="s">
        <v>7621</v>
      </c>
      <c r="G1270" s="3">
        <v>44196</v>
      </c>
      <c r="H1270" t="s">
        <v>14</v>
      </c>
      <c r="I1270" t="s">
        <v>41</v>
      </c>
      <c r="J1270" t="s">
        <v>15</v>
      </c>
      <c r="K1270" t="s">
        <v>80</v>
      </c>
    </row>
    <row r="1271" spans="1:11" hidden="1" x14ac:dyDescent="0.25">
      <c r="A1271" t="s">
        <v>5068</v>
      </c>
      <c r="B1271" t="s">
        <v>1707</v>
      </c>
      <c r="C1271" t="s">
        <v>5069</v>
      </c>
      <c r="D1271" t="s">
        <v>5070</v>
      </c>
      <c r="E1271" t="s">
        <v>5071</v>
      </c>
      <c r="F1271" t="s">
        <v>7525</v>
      </c>
      <c r="G1271" s="3">
        <v>41623</v>
      </c>
      <c r="H1271" t="s">
        <v>14</v>
      </c>
      <c r="I1271" t="s">
        <v>41</v>
      </c>
      <c r="J1271" t="s">
        <v>15</v>
      </c>
      <c r="K1271" t="s">
        <v>2008</v>
      </c>
    </row>
    <row r="1272" spans="1:11" hidden="1" x14ac:dyDescent="0.25">
      <c r="A1272" t="s">
        <v>5072</v>
      </c>
      <c r="B1272" t="s">
        <v>1707</v>
      </c>
      <c r="C1272" t="s">
        <v>5073</v>
      </c>
      <c r="D1272" t="s">
        <v>5074</v>
      </c>
      <c r="E1272" t="s">
        <v>5075</v>
      </c>
      <c r="F1272" t="s">
        <v>7544</v>
      </c>
      <c r="G1272" s="3">
        <v>39872</v>
      </c>
      <c r="H1272" t="s">
        <v>14</v>
      </c>
      <c r="I1272" t="s">
        <v>41</v>
      </c>
      <c r="J1272" t="s">
        <v>15</v>
      </c>
      <c r="K1272" t="s">
        <v>1622</v>
      </c>
    </row>
    <row r="1273" spans="1:11" hidden="1" x14ac:dyDescent="0.25">
      <c r="A1273" t="s">
        <v>5076</v>
      </c>
      <c r="B1273" t="s">
        <v>1707</v>
      </c>
      <c r="C1273" t="s">
        <v>5077</v>
      </c>
      <c r="D1273" t="s">
        <v>5078</v>
      </c>
      <c r="E1273" t="s">
        <v>5079</v>
      </c>
      <c r="F1273" t="s">
        <v>7527</v>
      </c>
      <c r="G1273" s="3">
        <v>41547</v>
      </c>
      <c r="H1273" t="s">
        <v>14</v>
      </c>
      <c r="I1273" t="s">
        <v>41</v>
      </c>
      <c r="J1273" t="s">
        <v>15</v>
      </c>
      <c r="K1273" t="s">
        <v>1362</v>
      </c>
    </row>
    <row r="1274" spans="1:11" hidden="1" x14ac:dyDescent="0.25">
      <c r="A1274" t="s">
        <v>5080</v>
      </c>
      <c r="B1274" t="s">
        <v>1707</v>
      </c>
      <c r="C1274" t="s">
        <v>5081</v>
      </c>
      <c r="D1274" t="s">
        <v>5082</v>
      </c>
      <c r="E1274" t="s">
        <v>5083</v>
      </c>
      <c r="F1274" t="s">
        <v>7564</v>
      </c>
      <c r="G1274" s="3">
        <v>44773</v>
      </c>
      <c r="H1274" t="s">
        <v>14</v>
      </c>
      <c r="I1274" t="s">
        <v>14</v>
      </c>
      <c r="J1274" t="s">
        <v>15</v>
      </c>
      <c r="K1274" t="s">
        <v>15</v>
      </c>
    </row>
    <row r="1275" spans="1:11" hidden="1" x14ac:dyDescent="0.25">
      <c r="A1275" t="s">
        <v>5084</v>
      </c>
      <c r="B1275" t="s">
        <v>1707</v>
      </c>
      <c r="C1275" t="s">
        <v>5085</v>
      </c>
      <c r="D1275" t="s">
        <v>5086</v>
      </c>
      <c r="E1275" t="s">
        <v>5087</v>
      </c>
      <c r="F1275" t="s">
        <v>7638</v>
      </c>
      <c r="G1275" s="3">
        <v>43830</v>
      </c>
      <c r="H1275" t="s">
        <v>14</v>
      </c>
      <c r="I1275" t="s">
        <v>14</v>
      </c>
      <c r="J1275" t="s">
        <v>15</v>
      </c>
      <c r="K1275" t="s">
        <v>15</v>
      </c>
    </row>
    <row r="1276" spans="1:11" hidden="1" x14ac:dyDescent="0.25">
      <c r="A1276" t="s">
        <v>5088</v>
      </c>
      <c r="B1276" t="s">
        <v>1707</v>
      </c>
      <c r="C1276" t="s">
        <v>5089</v>
      </c>
      <c r="D1276" t="s">
        <v>5090</v>
      </c>
      <c r="E1276" t="s">
        <v>5091</v>
      </c>
      <c r="F1276" t="s">
        <v>7702</v>
      </c>
      <c r="G1276" s="3">
        <v>43281</v>
      </c>
      <c r="H1276" t="s">
        <v>14</v>
      </c>
      <c r="I1276" t="s">
        <v>14</v>
      </c>
      <c r="J1276" t="s">
        <v>15</v>
      </c>
      <c r="K1276" t="s">
        <v>15</v>
      </c>
    </row>
    <row r="1277" spans="1:11" hidden="1" x14ac:dyDescent="0.25">
      <c r="A1277" t="s">
        <v>5092</v>
      </c>
      <c r="B1277" t="s">
        <v>1707</v>
      </c>
      <c r="C1277" t="s">
        <v>5093</v>
      </c>
      <c r="D1277" t="s">
        <v>5094</v>
      </c>
      <c r="E1277" t="s">
        <v>5095</v>
      </c>
      <c r="F1277" t="s">
        <v>7702</v>
      </c>
      <c r="G1277" s="3">
        <v>44620</v>
      </c>
      <c r="H1277" t="s">
        <v>14</v>
      </c>
      <c r="I1277" t="s">
        <v>41</v>
      </c>
      <c r="J1277" t="s">
        <v>15</v>
      </c>
      <c r="K1277" t="s">
        <v>80</v>
      </c>
    </row>
    <row r="1278" spans="1:11" hidden="1" x14ac:dyDescent="0.25">
      <c r="A1278" t="s">
        <v>5096</v>
      </c>
      <c r="B1278" t="s">
        <v>1707</v>
      </c>
      <c r="C1278" t="s">
        <v>5097</v>
      </c>
      <c r="D1278" t="s">
        <v>5098</v>
      </c>
      <c r="E1278" t="s">
        <v>5099</v>
      </c>
      <c r="F1278" t="s">
        <v>7535</v>
      </c>
      <c r="G1278" s="3">
        <v>40329</v>
      </c>
      <c r="H1278" t="s">
        <v>14</v>
      </c>
      <c r="I1278" t="s">
        <v>41</v>
      </c>
      <c r="J1278" t="s">
        <v>15</v>
      </c>
      <c r="K1278" t="s">
        <v>1362</v>
      </c>
    </row>
    <row r="1279" spans="1:11" hidden="1" x14ac:dyDescent="0.25">
      <c r="A1279" t="s">
        <v>5100</v>
      </c>
      <c r="B1279" t="s">
        <v>1707</v>
      </c>
      <c r="C1279" t="s">
        <v>5101</v>
      </c>
      <c r="D1279" t="s">
        <v>5102</v>
      </c>
      <c r="E1279" t="s">
        <v>5103</v>
      </c>
      <c r="F1279" t="s">
        <v>7518</v>
      </c>
      <c r="G1279" s="3">
        <v>43646</v>
      </c>
      <c r="H1279" t="s">
        <v>14</v>
      </c>
      <c r="I1279" t="s">
        <v>41</v>
      </c>
      <c r="J1279" t="s">
        <v>15</v>
      </c>
      <c r="K1279" t="s">
        <v>80</v>
      </c>
    </row>
    <row r="1280" spans="1:11" hidden="1" x14ac:dyDescent="0.25">
      <c r="A1280" t="s">
        <v>5104</v>
      </c>
      <c r="B1280" t="s">
        <v>1707</v>
      </c>
      <c r="C1280" t="s">
        <v>5105</v>
      </c>
      <c r="D1280" t="s">
        <v>5106</v>
      </c>
      <c r="E1280" t="s">
        <v>5107</v>
      </c>
      <c r="F1280" t="s">
        <v>7527</v>
      </c>
      <c r="G1280" s="3">
        <v>43585</v>
      </c>
      <c r="H1280" t="s">
        <v>24</v>
      </c>
      <c r="I1280" t="s">
        <v>41</v>
      </c>
      <c r="J1280" t="s">
        <v>5108</v>
      </c>
      <c r="K1280" t="s">
        <v>1362</v>
      </c>
    </row>
    <row r="1281" spans="1:11" hidden="1" x14ac:dyDescent="0.25">
      <c r="A1281" t="s">
        <v>5109</v>
      </c>
      <c r="B1281" t="s">
        <v>1707</v>
      </c>
      <c r="C1281" t="s">
        <v>5110</v>
      </c>
      <c r="D1281" t="s">
        <v>5111</v>
      </c>
      <c r="E1281" t="s">
        <v>5112</v>
      </c>
      <c r="F1281" t="s">
        <v>7559</v>
      </c>
      <c r="G1281" s="3">
        <v>39782</v>
      </c>
      <c r="H1281" t="s">
        <v>14</v>
      </c>
      <c r="I1281" t="s">
        <v>41</v>
      </c>
      <c r="J1281" t="s">
        <v>15</v>
      </c>
      <c r="K1281" t="s">
        <v>2454</v>
      </c>
    </row>
    <row r="1282" spans="1:11" hidden="1" x14ac:dyDescent="0.25">
      <c r="A1282" t="s">
        <v>5113</v>
      </c>
      <c r="B1282" t="s">
        <v>1707</v>
      </c>
      <c r="C1282" t="s">
        <v>5114</v>
      </c>
      <c r="D1282" t="s">
        <v>5115</v>
      </c>
      <c r="E1282" t="s">
        <v>5116</v>
      </c>
      <c r="F1282" t="s">
        <v>7703</v>
      </c>
      <c r="G1282" s="3">
        <v>45680</v>
      </c>
      <c r="H1282" t="s">
        <v>14</v>
      </c>
      <c r="I1282" t="s">
        <v>14</v>
      </c>
      <c r="J1282" t="s">
        <v>15</v>
      </c>
      <c r="K1282" t="s">
        <v>15</v>
      </c>
    </row>
    <row r="1283" spans="1:11" hidden="1" x14ac:dyDescent="0.25">
      <c r="A1283" t="s">
        <v>5117</v>
      </c>
      <c r="B1283" t="s">
        <v>1707</v>
      </c>
      <c r="C1283" t="s">
        <v>5118</v>
      </c>
      <c r="D1283" t="s">
        <v>5119</v>
      </c>
      <c r="E1283" t="s">
        <v>5120</v>
      </c>
      <c r="F1283" t="s">
        <v>7668</v>
      </c>
      <c r="G1283" s="3">
        <v>45565</v>
      </c>
      <c r="H1283" t="s">
        <v>14</v>
      </c>
      <c r="I1283" t="s">
        <v>14</v>
      </c>
      <c r="J1283" t="s">
        <v>15</v>
      </c>
      <c r="K1283" t="s">
        <v>15</v>
      </c>
    </row>
    <row r="1284" spans="1:11" hidden="1" x14ac:dyDescent="0.25">
      <c r="A1284" t="s">
        <v>5121</v>
      </c>
      <c r="B1284" t="s">
        <v>1707</v>
      </c>
      <c r="C1284" t="s">
        <v>5122</v>
      </c>
      <c r="D1284" t="s">
        <v>5123</v>
      </c>
      <c r="E1284" t="s">
        <v>5124</v>
      </c>
      <c r="F1284" t="s">
        <v>7571</v>
      </c>
      <c r="G1284" s="3">
        <v>45245</v>
      </c>
      <c r="H1284" t="s">
        <v>14</v>
      </c>
      <c r="I1284" t="s">
        <v>14</v>
      </c>
      <c r="J1284" t="s">
        <v>15</v>
      </c>
      <c r="K1284" t="s">
        <v>15</v>
      </c>
    </row>
    <row r="1285" spans="1:11" hidden="1" x14ac:dyDescent="0.25">
      <c r="A1285" t="s">
        <v>5125</v>
      </c>
      <c r="B1285" t="s">
        <v>1707</v>
      </c>
      <c r="C1285" t="s">
        <v>5126</v>
      </c>
      <c r="D1285" t="s">
        <v>5127</v>
      </c>
      <c r="E1285" t="s">
        <v>5128</v>
      </c>
      <c r="F1285" t="s">
        <v>7527</v>
      </c>
      <c r="G1285" s="3">
        <v>44985</v>
      </c>
      <c r="H1285" t="s">
        <v>14</v>
      </c>
      <c r="I1285" t="s">
        <v>41</v>
      </c>
      <c r="J1285" t="s">
        <v>15</v>
      </c>
      <c r="K1285" t="s">
        <v>210</v>
      </c>
    </row>
    <row r="1286" spans="1:11" hidden="1" x14ac:dyDescent="0.25">
      <c r="A1286" t="s">
        <v>5129</v>
      </c>
      <c r="B1286" t="s">
        <v>1707</v>
      </c>
      <c r="C1286" t="s">
        <v>5130</v>
      </c>
      <c r="D1286" t="s">
        <v>5131</v>
      </c>
      <c r="E1286" t="s">
        <v>5132</v>
      </c>
      <c r="F1286" t="s">
        <v>7703</v>
      </c>
      <c r="G1286" s="3">
        <v>43646</v>
      </c>
      <c r="H1286" t="s">
        <v>14</v>
      </c>
      <c r="I1286" t="s">
        <v>41</v>
      </c>
      <c r="J1286" t="s">
        <v>15</v>
      </c>
      <c r="K1286" t="s">
        <v>210</v>
      </c>
    </row>
    <row r="1287" spans="1:11" hidden="1" x14ac:dyDescent="0.25">
      <c r="A1287" t="s">
        <v>5133</v>
      </c>
      <c r="B1287" t="s">
        <v>1707</v>
      </c>
      <c r="C1287" t="s">
        <v>5134</v>
      </c>
      <c r="D1287" t="s">
        <v>5135</v>
      </c>
      <c r="E1287" t="s">
        <v>5136</v>
      </c>
      <c r="F1287" t="s">
        <v>7577</v>
      </c>
      <c r="G1287" s="3">
        <v>43388</v>
      </c>
      <c r="H1287" t="s">
        <v>14</v>
      </c>
      <c r="I1287" t="s">
        <v>14</v>
      </c>
      <c r="J1287" t="s">
        <v>15</v>
      </c>
      <c r="K1287" t="s">
        <v>15</v>
      </c>
    </row>
    <row r="1288" spans="1:11" hidden="1" x14ac:dyDescent="0.25">
      <c r="A1288" t="s">
        <v>5137</v>
      </c>
      <c r="B1288" t="s">
        <v>1707</v>
      </c>
      <c r="C1288" t="s">
        <v>5138</v>
      </c>
      <c r="D1288" t="s">
        <v>5139</v>
      </c>
      <c r="E1288" t="s">
        <v>5140</v>
      </c>
      <c r="F1288" t="s">
        <v>7526</v>
      </c>
      <c r="G1288" s="3">
        <v>42035</v>
      </c>
      <c r="H1288" t="s">
        <v>14</v>
      </c>
      <c r="I1288" t="s">
        <v>41</v>
      </c>
      <c r="J1288" t="s">
        <v>15</v>
      </c>
      <c r="K1288" t="s">
        <v>210</v>
      </c>
    </row>
    <row r="1289" spans="1:11" hidden="1" x14ac:dyDescent="0.25">
      <c r="A1289" t="s">
        <v>5141</v>
      </c>
      <c r="B1289" t="s">
        <v>1707</v>
      </c>
      <c r="C1289" t="s">
        <v>5142</v>
      </c>
      <c r="D1289" t="s">
        <v>5143</v>
      </c>
      <c r="E1289" t="s">
        <v>5144</v>
      </c>
      <c r="F1289" t="s">
        <v>7524</v>
      </c>
      <c r="G1289" s="3">
        <v>42916</v>
      </c>
      <c r="H1289" t="s">
        <v>14</v>
      </c>
      <c r="I1289" t="s">
        <v>41</v>
      </c>
      <c r="J1289" t="s">
        <v>15</v>
      </c>
      <c r="K1289" t="s">
        <v>1138</v>
      </c>
    </row>
    <row r="1290" spans="1:11" x14ac:dyDescent="0.25">
      <c r="A1290" t="s">
        <v>5145</v>
      </c>
      <c r="B1290" t="s">
        <v>1707</v>
      </c>
      <c r="C1290" t="s">
        <v>5146</v>
      </c>
      <c r="D1290" t="s">
        <v>5147</v>
      </c>
      <c r="E1290" t="s">
        <v>5148</v>
      </c>
      <c r="F1290" t="s">
        <v>7704</v>
      </c>
      <c r="G1290" s="3">
        <v>44012</v>
      </c>
      <c r="H1290" t="s">
        <v>131</v>
      </c>
      <c r="I1290" t="s">
        <v>41</v>
      </c>
      <c r="J1290" t="s">
        <v>160</v>
      </c>
      <c r="K1290" t="s">
        <v>5149</v>
      </c>
    </row>
    <row r="1291" spans="1:11" hidden="1" x14ac:dyDescent="0.25">
      <c r="A1291" t="s">
        <v>5150</v>
      </c>
      <c r="B1291" t="s">
        <v>1707</v>
      </c>
      <c r="C1291" t="s">
        <v>5151</v>
      </c>
      <c r="D1291" t="s">
        <v>5152</v>
      </c>
      <c r="E1291" t="s">
        <v>5153</v>
      </c>
      <c r="F1291" t="s">
        <v>7519</v>
      </c>
      <c r="G1291" s="3">
        <v>42369</v>
      </c>
      <c r="H1291" t="s">
        <v>14</v>
      </c>
      <c r="I1291" t="s">
        <v>41</v>
      </c>
      <c r="J1291" t="s">
        <v>15</v>
      </c>
      <c r="K1291" t="s">
        <v>2575</v>
      </c>
    </row>
    <row r="1292" spans="1:11" hidden="1" x14ac:dyDescent="0.25">
      <c r="A1292" t="s">
        <v>5154</v>
      </c>
      <c r="B1292" t="s">
        <v>1707</v>
      </c>
      <c r="C1292" t="s">
        <v>5155</v>
      </c>
      <c r="D1292" t="s">
        <v>5156</v>
      </c>
      <c r="E1292" t="s">
        <v>5157</v>
      </c>
      <c r="F1292" t="s">
        <v>7517</v>
      </c>
      <c r="G1292" s="3">
        <v>43555</v>
      </c>
      <c r="H1292" t="s">
        <v>14</v>
      </c>
      <c r="I1292" t="s">
        <v>41</v>
      </c>
      <c r="J1292" t="s">
        <v>15</v>
      </c>
      <c r="K1292" t="s">
        <v>831</v>
      </c>
    </row>
    <row r="1293" spans="1:11" hidden="1" x14ac:dyDescent="0.25">
      <c r="A1293" t="s">
        <v>5158</v>
      </c>
      <c r="B1293" t="s">
        <v>1707</v>
      </c>
      <c r="C1293" t="s">
        <v>5159</v>
      </c>
      <c r="D1293" t="s">
        <v>5160</v>
      </c>
      <c r="E1293" t="s">
        <v>5161</v>
      </c>
      <c r="F1293" t="s">
        <v>7575</v>
      </c>
      <c r="G1293" s="3">
        <v>42063</v>
      </c>
      <c r="H1293" t="s">
        <v>14</v>
      </c>
      <c r="I1293" t="s">
        <v>41</v>
      </c>
      <c r="J1293" t="s">
        <v>15</v>
      </c>
      <c r="K1293" t="s">
        <v>1138</v>
      </c>
    </row>
    <row r="1294" spans="1:11" hidden="1" x14ac:dyDescent="0.25">
      <c r="A1294" t="s">
        <v>5162</v>
      </c>
      <c r="B1294" t="s">
        <v>1707</v>
      </c>
      <c r="C1294" t="s">
        <v>5163</v>
      </c>
      <c r="D1294" t="s">
        <v>5164</v>
      </c>
      <c r="F1294" t="s">
        <v>7552</v>
      </c>
      <c r="G1294" s="3">
        <v>45505</v>
      </c>
      <c r="H1294" t="s">
        <v>14</v>
      </c>
      <c r="I1294" t="s">
        <v>41</v>
      </c>
      <c r="J1294" t="s">
        <v>15</v>
      </c>
      <c r="K1294" t="s">
        <v>210</v>
      </c>
    </row>
    <row r="1295" spans="1:11" hidden="1" x14ac:dyDescent="0.25">
      <c r="A1295" t="s">
        <v>5165</v>
      </c>
      <c r="B1295" t="s">
        <v>1707</v>
      </c>
      <c r="C1295" t="s">
        <v>5166</v>
      </c>
      <c r="D1295" t="s">
        <v>5167</v>
      </c>
      <c r="E1295" t="s">
        <v>5168</v>
      </c>
      <c r="F1295" t="s">
        <v>7535</v>
      </c>
      <c r="G1295" s="3">
        <v>44469</v>
      </c>
      <c r="H1295" t="s">
        <v>14</v>
      </c>
      <c r="I1295" t="s">
        <v>41</v>
      </c>
      <c r="J1295" t="s">
        <v>15</v>
      </c>
      <c r="K1295" t="s">
        <v>1362</v>
      </c>
    </row>
    <row r="1296" spans="1:11" hidden="1" x14ac:dyDescent="0.25">
      <c r="A1296" t="s">
        <v>5169</v>
      </c>
      <c r="B1296" t="s">
        <v>1707</v>
      </c>
      <c r="C1296" t="s">
        <v>5170</v>
      </c>
      <c r="D1296" t="s">
        <v>5171</v>
      </c>
      <c r="F1296" t="s">
        <v>7527</v>
      </c>
      <c r="G1296" s="3">
        <v>43524</v>
      </c>
      <c r="H1296" t="s">
        <v>14</v>
      </c>
      <c r="I1296" t="s">
        <v>41</v>
      </c>
      <c r="J1296" t="s">
        <v>15</v>
      </c>
      <c r="K1296" t="s">
        <v>210</v>
      </c>
    </row>
    <row r="1297" spans="1:11" hidden="1" x14ac:dyDescent="0.25">
      <c r="A1297" t="s">
        <v>5172</v>
      </c>
      <c r="B1297" t="s">
        <v>1707</v>
      </c>
      <c r="C1297" t="s">
        <v>5173</v>
      </c>
      <c r="D1297" t="s">
        <v>5174</v>
      </c>
      <c r="E1297" t="s">
        <v>5175</v>
      </c>
      <c r="F1297" t="s">
        <v>7610</v>
      </c>
      <c r="G1297" s="3">
        <v>41884</v>
      </c>
      <c r="H1297" t="s">
        <v>14</v>
      </c>
      <c r="I1297" t="s">
        <v>14</v>
      </c>
      <c r="J1297" t="s">
        <v>15</v>
      </c>
      <c r="K1297" t="s">
        <v>15</v>
      </c>
    </row>
    <row r="1298" spans="1:11" hidden="1" x14ac:dyDescent="0.25">
      <c r="A1298" t="s">
        <v>5176</v>
      </c>
      <c r="B1298" t="s">
        <v>1707</v>
      </c>
      <c r="C1298" t="s">
        <v>5177</v>
      </c>
      <c r="D1298" t="s">
        <v>5178</v>
      </c>
      <c r="E1298" t="s">
        <v>5179</v>
      </c>
      <c r="F1298" t="s">
        <v>7705</v>
      </c>
      <c r="G1298" s="3">
        <v>42185</v>
      </c>
      <c r="H1298" t="s">
        <v>24</v>
      </c>
      <c r="I1298" t="s">
        <v>41</v>
      </c>
      <c r="J1298" t="s">
        <v>3602</v>
      </c>
      <c r="K1298" t="s">
        <v>210</v>
      </c>
    </row>
    <row r="1299" spans="1:11" hidden="1" x14ac:dyDescent="0.25">
      <c r="A1299" t="s">
        <v>5180</v>
      </c>
      <c r="B1299" t="s">
        <v>1707</v>
      </c>
      <c r="C1299" t="s">
        <v>5181</v>
      </c>
      <c r="D1299" t="s">
        <v>5182</v>
      </c>
      <c r="E1299" t="s">
        <v>5183</v>
      </c>
      <c r="F1299" t="s">
        <v>7535</v>
      </c>
      <c r="G1299" s="3">
        <v>39355</v>
      </c>
      <c r="H1299" t="s">
        <v>14</v>
      </c>
      <c r="I1299" t="s">
        <v>41</v>
      </c>
      <c r="J1299" t="s">
        <v>15</v>
      </c>
      <c r="K1299" t="s">
        <v>210</v>
      </c>
    </row>
    <row r="1300" spans="1:11" hidden="1" x14ac:dyDescent="0.25">
      <c r="A1300" t="s">
        <v>5184</v>
      </c>
      <c r="B1300" t="s">
        <v>1707</v>
      </c>
      <c r="C1300" t="s">
        <v>5185</v>
      </c>
      <c r="D1300" t="s">
        <v>5186</v>
      </c>
      <c r="E1300" t="s">
        <v>5187</v>
      </c>
      <c r="F1300" t="s">
        <v>7706</v>
      </c>
      <c r="G1300" s="3">
        <v>45716</v>
      </c>
      <c r="H1300" t="s">
        <v>24</v>
      </c>
      <c r="I1300" t="s">
        <v>41</v>
      </c>
      <c r="J1300" t="s">
        <v>1697</v>
      </c>
      <c r="K1300" t="s">
        <v>80</v>
      </c>
    </row>
    <row r="1301" spans="1:11" hidden="1" x14ac:dyDescent="0.25">
      <c r="A1301" t="s">
        <v>5188</v>
      </c>
      <c r="B1301" t="s">
        <v>1707</v>
      </c>
      <c r="C1301" t="s">
        <v>5189</v>
      </c>
      <c r="D1301" t="s">
        <v>5190</v>
      </c>
      <c r="E1301" t="s">
        <v>5191</v>
      </c>
      <c r="F1301" t="s">
        <v>7521</v>
      </c>
      <c r="G1301" s="3">
        <v>44972</v>
      </c>
      <c r="H1301" t="s">
        <v>14</v>
      </c>
      <c r="I1301" t="s">
        <v>41</v>
      </c>
      <c r="J1301" t="s">
        <v>15</v>
      </c>
      <c r="K1301" t="s">
        <v>80</v>
      </c>
    </row>
    <row r="1302" spans="1:11" hidden="1" x14ac:dyDescent="0.25">
      <c r="A1302" t="s">
        <v>5192</v>
      </c>
      <c r="B1302" t="s">
        <v>1707</v>
      </c>
      <c r="C1302" t="s">
        <v>5193</v>
      </c>
      <c r="D1302" t="s">
        <v>5194</v>
      </c>
      <c r="E1302" t="s">
        <v>5195</v>
      </c>
      <c r="F1302" t="s">
        <v>7525</v>
      </c>
      <c r="G1302" s="3">
        <v>41029</v>
      </c>
      <c r="H1302" t="s">
        <v>14</v>
      </c>
      <c r="I1302" t="s">
        <v>41</v>
      </c>
      <c r="J1302" t="s">
        <v>15</v>
      </c>
      <c r="K1302" t="s">
        <v>1362</v>
      </c>
    </row>
    <row r="1303" spans="1:11" hidden="1" x14ac:dyDescent="0.25">
      <c r="A1303" t="s">
        <v>5196</v>
      </c>
      <c r="B1303" t="s">
        <v>1707</v>
      </c>
      <c r="C1303" t="s">
        <v>5197</v>
      </c>
      <c r="D1303" t="s">
        <v>5198</v>
      </c>
      <c r="E1303" t="s">
        <v>5199</v>
      </c>
      <c r="F1303" t="s">
        <v>7533</v>
      </c>
      <c r="G1303" s="3">
        <v>37986</v>
      </c>
      <c r="H1303" t="s">
        <v>14</v>
      </c>
      <c r="I1303" t="s">
        <v>41</v>
      </c>
      <c r="J1303" t="s">
        <v>15</v>
      </c>
      <c r="K1303" t="s">
        <v>1362</v>
      </c>
    </row>
    <row r="1304" spans="1:11" hidden="1" x14ac:dyDescent="0.25">
      <c r="A1304" t="s">
        <v>5200</v>
      </c>
      <c r="B1304" t="s">
        <v>1707</v>
      </c>
      <c r="C1304" t="s">
        <v>5201</v>
      </c>
      <c r="D1304" t="s">
        <v>5202</v>
      </c>
      <c r="E1304" t="s">
        <v>5203</v>
      </c>
      <c r="F1304" t="s">
        <v>7707</v>
      </c>
      <c r="G1304" s="3">
        <v>42185</v>
      </c>
      <c r="H1304" t="s">
        <v>14</v>
      </c>
      <c r="I1304" t="s">
        <v>41</v>
      </c>
      <c r="J1304" t="s">
        <v>15</v>
      </c>
      <c r="K1304" t="s">
        <v>1362</v>
      </c>
    </row>
    <row r="1305" spans="1:11" hidden="1" x14ac:dyDescent="0.25">
      <c r="A1305" t="s">
        <v>5204</v>
      </c>
      <c r="B1305" t="s">
        <v>1707</v>
      </c>
      <c r="C1305" t="s">
        <v>5205</v>
      </c>
      <c r="D1305" t="s">
        <v>5206</v>
      </c>
      <c r="E1305" t="s">
        <v>5207</v>
      </c>
      <c r="F1305" t="s">
        <v>7708</v>
      </c>
      <c r="G1305" s="3">
        <v>38807</v>
      </c>
      <c r="H1305" t="s">
        <v>14</v>
      </c>
      <c r="I1305" t="s">
        <v>41</v>
      </c>
      <c r="J1305" t="s">
        <v>15</v>
      </c>
      <c r="K1305" t="s">
        <v>5208</v>
      </c>
    </row>
    <row r="1306" spans="1:11" x14ac:dyDescent="0.25">
      <c r="A1306" t="s">
        <v>5209</v>
      </c>
      <c r="B1306" t="s">
        <v>1707</v>
      </c>
      <c r="C1306" t="s">
        <v>5210</v>
      </c>
      <c r="D1306" t="s">
        <v>5211</v>
      </c>
      <c r="E1306" t="s">
        <v>5212</v>
      </c>
      <c r="F1306" t="s">
        <v>7517</v>
      </c>
      <c r="G1306" s="3">
        <v>40908</v>
      </c>
      <c r="H1306" t="s">
        <v>131</v>
      </c>
      <c r="I1306" t="s">
        <v>41</v>
      </c>
      <c r="J1306" t="s">
        <v>160</v>
      </c>
      <c r="K1306" t="s">
        <v>831</v>
      </c>
    </row>
    <row r="1307" spans="1:11" hidden="1" x14ac:dyDescent="0.25">
      <c r="A1307" t="s">
        <v>5213</v>
      </c>
      <c r="B1307" t="s">
        <v>1707</v>
      </c>
      <c r="C1307" t="s">
        <v>5214</v>
      </c>
      <c r="D1307" t="s">
        <v>5215</v>
      </c>
      <c r="E1307" t="s">
        <v>5216</v>
      </c>
      <c r="F1307" t="s">
        <v>7709</v>
      </c>
      <c r="G1307" s="3">
        <v>45657</v>
      </c>
      <c r="H1307" t="s">
        <v>14</v>
      </c>
      <c r="I1307" t="s">
        <v>14</v>
      </c>
      <c r="J1307" t="s">
        <v>15</v>
      </c>
      <c r="K1307" t="s">
        <v>15</v>
      </c>
    </row>
    <row r="1308" spans="1:11" hidden="1" x14ac:dyDescent="0.25">
      <c r="A1308" t="s">
        <v>5217</v>
      </c>
      <c r="B1308" t="s">
        <v>1707</v>
      </c>
      <c r="C1308" t="s">
        <v>5218</v>
      </c>
      <c r="D1308" t="s">
        <v>5219</v>
      </c>
      <c r="E1308" t="s">
        <v>5220</v>
      </c>
      <c r="F1308" t="s">
        <v>7618</v>
      </c>
      <c r="G1308" s="3">
        <v>44704</v>
      </c>
      <c r="H1308" t="s">
        <v>14</v>
      </c>
      <c r="I1308" t="s">
        <v>14</v>
      </c>
      <c r="J1308" t="s">
        <v>15</v>
      </c>
      <c r="K1308" t="s">
        <v>15</v>
      </c>
    </row>
    <row r="1309" spans="1:11" hidden="1" x14ac:dyDescent="0.25">
      <c r="A1309" t="s">
        <v>5221</v>
      </c>
      <c r="B1309" t="s">
        <v>1707</v>
      </c>
      <c r="C1309" t="s">
        <v>5222</v>
      </c>
      <c r="D1309" t="s">
        <v>5223</v>
      </c>
      <c r="E1309" t="s">
        <v>5224</v>
      </c>
      <c r="F1309" t="s">
        <v>7542</v>
      </c>
      <c r="G1309" s="3">
        <v>43555</v>
      </c>
      <c r="H1309" t="s">
        <v>14</v>
      </c>
      <c r="I1309" t="s">
        <v>14</v>
      </c>
      <c r="J1309" t="s">
        <v>15</v>
      </c>
      <c r="K1309" t="s">
        <v>15</v>
      </c>
    </row>
    <row r="1310" spans="1:11" hidden="1" x14ac:dyDescent="0.25">
      <c r="A1310" t="s">
        <v>5225</v>
      </c>
      <c r="B1310" t="s">
        <v>1707</v>
      </c>
      <c r="C1310" t="s">
        <v>5226</v>
      </c>
      <c r="D1310" t="s">
        <v>5227</v>
      </c>
      <c r="E1310" t="s">
        <v>5228</v>
      </c>
      <c r="F1310" t="s">
        <v>7710</v>
      </c>
      <c r="G1310" s="3">
        <v>42460</v>
      </c>
      <c r="H1310" t="s">
        <v>14</v>
      </c>
      <c r="I1310" t="s">
        <v>14</v>
      </c>
      <c r="J1310" t="s">
        <v>15</v>
      </c>
      <c r="K1310" t="s">
        <v>15</v>
      </c>
    </row>
    <row r="1311" spans="1:11" hidden="1" x14ac:dyDescent="0.25">
      <c r="A1311" t="s">
        <v>5229</v>
      </c>
      <c r="B1311" t="s">
        <v>1707</v>
      </c>
      <c r="C1311" t="s">
        <v>5230</v>
      </c>
      <c r="D1311" t="s">
        <v>5231</v>
      </c>
      <c r="E1311" t="s">
        <v>5232</v>
      </c>
      <c r="F1311" t="s">
        <v>7542</v>
      </c>
      <c r="G1311" s="3">
        <v>39991</v>
      </c>
      <c r="H1311" t="s">
        <v>14</v>
      </c>
      <c r="I1311" t="s">
        <v>14</v>
      </c>
      <c r="J1311" t="s">
        <v>15</v>
      </c>
      <c r="K1311" t="s">
        <v>15</v>
      </c>
    </row>
    <row r="1312" spans="1:11" hidden="1" x14ac:dyDescent="0.25">
      <c r="A1312" t="s">
        <v>5233</v>
      </c>
      <c r="B1312" t="s">
        <v>1707</v>
      </c>
      <c r="C1312" t="s">
        <v>5234</v>
      </c>
      <c r="D1312" t="s">
        <v>5235</v>
      </c>
      <c r="E1312" t="s">
        <v>5236</v>
      </c>
      <c r="F1312" t="s">
        <v>7706</v>
      </c>
      <c r="G1312" s="3">
        <v>45688</v>
      </c>
      <c r="H1312" t="s">
        <v>14</v>
      </c>
      <c r="I1312" t="s">
        <v>41</v>
      </c>
      <c r="J1312" t="s">
        <v>15</v>
      </c>
      <c r="K1312" t="s">
        <v>722</v>
      </c>
    </row>
    <row r="1313" spans="1:11" hidden="1" x14ac:dyDescent="0.25">
      <c r="A1313" t="s">
        <v>5237</v>
      </c>
      <c r="B1313" t="s">
        <v>1707</v>
      </c>
      <c r="C1313" t="s">
        <v>5238</v>
      </c>
      <c r="D1313" t="s">
        <v>5239</v>
      </c>
      <c r="E1313" t="s">
        <v>5240</v>
      </c>
      <c r="F1313" t="s">
        <v>7711</v>
      </c>
      <c r="G1313" s="3">
        <v>44286</v>
      </c>
      <c r="H1313" t="s">
        <v>14</v>
      </c>
      <c r="I1313" t="s">
        <v>41</v>
      </c>
      <c r="J1313" t="s">
        <v>15</v>
      </c>
      <c r="K1313" t="s">
        <v>1362</v>
      </c>
    </row>
    <row r="1314" spans="1:11" hidden="1" x14ac:dyDescent="0.25">
      <c r="A1314" t="s">
        <v>5241</v>
      </c>
      <c r="B1314" t="s">
        <v>1707</v>
      </c>
      <c r="C1314" t="s">
        <v>5242</v>
      </c>
      <c r="D1314" t="s">
        <v>5243</v>
      </c>
      <c r="E1314" t="s">
        <v>5244</v>
      </c>
      <c r="F1314" t="s">
        <v>7551</v>
      </c>
      <c r="G1314" s="3">
        <v>39629</v>
      </c>
      <c r="H1314" t="s">
        <v>14</v>
      </c>
      <c r="I1314" t="s">
        <v>41</v>
      </c>
      <c r="J1314" t="s">
        <v>15</v>
      </c>
      <c r="K1314" t="s">
        <v>1362</v>
      </c>
    </row>
    <row r="1315" spans="1:11" hidden="1" x14ac:dyDescent="0.25">
      <c r="A1315" t="s">
        <v>5245</v>
      </c>
      <c r="B1315" t="s">
        <v>1707</v>
      </c>
      <c r="C1315" t="s">
        <v>5246</v>
      </c>
      <c r="D1315" t="s">
        <v>5247</v>
      </c>
      <c r="E1315" t="s">
        <v>5248</v>
      </c>
      <c r="F1315" t="s">
        <v>7526</v>
      </c>
      <c r="G1315" s="3">
        <v>45474</v>
      </c>
      <c r="H1315" t="s">
        <v>14</v>
      </c>
      <c r="I1315" t="s">
        <v>41</v>
      </c>
      <c r="J1315" t="s">
        <v>15</v>
      </c>
      <c r="K1315" t="s">
        <v>210</v>
      </c>
    </row>
    <row r="1316" spans="1:11" hidden="1" x14ac:dyDescent="0.25">
      <c r="A1316" t="s">
        <v>5249</v>
      </c>
      <c r="B1316" t="s">
        <v>1707</v>
      </c>
      <c r="C1316" t="s">
        <v>5250</v>
      </c>
      <c r="D1316" t="s">
        <v>5251</v>
      </c>
      <c r="F1316" t="s">
        <v>7538</v>
      </c>
      <c r="G1316" s="3">
        <v>41243</v>
      </c>
      <c r="H1316" t="s">
        <v>14</v>
      </c>
      <c r="I1316" t="s">
        <v>41</v>
      </c>
      <c r="J1316" t="s">
        <v>15</v>
      </c>
      <c r="K1316" t="s">
        <v>1362</v>
      </c>
    </row>
    <row r="1317" spans="1:11" hidden="1" x14ac:dyDescent="0.25">
      <c r="A1317" t="s">
        <v>5252</v>
      </c>
      <c r="B1317" t="s">
        <v>1707</v>
      </c>
      <c r="C1317" t="s">
        <v>5253</v>
      </c>
      <c r="D1317" t="s">
        <v>5254</v>
      </c>
      <c r="E1317" t="s">
        <v>5255</v>
      </c>
      <c r="F1317" t="s">
        <v>7551</v>
      </c>
      <c r="G1317" s="3">
        <v>41820</v>
      </c>
      <c r="H1317" t="s">
        <v>14</v>
      </c>
      <c r="I1317" t="s">
        <v>41</v>
      </c>
      <c r="J1317" t="s">
        <v>15</v>
      </c>
      <c r="K1317" t="s">
        <v>210</v>
      </c>
    </row>
    <row r="1318" spans="1:11" hidden="1" x14ac:dyDescent="0.25">
      <c r="A1318" t="s">
        <v>5256</v>
      </c>
      <c r="B1318" t="s">
        <v>1707</v>
      </c>
      <c r="C1318" t="s">
        <v>5257</v>
      </c>
      <c r="D1318" t="s">
        <v>5258</v>
      </c>
      <c r="E1318" t="s">
        <v>5259</v>
      </c>
      <c r="F1318" t="s">
        <v>7610</v>
      </c>
      <c r="G1318" s="3">
        <v>44848</v>
      </c>
      <c r="H1318" t="s">
        <v>14</v>
      </c>
      <c r="I1318" t="s">
        <v>41</v>
      </c>
      <c r="J1318" t="s">
        <v>15</v>
      </c>
      <c r="K1318" t="s">
        <v>210</v>
      </c>
    </row>
    <row r="1319" spans="1:11" hidden="1" x14ac:dyDescent="0.25">
      <c r="A1319" t="s">
        <v>5260</v>
      </c>
      <c r="B1319" t="s">
        <v>1707</v>
      </c>
      <c r="C1319" t="s">
        <v>5261</v>
      </c>
      <c r="D1319" t="s">
        <v>5262</v>
      </c>
      <c r="E1319" t="s">
        <v>5263</v>
      </c>
      <c r="F1319" t="s">
        <v>7712</v>
      </c>
      <c r="G1319" s="3">
        <v>44545</v>
      </c>
      <c r="H1319" t="s">
        <v>14</v>
      </c>
      <c r="I1319" t="s">
        <v>14</v>
      </c>
      <c r="J1319" t="s">
        <v>15</v>
      </c>
      <c r="K1319" t="s">
        <v>15</v>
      </c>
    </row>
    <row r="1320" spans="1:11" hidden="1" x14ac:dyDescent="0.25">
      <c r="A1320" t="s">
        <v>5264</v>
      </c>
      <c r="B1320" t="s">
        <v>1707</v>
      </c>
      <c r="C1320" t="s">
        <v>5265</v>
      </c>
      <c r="D1320" t="s">
        <v>5266</v>
      </c>
      <c r="E1320" t="s">
        <v>5267</v>
      </c>
      <c r="F1320" t="s">
        <v>7713</v>
      </c>
      <c r="G1320" s="3">
        <v>41639</v>
      </c>
      <c r="H1320" t="s">
        <v>14</v>
      </c>
      <c r="I1320" t="s">
        <v>14</v>
      </c>
      <c r="J1320" t="s">
        <v>15</v>
      </c>
      <c r="K1320" t="s">
        <v>15</v>
      </c>
    </row>
    <row r="1321" spans="1:11" hidden="1" x14ac:dyDescent="0.25">
      <c r="A1321" t="s">
        <v>5268</v>
      </c>
      <c r="B1321" t="s">
        <v>1707</v>
      </c>
      <c r="C1321" t="s">
        <v>5269</v>
      </c>
      <c r="D1321" t="s">
        <v>5270</v>
      </c>
      <c r="E1321" t="s">
        <v>5271</v>
      </c>
      <c r="F1321" t="s">
        <v>7552</v>
      </c>
      <c r="G1321" s="3">
        <v>42491</v>
      </c>
      <c r="H1321" t="s">
        <v>24</v>
      </c>
      <c r="I1321" t="s">
        <v>41</v>
      </c>
      <c r="J1321" t="s">
        <v>2893</v>
      </c>
      <c r="K1321" t="s">
        <v>210</v>
      </c>
    </row>
    <row r="1322" spans="1:11" hidden="1" x14ac:dyDescent="0.25">
      <c r="A1322" t="s">
        <v>5272</v>
      </c>
      <c r="B1322" t="s">
        <v>1707</v>
      </c>
      <c r="C1322" t="s">
        <v>5273</v>
      </c>
      <c r="D1322" t="s">
        <v>5274</v>
      </c>
      <c r="E1322" t="s">
        <v>5275</v>
      </c>
      <c r="F1322" t="s">
        <v>7630</v>
      </c>
      <c r="G1322" s="3">
        <v>35906</v>
      </c>
      <c r="H1322" t="s">
        <v>14</v>
      </c>
      <c r="I1322" t="s">
        <v>41</v>
      </c>
      <c r="J1322" t="s">
        <v>15</v>
      </c>
      <c r="K1322" t="s">
        <v>210</v>
      </c>
    </row>
    <row r="1323" spans="1:11" hidden="1" x14ac:dyDescent="0.25">
      <c r="A1323" t="s">
        <v>5276</v>
      </c>
      <c r="B1323" t="s">
        <v>1707</v>
      </c>
      <c r="C1323" t="s">
        <v>5277</v>
      </c>
      <c r="D1323" t="s">
        <v>5278</v>
      </c>
      <c r="E1323" t="s">
        <v>5279</v>
      </c>
      <c r="F1323" t="s">
        <v>7566</v>
      </c>
      <c r="G1323" s="3">
        <v>41943</v>
      </c>
      <c r="H1323" t="s">
        <v>14</v>
      </c>
      <c r="I1323" t="s">
        <v>41</v>
      </c>
      <c r="J1323" t="s">
        <v>15</v>
      </c>
      <c r="K1323" t="s">
        <v>1362</v>
      </c>
    </row>
    <row r="1324" spans="1:11" hidden="1" x14ac:dyDescent="0.25">
      <c r="A1324" t="s">
        <v>5280</v>
      </c>
      <c r="B1324" t="s">
        <v>1707</v>
      </c>
      <c r="C1324" t="s">
        <v>5281</v>
      </c>
      <c r="D1324" t="s">
        <v>5282</v>
      </c>
      <c r="E1324" t="s">
        <v>5283</v>
      </c>
      <c r="F1324" t="s">
        <v>7548</v>
      </c>
      <c r="G1324" s="3">
        <v>45291</v>
      </c>
      <c r="H1324" t="s">
        <v>14</v>
      </c>
      <c r="I1324" t="s">
        <v>41</v>
      </c>
      <c r="J1324" t="s">
        <v>15</v>
      </c>
      <c r="K1324" t="s">
        <v>1362</v>
      </c>
    </row>
    <row r="1325" spans="1:11" hidden="1" x14ac:dyDescent="0.25">
      <c r="A1325" t="s">
        <v>5284</v>
      </c>
      <c r="B1325" t="s">
        <v>1707</v>
      </c>
      <c r="C1325" t="s">
        <v>5285</v>
      </c>
      <c r="D1325" t="s">
        <v>5286</v>
      </c>
      <c r="E1325" t="s">
        <v>5287</v>
      </c>
      <c r="F1325" t="s">
        <v>7532</v>
      </c>
      <c r="G1325" s="3">
        <v>39721</v>
      </c>
      <c r="H1325" t="s">
        <v>14</v>
      </c>
      <c r="I1325" t="s">
        <v>41</v>
      </c>
      <c r="J1325" t="s">
        <v>15</v>
      </c>
      <c r="K1325" t="s">
        <v>722</v>
      </c>
    </row>
    <row r="1326" spans="1:11" hidden="1" x14ac:dyDescent="0.25">
      <c r="A1326" t="s">
        <v>5288</v>
      </c>
      <c r="B1326" t="s">
        <v>1707</v>
      </c>
      <c r="C1326" t="s">
        <v>5289</v>
      </c>
      <c r="D1326" t="s">
        <v>5290</v>
      </c>
      <c r="E1326" t="s">
        <v>5291</v>
      </c>
      <c r="F1326" t="s">
        <v>7523</v>
      </c>
      <c r="G1326" s="3">
        <v>40633</v>
      </c>
      <c r="H1326" t="s">
        <v>14</v>
      </c>
      <c r="I1326" t="s">
        <v>41</v>
      </c>
      <c r="J1326" t="s">
        <v>15</v>
      </c>
      <c r="K1326" t="s">
        <v>80</v>
      </c>
    </row>
    <row r="1327" spans="1:11" hidden="1" x14ac:dyDescent="0.25">
      <c r="A1327" t="s">
        <v>5292</v>
      </c>
      <c r="B1327" t="s">
        <v>1707</v>
      </c>
      <c r="C1327" t="s">
        <v>5293</v>
      </c>
      <c r="D1327" t="s">
        <v>5294</v>
      </c>
      <c r="E1327" t="s">
        <v>5295</v>
      </c>
      <c r="F1327" t="s">
        <v>7527</v>
      </c>
      <c r="G1327" s="3">
        <v>45596</v>
      </c>
      <c r="H1327" t="s">
        <v>14</v>
      </c>
      <c r="I1327" t="s">
        <v>41</v>
      </c>
      <c r="J1327" t="s">
        <v>15</v>
      </c>
      <c r="K1327" t="s">
        <v>210</v>
      </c>
    </row>
    <row r="1328" spans="1:11" hidden="1" x14ac:dyDescent="0.25">
      <c r="A1328" t="s">
        <v>5296</v>
      </c>
      <c r="B1328" t="s">
        <v>1707</v>
      </c>
      <c r="C1328" t="s">
        <v>5297</v>
      </c>
      <c r="D1328" t="s">
        <v>5298</v>
      </c>
      <c r="E1328" t="s">
        <v>5299</v>
      </c>
      <c r="F1328" t="s">
        <v>7545</v>
      </c>
      <c r="G1328" s="3">
        <v>45565</v>
      </c>
      <c r="H1328" t="s">
        <v>14</v>
      </c>
      <c r="I1328" t="s">
        <v>41</v>
      </c>
      <c r="J1328" t="s">
        <v>15</v>
      </c>
      <c r="K1328" t="s">
        <v>210</v>
      </c>
    </row>
    <row r="1329" spans="1:11" hidden="1" x14ac:dyDescent="0.25">
      <c r="A1329" t="s">
        <v>5300</v>
      </c>
      <c r="B1329" t="s">
        <v>1707</v>
      </c>
      <c r="C1329" t="s">
        <v>5301</v>
      </c>
      <c r="D1329" t="s">
        <v>5302</v>
      </c>
      <c r="E1329" t="s">
        <v>5303</v>
      </c>
      <c r="F1329" t="s">
        <v>7551</v>
      </c>
      <c r="G1329" s="3">
        <v>40117</v>
      </c>
      <c r="H1329" t="s">
        <v>14</v>
      </c>
      <c r="I1329" t="s">
        <v>41</v>
      </c>
      <c r="J1329" t="s">
        <v>15</v>
      </c>
      <c r="K1329" t="s">
        <v>210</v>
      </c>
    </row>
    <row r="1330" spans="1:11" hidden="1" x14ac:dyDescent="0.25">
      <c r="A1330" t="s">
        <v>5304</v>
      </c>
      <c r="B1330" t="s">
        <v>1707</v>
      </c>
      <c r="C1330" t="s">
        <v>5305</v>
      </c>
      <c r="D1330" t="s">
        <v>5306</v>
      </c>
      <c r="E1330" t="s">
        <v>5307</v>
      </c>
      <c r="F1330" t="s">
        <v>7629</v>
      </c>
      <c r="G1330" s="3">
        <v>44681</v>
      </c>
      <c r="H1330" t="s">
        <v>14</v>
      </c>
      <c r="I1330" t="s">
        <v>41</v>
      </c>
      <c r="J1330" t="s">
        <v>15</v>
      </c>
      <c r="K1330" t="s">
        <v>210</v>
      </c>
    </row>
    <row r="1331" spans="1:11" hidden="1" x14ac:dyDescent="0.25">
      <c r="A1331" t="s">
        <v>5308</v>
      </c>
      <c r="B1331" t="s">
        <v>1707</v>
      </c>
      <c r="C1331" t="s">
        <v>5309</v>
      </c>
      <c r="D1331" t="s">
        <v>5310</v>
      </c>
      <c r="E1331" t="s">
        <v>5311</v>
      </c>
      <c r="F1331" t="s">
        <v>7714</v>
      </c>
      <c r="G1331" s="3">
        <v>44316</v>
      </c>
      <c r="H1331" t="s">
        <v>24</v>
      </c>
      <c r="I1331" t="s">
        <v>14</v>
      </c>
      <c r="J1331" t="s">
        <v>7715</v>
      </c>
      <c r="K1331" t="s">
        <v>15</v>
      </c>
    </row>
    <row r="1332" spans="1:11" hidden="1" x14ac:dyDescent="0.25">
      <c r="A1332" t="s">
        <v>5312</v>
      </c>
      <c r="B1332" t="s">
        <v>1707</v>
      </c>
      <c r="C1332" t="s">
        <v>5313</v>
      </c>
      <c r="D1332" t="s">
        <v>5314</v>
      </c>
      <c r="E1332" t="s">
        <v>5315</v>
      </c>
      <c r="F1332" t="s">
        <v>7538</v>
      </c>
      <c r="G1332" s="3">
        <v>38656</v>
      </c>
      <c r="H1332" t="s">
        <v>14</v>
      </c>
      <c r="I1332" t="s">
        <v>41</v>
      </c>
      <c r="J1332" t="s">
        <v>15</v>
      </c>
      <c r="K1332" t="s">
        <v>210</v>
      </c>
    </row>
    <row r="1333" spans="1:11" hidden="1" x14ac:dyDescent="0.25">
      <c r="A1333" t="s">
        <v>5316</v>
      </c>
      <c r="B1333" t="s">
        <v>1707</v>
      </c>
      <c r="C1333" t="s">
        <v>5317</v>
      </c>
      <c r="D1333" t="s">
        <v>5318</v>
      </c>
      <c r="E1333" t="s">
        <v>5319</v>
      </c>
      <c r="F1333" t="s">
        <v>7639</v>
      </c>
      <c r="G1333" s="3">
        <v>45777</v>
      </c>
      <c r="H1333" t="s">
        <v>14</v>
      </c>
      <c r="I1333" t="s">
        <v>41</v>
      </c>
      <c r="J1333" t="s">
        <v>15</v>
      </c>
      <c r="K1333" t="s">
        <v>80</v>
      </c>
    </row>
    <row r="1334" spans="1:11" hidden="1" x14ac:dyDescent="0.25">
      <c r="A1334" t="s">
        <v>5320</v>
      </c>
      <c r="B1334" t="s">
        <v>1707</v>
      </c>
      <c r="C1334" t="s">
        <v>5321</v>
      </c>
      <c r="D1334" t="s">
        <v>5322</v>
      </c>
      <c r="E1334" t="s">
        <v>5323</v>
      </c>
      <c r="F1334" t="s">
        <v>7716</v>
      </c>
      <c r="G1334" s="3">
        <v>45047</v>
      </c>
      <c r="H1334" t="s">
        <v>14</v>
      </c>
      <c r="I1334" t="s">
        <v>41</v>
      </c>
      <c r="J1334" t="s">
        <v>15</v>
      </c>
      <c r="K1334" t="s">
        <v>80</v>
      </c>
    </row>
    <row r="1335" spans="1:11" hidden="1" x14ac:dyDescent="0.25">
      <c r="A1335" t="s">
        <v>5324</v>
      </c>
      <c r="B1335" t="s">
        <v>1707</v>
      </c>
      <c r="C1335" t="s">
        <v>5325</v>
      </c>
      <c r="D1335" t="s">
        <v>5326</v>
      </c>
      <c r="E1335" t="s">
        <v>5327</v>
      </c>
      <c r="F1335" t="s">
        <v>7524</v>
      </c>
      <c r="G1335" s="3">
        <v>41670</v>
      </c>
      <c r="H1335" t="s">
        <v>14</v>
      </c>
      <c r="I1335" t="s">
        <v>41</v>
      </c>
      <c r="J1335" t="s">
        <v>15</v>
      </c>
      <c r="K1335" t="s">
        <v>1510</v>
      </c>
    </row>
    <row r="1336" spans="1:11" hidden="1" x14ac:dyDescent="0.25">
      <c r="A1336" t="s">
        <v>5328</v>
      </c>
      <c r="B1336" t="s">
        <v>1707</v>
      </c>
      <c r="C1336" t="s">
        <v>5329</v>
      </c>
      <c r="D1336" t="s">
        <v>5330</v>
      </c>
      <c r="E1336" t="s">
        <v>5331</v>
      </c>
      <c r="F1336" t="s">
        <v>7517</v>
      </c>
      <c r="G1336" s="3">
        <v>43373</v>
      </c>
      <c r="H1336" t="s">
        <v>14</v>
      </c>
      <c r="I1336" t="s">
        <v>41</v>
      </c>
      <c r="J1336" t="s">
        <v>15</v>
      </c>
      <c r="K1336" t="s">
        <v>80</v>
      </c>
    </row>
    <row r="1337" spans="1:11" hidden="1" x14ac:dyDescent="0.25">
      <c r="A1337" t="s">
        <v>5332</v>
      </c>
      <c r="B1337" t="s">
        <v>1707</v>
      </c>
      <c r="C1337" t="s">
        <v>5333</v>
      </c>
      <c r="D1337" t="s">
        <v>5334</v>
      </c>
      <c r="E1337" t="s">
        <v>5335</v>
      </c>
      <c r="F1337" t="s">
        <v>7517</v>
      </c>
      <c r="G1337" s="3">
        <v>42308</v>
      </c>
      <c r="H1337" t="s">
        <v>14</v>
      </c>
      <c r="I1337" t="s">
        <v>41</v>
      </c>
      <c r="J1337" t="s">
        <v>15</v>
      </c>
      <c r="K1337" t="s">
        <v>2008</v>
      </c>
    </row>
    <row r="1338" spans="1:11" hidden="1" x14ac:dyDescent="0.25">
      <c r="A1338" t="s">
        <v>5336</v>
      </c>
      <c r="B1338" t="s">
        <v>1707</v>
      </c>
      <c r="C1338" t="s">
        <v>5337</v>
      </c>
      <c r="D1338" t="s">
        <v>5338</v>
      </c>
      <c r="E1338" t="s">
        <v>5339</v>
      </c>
      <c r="F1338" t="s">
        <v>7539</v>
      </c>
      <c r="G1338" s="3">
        <v>39548</v>
      </c>
      <c r="H1338" t="s">
        <v>24</v>
      </c>
      <c r="I1338" t="s">
        <v>41</v>
      </c>
      <c r="J1338" t="s">
        <v>5340</v>
      </c>
      <c r="K1338" t="s">
        <v>1362</v>
      </c>
    </row>
    <row r="1339" spans="1:11" hidden="1" x14ac:dyDescent="0.25">
      <c r="A1339" t="s">
        <v>5341</v>
      </c>
      <c r="B1339" t="s">
        <v>1707</v>
      </c>
      <c r="C1339" t="s">
        <v>5342</v>
      </c>
      <c r="D1339" t="s">
        <v>5343</v>
      </c>
      <c r="E1339" t="s">
        <v>5344</v>
      </c>
      <c r="F1339" t="s">
        <v>7549</v>
      </c>
      <c r="G1339" s="3">
        <v>41912</v>
      </c>
      <c r="H1339" t="s">
        <v>14</v>
      </c>
      <c r="I1339" t="s">
        <v>41</v>
      </c>
      <c r="J1339" t="s">
        <v>15</v>
      </c>
      <c r="K1339" t="s">
        <v>1362</v>
      </c>
    </row>
    <row r="1340" spans="1:11" hidden="1" x14ac:dyDescent="0.25">
      <c r="A1340" t="s">
        <v>5345</v>
      </c>
      <c r="B1340" t="s">
        <v>1707</v>
      </c>
      <c r="C1340" t="s">
        <v>5346</v>
      </c>
      <c r="D1340" t="s">
        <v>5347</v>
      </c>
      <c r="E1340" t="s">
        <v>5348</v>
      </c>
      <c r="F1340" t="s">
        <v>7717</v>
      </c>
      <c r="G1340" s="3">
        <v>42735</v>
      </c>
      <c r="H1340" t="s">
        <v>14</v>
      </c>
      <c r="I1340" t="s">
        <v>41</v>
      </c>
      <c r="J1340" t="s">
        <v>15</v>
      </c>
      <c r="K1340" t="s">
        <v>1362</v>
      </c>
    </row>
    <row r="1341" spans="1:11" hidden="1" x14ac:dyDescent="0.25">
      <c r="A1341" t="s">
        <v>5349</v>
      </c>
      <c r="B1341" t="s">
        <v>1707</v>
      </c>
      <c r="C1341" t="s">
        <v>5350</v>
      </c>
      <c r="D1341" t="s">
        <v>5351</v>
      </c>
      <c r="E1341" t="s">
        <v>5352</v>
      </c>
      <c r="F1341" t="s">
        <v>7610</v>
      </c>
      <c r="G1341" s="3">
        <v>45047</v>
      </c>
      <c r="H1341" t="s">
        <v>14</v>
      </c>
      <c r="I1341" t="s">
        <v>41</v>
      </c>
      <c r="J1341" t="s">
        <v>15</v>
      </c>
      <c r="K1341" t="s">
        <v>80</v>
      </c>
    </row>
    <row r="1342" spans="1:11" hidden="1" x14ac:dyDescent="0.25">
      <c r="A1342" t="s">
        <v>5353</v>
      </c>
      <c r="B1342" t="s">
        <v>1707</v>
      </c>
      <c r="C1342" t="s">
        <v>5354</v>
      </c>
      <c r="D1342" t="s">
        <v>5355</v>
      </c>
      <c r="E1342" t="s">
        <v>5356</v>
      </c>
      <c r="F1342" t="s">
        <v>7551</v>
      </c>
      <c r="G1342" s="3">
        <v>40482</v>
      </c>
      <c r="H1342" t="s">
        <v>14</v>
      </c>
      <c r="I1342" t="s">
        <v>14</v>
      </c>
      <c r="J1342" t="s">
        <v>15</v>
      </c>
      <c r="K1342" t="s">
        <v>15</v>
      </c>
    </row>
    <row r="1343" spans="1:11" hidden="1" x14ac:dyDescent="0.25">
      <c r="A1343" t="s">
        <v>5357</v>
      </c>
      <c r="B1343" t="s">
        <v>1707</v>
      </c>
      <c r="C1343" t="s">
        <v>5358</v>
      </c>
      <c r="D1343" t="s">
        <v>5359</v>
      </c>
      <c r="E1343" t="s">
        <v>5360</v>
      </c>
      <c r="F1343" t="s">
        <v>7539</v>
      </c>
      <c r="G1343" s="3">
        <v>42556</v>
      </c>
      <c r="H1343" t="s">
        <v>14</v>
      </c>
      <c r="I1343" t="s">
        <v>41</v>
      </c>
      <c r="J1343" t="s">
        <v>15</v>
      </c>
      <c r="K1343" t="s">
        <v>210</v>
      </c>
    </row>
    <row r="1344" spans="1:11" hidden="1" x14ac:dyDescent="0.25">
      <c r="A1344" t="s">
        <v>5361</v>
      </c>
      <c r="B1344" t="s">
        <v>1707</v>
      </c>
      <c r="C1344" t="s">
        <v>5362</v>
      </c>
      <c r="D1344" t="s">
        <v>5363</v>
      </c>
      <c r="E1344" t="s">
        <v>5364</v>
      </c>
      <c r="F1344" t="s">
        <v>7597</v>
      </c>
      <c r="G1344" s="3">
        <v>42855</v>
      </c>
      <c r="H1344" t="s">
        <v>14</v>
      </c>
      <c r="I1344" t="s">
        <v>14</v>
      </c>
      <c r="J1344" t="s">
        <v>15</v>
      </c>
      <c r="K1344" t="s">
        <v>15</v>
      </c>
    </row>
    <row r="1345" spans="1:11" hidden="1" x14ac:dyDescent="0.25">
      <c r="A1345" t="s">
        <v>5365</v>
      </c>
      <c r="B1345" t="s">
        <v>1707</v>
      </c>
      <c r="C1345" t="s">
        <v>5366</v>
      </c>
      <c r="D1345" t="s">
        <v>5367</v>
      </c>
      <c r="E1345" t="s">
        <v>5368</v>
      </c>
      <c r="F1345" t="s">
        <v>7709</v>
      </c>
      <c r="G1345" s="3">
        <v>39478</v>
      </c>
      <c r="H1345" t="s">
        <v>14</v>
      </c>
      <c r="I1345" t="s">
        <v>41</v>
      </c>
      <c r="J1345" t="s">
        <v>15</v>
      </c>
      <c r="K1345" t="s">
        <v>210</v>
      </c>
    </row>
    <row r="1346" spans="1:11" hidden="1" x14ac:dyDescent="0.25">
      <c r="A1346" t="s">
        <v>5369</v>
      </c>
      <c r="B1346" t="s">
        <v>1707</v>
      </c>
      <c r="C1346" t="s">
        <v>5370</v>
      </c>
      <c r="D1346" t="s">
        <v>5371</v>
      </c>
      <c r="E1346" t="s">
        <v>5372</v>
      </c>
      <c r="F1346" t="s">
        <v>7606</v>
      </c>
      <c r="G1346" s="3">
        <v>45199</v>
      </c>
      <c r="H1346" t="s">
        <v>14</v>
      </c>
      <c r="I1346" t="s">
        <v>41</v>
      </c>
      <c r="J1346" t="s">
        <v>15</v>
      </c>
      <c r="K1346" t="s">
        <v>1622</v>
      </c>
    </row>
    <row r="1347" spans="1:11" hidden="1" x14ac:dyDescent="0.25">
      <c r="A1347" t="s">
        <v>5373</v>
      </c>
      <c r="B1347" t="s">
        <v>1707</v>
      </c>
      <c r="C1347" t="s">
        <v>5374</v>
      </c>
      <c r="D1347" t="s">
        <v>5375</v>
      </c>
      <c r="E1347" t="s">
        <v>5376</v>
      </c>
      <c r="F1347" t="s">
        <v>7523</v>
      </c>
      <c r="G1347" s="3">
        <v>44500</v>
      </c>
      <c r="H1347" t="s">
        <v>14</v>
      </c>
      <c r="I1347" t="s">
        <v>41</v>
      </c>
      <c r="J1347" t="s">
        <v>15</v>
      </c>
      <c r="K1347" t="s">
        <v>722</v>
      </c>
    </row>
    <row r="1348" spans="1:11" hidden="1" x14ac:dyDescent="0.25">
      <c r="A1348" t="s">
        <v>5377</v>
      </c>
      <c r="B1348" t="s">
        <v>1707</v>
      </c>
      <c r="C1348" t="s">
        <v>5378</v>
      </c>
      <c r="D1348" t="s">
        <v>5379</v>
      </c>
      <c r="E1348" t="s">
        <v>5380</v>
      </c>
      <c r="F1348" t="s">
        <v>7562</v>
      </c>
      <c r="G1348" s="3">
        <v>39082</v>
      </c>
      <c r="H1348" t="s">
        <v>24</v>
      </c>
      <c r="I1348" t="s">
        <v>41</v>
      </c>
      <c r="J1348" t="s">
        <v>8294</v>
      </c>
      <c r="K1348" t="s">
        <v>4722</v>
      </c>
    </row>
    <row r="1349" spans="1:11" hidden="1" x14ac:dyDescent="0.25">
      <c r="A1349" t="s">
        <v>5381</v>
      </c>
      <c r="B1349" t="s">
        <v>1707</v>
      </c>
      <c r="C1349" t="s">
        <v>5382</v>
      </c>
      <c r="D1349" t="s">
        <v>5383</v>
      </c>
      <c r="E1349" t="s">
        <v>5384</v>
      </c>
      <c r="F1349" t="s">
        <v>7518</v>
      </c>
      <c r="G1349" s="3">
        <v>43677</v>
      </c>
      <c r="H1349" t="s">
        <v>14</v>
      </c>
      <c r="I1349" t="s">
        <v>41</v>
      </c>
      <c r="J1349" t="s">
        <v>15</v>
      </c>
      <c r="K1349" t="s">
        <v>5385</v>
      </c>
    </row>
    <row r="1350" spans="1:11" hidden="1" x14ac:dyDescent="0.25">
      <c r="A1350" t="s">
        <v>5386</v>
      </c>
      <c r="B1350" t="s">
        <v>1707</v>
      </c>
      <c r="C1350" t="s">
        <v>5387</v>
      </c>
      <c r="D1350" t="s">
        <v>5388</v>
      </c>
      <c r="E1350" t="s">
        <v>5389</v>
      </c>
      <c r="F1350" t="s">
        <v>7533</v>
      </c>
      <c r="G1350" s="3">
        <v>41698</v>
      </c>
      <c r="H1350" t="s">
        <v>24</v>
      </c>
      <c r="I1350" t="s">
        <v>41</v>
      </c>
      <c r="J1350" t="s">
        <v>5390</v>
      </c>
      <c r="K1350" t="s">
        <v>1362</v>
      </c>
    </row>
    <row r="1351" spans="1:11" hidden="1" x14ac:dyDescent="0.25">
      <c r="A1351" t="s">
        <v>5391</v>
      </c>
      <c r="B1351" t="s">
        <v>1707</v>
      </c>
      <c r="C1351" t="s">
        <v>5392</v>
      </c>
      <c r="D1351" t="s">
        <v>5393</v>
      </c>
      <c r="E1351" t="s">
        <v>5394</v>
      </c>
      <c r="F1351" t="s">
        <v>7718</v>
      </c>
      <c r="G1351" s="3">
        <v>39202</v>
      </c>
      <c r="H1351" t="s">
        <v>14</v>
      </c>
      <c r="I1351" t="s">
        <v>41</v>
      </c>
      <c r="J1351" t="s">
        <v>15</v>
      </c>
      <c r="K1351" t="s">
        <v>1362</v>
      </c>
    </row>
    <row r="1352" spans="1:11" hidden="1" x14ac:dyDescent="0.25">
      <c r="A1352" t="s">
        <v>5395</v>
      </c>
      <c r="B1352" t="s">
        <v>1707</v>
      </c>
      <c r="C1352" t="s">
        <v>5396</v>
      </c>
      <c r="D1352" t="s">
        <v>5397</v>
      </c>
      <c r="E1352" t="s">
        <v>5398</v>
      </c>
      <c r="F1352" t="s">
        <v>7691</v>
      </c>
      <c r="G1352" s="3">
        <v>44926</v>
      </c>
      <c r="H1352" t="s">
        <v>14</v>
      </c>
      <c r="I1352" t="s">
        <v>41</v>
      </c>
      <c r="J1352" t="s">
        <v>15</v>
      </c>
      <c r="K1352" t="s">
        <v>210</v>
      </c>
    </row>
    <row r="1353" spans="1:11" hidden="1" x14ac:dyDescent="0.25">
      <c r="A1353" t="s">
        <v>5399</v>
      </c>
      <c r="B1353" t="s">
        <v>1707</v>
      </c>
      <c r="C1353" t="s">
        <v>5400</v>
      </c>
      <c r="D1353" t="s">
        <v>5401</v>
      </c>
      <c r="F1353" t="s">
        <v>7630</v>
      </c>
      <c r="G1353" s="3">
        <v>31868</v>
      </c>
      <c r="H1353" t="s">
        <v>14</v>
      </c>
      <c r="I1353" t="s">
        <v>41</v>
      </c>
      <c r="J1353" t="s">
        <v>15</v>
      </c>
      <c r="K1353" t="s">
        <v>1362</v>
      </c>
    </row>
    <row r="1354" spans="1:11" hidden="1" x14ac:dyDescent="0.25">
      <c r="A1354" t="s">
        <v>5402</v>
      </c>
      <c r="B1354" t="s">
        <v>1707</v>
      </c>
      <c r="C1354" t="s">
        <v>5403</v>
      </c>
      <c r="D1354" t="s">
        <v>5404</v>
      </c>
      <c r="E1354" t="s">
        <v>5405</v>
      </c>
      <c r="F1354" t="s">
        <v>7527</v>
      </c>
      <c r="G1354" s="3">
        <v>44439</v>
      </c>
      <c r="H1354" t="s">
        <v>14</v>
      </c>
      <c r="I1354" t="s">
        <v>41</v>
      </c>
      <c r="J1354" t="s">
        <v>15</v>
      </c>
      <c r="K1354" t="s">
        <v>210</v>
      </c>
    </row>
    <row r="1355" spans="1:11" hidden="1" x14ac:dyDescent="0.25">
      <c r="A1355" t="s">
        <v>5406</v>
      </c>
      <c r="B1355" t="s">
        <v>1707</v>
      </c>
      <c r="C1355" t="s">
        <v>5407</v>
      </c>
      <c r="D1355" t="s">
        <v>5408</v>
      </c>
      <c r="E1355" t="s">
        <v>5409</v>
      </c>
      <c r="F1355" t="s">
        <v>7521</v>
      </c>
      <c r="G1355" s="3">
        <v>44166</v>
      </c>
      <c r="H1355" t="s">
        <v>14</v>
      </c>
      <c r="I1355" t="s">
        <v>41</v>
      </c>
      <c r="J1355" t="s">
        <v>15</v>
      </c>
      <c r="K1355" t="s">
        <v>210</v>
      </c>
    </row>
    <row r="1356" spans="1:11" hidden="1" x14ac:dyDescent="0.25">
      <c r="A1356" t="s">
        <v>5410</v>
      </c>
      <c r="B1356" t="s">
        <v>1707</v>
      </c>
      <c r="C1356" t="s">
        <v>5411</v>
      </c>
      <c r="D1356" t="s">
        <v>5412</v>
      </c>
      <c r="E1356" t="s">
        <v>5413</v>
      </c>
      <c r="F1356" t="s">
        <v>7539</v>
      </c>
      <c r="G1356" s="3">
        <v>41982</v>
      </c>
      <c r="H1356" t="s">
        <v>14</v>
      </c>
      <c r="I1356" t="s">
        <v>41</v>
      </c>
      <c r="J1356" t="s">
        <v>15</v>
      </c>
      <c r="K1356" t="s">
        <v>210</v>
      </c>
    </row>
    <row r="1357" spans="1:11" hidden="1" x14ac:dyDescent="0.25">
      <c r="A1357" t="s">
        <v>5414</v>
      </c>
      <c r="B1357" t="s">
        <v>1707</v>
      </c>
      <c r="C1357" t="s">
        <v>5415</v>
      </c>
      <c r="D1357" t="s">
        <v>5416</v>
      </c>
      <c r="E1357" t="s">
        <v>5417</v>
      </c>
      <c r="F1357" t="s">
        <v>7719</v>
      </c>
      <c r="G1357" s="3">
        <v>42400</v>
      </c>
      <c r="H1357" t="s">
        <v>14</v>
      </c>
      <c r="I1357" t="s">
        <v>14</v>
      </c>
      <c r="J1357" t="s">
        <v>15</v>
      </c>
      <c r="K1357" t="s">
        <v>15</v>
      </c>
    </row>
    <row r="1358" spans="1:11" hidden="1" x14ac:dyDescent="0.25">
      <c r="A1358" t="s">
        <v>5418</v>
      </c>
      <c r="B1358" t="s">
        <v>1707</v>
      </c>
      <c r="C1358" t="s">
        <v>5419</v>
      </c>
      <c r="D1358" t="s">
        <v>5420</v>
      </c>
      <c r="E1358" t="s">
        <v>5421</v>
      </c>
      <c r="F1358" t="s">
        <v>7613</v>
      </c>
      <c r="G1358" s="3">
        <v>45504</v>
      </c>
      <c r="H1358" t="s">
        <v>14</v>
      </c>
      <c r="I1358" t="s">
        <v>41</v>
      </c>
      <c r="J1358" t="s">
        <v>15</v>
      </c>
      <c r="K1358" t="s">
        <v>5422</v>
      </c>
    </row>
    <row r="1359" spans="1:11" x14ac:dyDescent="0.25">
      <c r="A1359" t="s">
        <v>5423</v>
      </c>
      <c r="B1359" t="s">
        <v>1707</v>
      </c>
      <c r="C1359" t="s">
        <v>5424</v>
      </c>
      <c r="D1359" t="s">
        <v>5425</v>
      </c>
      <c r="E1359" t="s">
        <v>5426</v>
      </c>
      <c r="F1359" t="s">
        <v>7532</v>
      </c>
      <c r="G1359" s="3">
        <v>40329</v>
      </c>
      <c r="H1359" t="s">
        <v>131</v>
      </c>
      <c r="I1359" t="s">
        <v>41</v>
      </c>
      <c r="J1359" t="s">
        <v>201</v>
      </c>
      <c r="K1359" t="s">
        <v>80</v>
      </c>
    </row>
    <row r="1360" spans="1:11" hidden="1" x14ac:dyDescent="0.25">
      <c r="A1360" t="s">
        <v>5427</v>
      </c>
      <c r="B1360" t="s">
        <v>1707</v>
      </c>
      <c r="C1360" t="s">
        <v>5428</v>
      </c>
      <c r="D1360" t="s">
        <v>5429</v>
      </c>
      <c r="E1360" t="s">
        <v>5430</v>
      </c>
      <c r="F1360" t="s">
        <v>7551</v>
      </c>
      <c r="G1360" s="3">
        <v>39994</v>
      </c>
      <c r="H1360" t="s">
        <v>14</v>
      </c>
      <c r="I1360" t="s">
        <v>41</v>
      </c>
      <c r="J1360" t="s">
        <v>15</v>
      </c>
      <c r="K1360" t="s">
        <v>1362</v>
      </c>
    </row>
    <row r="1361" spans="1:11" hidden="1" x14ac:dyDescent="0.25">
      <c r="A1361" t="s">
        <v>5431</v>
      </c>
      <c r="B1361" t="s">
        <v>1707</v>
      </c>
      <c r="C1361" t="s">
        <v>5432</v>
      </c>
      <c r="D1361" t="s">
        <v>5433</v>
      </c>
      <c r="E1361" t="s">
        <v>5434</v>
      </c>
      <c r="F1361" t="s">
        <v>7619</v>
      </c>
      <c r="G1361" s="3">
        <v>45351</v>
      </c>
      <c r="H1361" t="s">
        <v>14</v>
      </c>
      <c r="I1361" t="s">
        <v>41</v>
      </c>
      <c r="J1361" t="s">
        <v>15</v>
      </c>
      <c r="K1361" t="s">
        <v>80</v>
      </c>
    </row>
    <row r="1362" spans="1:11" hidden="1" x14ac:dyDescent="0.25">
      <c r="A1362" t="s">
        <v>5435</v>
      </c>
      <c r="B1362" t="s">
        <v>1707</v>
      </c>
      <c r="C1362" t="s">
        <v>5436</v>
      </c>
      <c r="D1362" t="s">
        <v>5437</v>
      </c>
      <c r="E1362" t="s">
        <v>5438</v>
      </c>
      <c r="F1362" t="s">
        <v>7527</v>
      </c>
      <c r="G1362" s="3">
        <v>40268</v>
      </c>
      <c r="H1362" t="s">
        <v>14</v>
      </c>
      <c r="I1362" t="s">
        <v>41</v>
      </c>
      <c r="J1362" t="s">
        <v>15</v>
      </c>
      <c r="K1362" t="s">
        <v>1362</v>
      </c>
    </row>
    <row r="1363" spans="1:11" hidden="1" x14ac:dyDescent="0.25">
      <c r="A1363" t="s">
        <v>5439</v>
      </c>
      <c r="B1363" t="s">
        <v>1707</v>
      </c>
      <c r="C1363" t="s">
        <v>5440</v>
      </c>
      <c r="D1363" t="s">
        <v>5441</v>
      </c>
      <c r="E1363" t="s">
        <v>5442</v>
      </c>
      <c r="F1363" t="s">
        <v>7552</v>
      </c>
      <c r="G1363" s="3">
        <v>39828</v>
      </c>
      <c r="H1363" t="s">
        <v>14</v>
      </c>
      <c r="I1363" t="s">
        <v>41</v>
      </c>
      <c r="J1363" t="s">
        <v>15</v>
      </c>
      <c r="K1363" t="s">
        <v>1362</v>
      </c>
    </row>
    <row r="1364" spans="1:11" hidden="1" x14ac:dyDescent="0.25">
      <c r="A1364" t="s">
        <v>5443</v>
      </c>
      <c r="B1364" t="s">
        <v>1707</v>
      </c>
      <c r="C1364" t="s">
        <v>5444</v>
      </c>
      <c r="D1364" t="s">
        <v>5445</v>
      </c>
      <c r="E1364" t="s">
        <v>5446</v>
      </c>
      <c r="F1364" t="s">
        <v>7524</v>
      </c>
      <c r="G1364" s="3">
        <v>37225</v>
      </c>
      <c r="H1364" t="s">
        <v>14</v>
      </c>
      <c r="I1364" t="s">
        <v>41</v>
      </c>
      <c r="J1364" t="s">
        <v>15</v>
      </c>
      <c r="K1364" t="s">
        <v>1473</v>
      </c>
    </row>
    <row r="1365" spans="1:11" hidden="1" x14ac:dyDescent="0.25">
      <c r="A1365" t="s">
        <v>5447</v>
      </c>
      <c r="B1365" t="s">
        <v>1707</v>
      </c>
      <c r="C1365" t="s">
        <v>5448</v>
      </c>
      <c r="D1365" t="s">
        <v>5449</v>
      </c>
      <c r="E1365" t="s">
        <v>5450</v>
      </c>
      <c r="F1365" t="s">
        <v>7549</v>
      </c>
      <c r="G1365" s="3">
        <v>44985</v>
      </c>
      <c r="H1365" t="s">
        <v>14</v>
      </c>
      <c r="I1365" t="s">
        <v>41</v>
      </c>
      <c r="J1365" t="s">
        <v>15</v>
      </c>
      <c r="K1365" t="s">
        <v>210</v>
      </c>
    </row>
    <row r="1366" spans="1:11" hidden="1" x14ac:dyDescent="0.25">
      <c r="A1366" t="s">
        <v>5451</v>
      </c>
      <c r="B1366" t="s">
        <v>1707</v>
      </c>
      <c r="C1366" t="s">
        <v>5452</v>
      </c>
      <c r="D1366" t="s">
        <v>5453</v>
      </c>
      <c r="E1366" t="s">
        <v>5454</v>
      </c>
      <c r="F1366" t="s">
        <v>7720</v>
      </c>
      <c r="G1366" s="3">
        <v>44834</v>
      </c>
      <c r="H1366" t="s">
        <v>14</v>
      </c>
      <c r="I1366" t="s">
        <v>41</v>
      </c>
      <c r="J1366" t="s">
        <v>15</v>
      </c>
      <c r="K1366" t="s">
        <v>210</v>
      </c>
    </row>
    <row r="1367" spans="1:11" hidden="1" x14ac:dyDescent="0.25">
      <c r="A1367" t="s">
        <v>5455</v>
      </c>
      <c r="B1367" t="s">
        <v>1707</v>
      </c>
      <c r="C1367" t="s">
        <v>5456</v>
      </c>
      <c r="D1367" t="s">
        <v>5457</v>
      </c>
      <c r="E1367" t="s">
        <v>5458</v>
      </c>
      <c r="F1367" t="s">
        <v>7603</v>
      </c>
      <c r="G1367" s="3">
        <v>42735</v>
      </c>
      <c r="H1367" t="s">
        <v>14</v>
      </c>
      <c r="I1367" t="s">
        <v>14</v>
      </c>
      <c r="J1367" t="s">
        <v>15</v>
      </c>
      <c r="K1367" t="s">
        <v>15</v>
      </c>
    </row>
    <row r="1368" spans="1:11" hidden="1" x14ac:dyDescent="0.25">
      <c r="A1368" t="s">
        <v>5459</v>
      </c>
      <c r="B1368" t="s">
        <v>1707</v>
      </c>
      <c r="C1368" t="s">
        <v>5460</v>
      </c>
      <c r="D1368" t="s">
        <v>5461</v>
      </c>
      <c r="E1368" t="s">
        <v>5462</v>
      </c>
      <c r="F1368" t="s">
        <v>7535</v>
      </c>
      <c r="G1368" s="3">
        <v>38960</v>
      </c>
      <c r="H1368" t="s">
        <v>14</v>
      </c>
      <c r="I1368" t="s">
        <v>41</v>
      </c>
      <c r="J1368" t="s">
        <v>15</v>
      </c>
      <c r="K1368" t="s">
        <v>210</v>
      </c>
    </row>
    <row r="1369" spans="1:11" hidden="1" x14ac:dyDescent="0.25">
      <c r="A1369" t="s">
        <v>5463</v>
      </c>
      <c r="B1369" t="s">
        <v>1707</v>
      </c>
      <c r="C1369" t="s">
        <v>5464</v>
      </c>
      <c r="D1369" t="s">
        <v>5465</v>
      </c>
      <c r="E1369" t="s">
        <v>5466</v>
      </c>
      <c r="F1369" t="s">
        <v>7533</v>
      </c>
      <c r="G1369" s="3">
        <v>41425</v>
      </c>
      <c r="H1369" t="s">
        <v>14</v>
      </c>
      <c r="I1369" t="s">
        <v>41</v>
      </c>
      <c r="J1369" t="s">
        <v>15</v>
      </c>
      <c r="K1369" t="s">
        <v>1362</v>
      </c>
    </row>
    <row r="1370" spans="1:11" hidden="1" x14ac:dyDescent="0.25">
      <c r="A1370" t="s">
        <v>5467</v>
      </c>
      <c r="B1370" t="s">
        <v>1707</v>
      </c>
      <c r="C1370" t="s">
        <v>5468</v>
      </c>
      <c r="D1370" t="s">
        <v>5469</v>
      </c>
      <c r="E1370" t="s">
        <v>5470</v>
      </c>
      <c r="F1370" t="s">
        <v>7546</v>
      </c>
      <c r="G1370" s="3">
        <v>45046</v>
      </c>
      <c r="H1370" t="s">
        <v>14</v>
      </c>
      <c r="I1370" t="s">
        <v>41</v>
      </c>
      <c r="J1370" t="s">
        <v>15</v>
      </c>
      <c r="K1370" t="s">
        <v>1362</v>
      </c>
    </row>
    <row r="1371" spans="1:11" hidden="1" x14ac:dyDescent="0.25">
      <c r="A1371" t="s">
        <v>5471</v>
      </c>
      <c r="B1371" t="s">
        <v>1707</v>
      </c>
      <c r="C1371" t="s">
        <v>5472</v>
      </c>
      <c r="D1371" t="s">
        <v>5473</v>
      </c>
      <c r="E1371" t="s">
        <v>5474</v>
      </c>
      <c r="F1371" t="s">
        <v>7591</v>
      </c>
      <c r="G1371" s="3">
        <v>45046</v>
      </c>
      <c r="H1371" t="s">
        <v>14</v>
      </c>
      <c r="I1371" t="s">
        <v>41</v>
      </c>
      <c r="J1371" t="s">
        <v>15</v>
      </c>
      <c r="K1371" t="s">
        <v>210</v>
      </c>
    </row>
    <row r="1372" spans="1:11" hidden="1" x14ac:dyDescent="0.25">
      <c r="A1372" t="s">
        <v>5475</v>
      </c>
      <c r="B1372" t="s">
        <v>1707</v>
      </c>
      <c r="C1372" t="s">
        <v>5476</v>
      </c>
      <c r="D1372" t="s">
        <v>5477</v>
      </c>
      <c r="E1372" t="s">
        <v>5478</v>
      </c>
      <c r="F1372" t="s">
        <v>7550</v>
      </c>
      <c r="G1372" s="3">
        <v>42242</v>
      </c>
      <c r="H1372" t="s">
        <v>14</v>
      </c>
      <c r="I1372" t="s">
        <v>41</v>
      </c>
      <c r="J1372" t="s">
        <v>15</v>
      </c>
      <c r="K1372" t="s">
        <v>1473</v>
      </c>
    </row>
    <row r="1373" spans="1:11" hidden="1" x14ac:dyDescent="0.25">
      <c r="A1373" t="s">
        <v>5479</v>
      </c>
      <c r="B1373" t="s">
        <v>1707</v>
      </c>
      <c r="C1373" t="s">
        <v>5480</v>
      </c>
      <c r="D1373" t="s">
        <v>5481</v>
      </c>
      <c r="E1373" t="s">
        <v>5482</v>
      </c>
      <c r="F1373" t="s">
        <v>7535</v>
      </c>
      <c r="G1373" s="3">
        <v>40877</v>
      </c>
      <c r="H1373" t="s">
        <v>14</v>
      </c>
      <c r="I1373" t="s">
        <v>41</v>
      </c>
      <c r="J1373" t="s">
        <v>15</v>
      </c>
      <c r="K1373" t="s">
        <v>1362</v>
      </c>
    </row>
    <row r="1374" spans="1:11" hidden="1" x14ac:dyDescent="0.25">
      <c r="A1374" t="s">
        <v>5483</v>
      </c>
      <c r="B1374" t="s">
        <v>1707</v>
      </c>
      <c r="C1374" t="s">
        <v>5484</v>
      </c>
      <c r="D1374" t="s">
        <v>5485</v>
      </c>
      <c r="E1374" t="s">
        <v>5486</v>
      </c>
      <c r="F1374" t="s">
        <v>7551</v>
      </c>
      <c r="G1374" s="3">
        <v>38990</v>
      </c>
      <c r="H1374" t="s">
        <v>14</v>
      </c>
      <c r="I1374" t="s">
        <v>41</v>
      </c>
      <c r="J1374" t="s">
        <v>15</v>
      </c>
      <c r="K1374" t="s">
        <v>1362</v>
      </c>
    </row>
    <row r="1375" spans="1:11" hidden="1" x14ac:dyDescent="0.25">
      <c r="A1375" t="s">
        <v>5487</v>
      </c>
      <c r="B1375" t="s">
        <v>1707</v>
      </c>
      <c r="C1375" t="s">
        <v>5488</v>
      </c>
      <c r="D1375" t="s">
        <v>5489</v>
      </c>
      <c r="E1375" t="s">
        <v>5490</v>
      </c>
      <c r="F1375" t="s">
        <v>7590</v>
      </c>
      <c r="G1375" s="3">
        <v>45626</v>
      </c>
      <c r="H1375" t="s">
        <v>131</v>
      </c>
      <c r="I1375" t="s">
        <v>14</v>
      </c>
      <c r="J1375" t="s">
        <v>1143</v>
      </c>
      <c r="K1375" t="s">
        <v>15</v>
      </c>
    </row>
    <row r="1376" spans="1:11" hidden="1" x14ac:dyDescent="0.25">
      <c r="A1376" t="s">
        <v>5491</v>
      </c>
      <c r="B1376" t="s">
        <v>1707</v>
      </c>
      <c r="C1376" t="s">
        <v>5492</v>
      </c>
      <c r="D1376" t="s">
        <v>5493</v>
      </c>
      <c r="E1376" t="s">
        <v>5494</v>
      </c>
      <c r="F1376" t="s">
        <v>7710</v>
      </c>
      <c r="G1376" s="3">
        <v>45657</v>
      </c>
      <c r="H1376" t="s">
        <v>14</v>
      </c>
      <c r="I1376" t="s">
        <v>14</v>
      </c>
      <c r="J1376" t="s">
        <v>15</v>
      </c>
      <c r="K1376" t="s">
        <v>15</v>
      </c>
    </row>
    <row r="1377" spans="1:11" hidden="1" x14ac:dyDescent="0.25">
      <c r="A1377" t="s">
        <v>5495</v>
      </c>
      <c r="B1377" t="s">
        <v>1707</v>
      </c>
      <c r="C1377" t="s">
        <v>5496</v>
      </c>
      <c r="D1377" t="s">
        <v>5497</v>
      </c>
      <c r="E1377" t="s">
        <v>5498</v>
      </c>
      <c r="F1377" t="s">
        <v>7542</v>
      </c>
      <c r="G1377" s="3">
        <v>39187</v>
      </c>
      <c r="H1377" t="s">
        <v>14</v>
      </c>
      <c r="I1377" t="s">
        <v>14</v>
      </c>
      <c r="J1377" t="s">
        <v>15</v>
      </c>
      <c r="K1377" t="s">
        <v>15</v>
      </c>
    </row>
    <row r="1378" spans="1:11" hidden="1" x14ac:dyDescent="0.25">
      <c r="A1378" t="s">
        <v>5499</v>
      </c>
      <c r="B1378" t="s">
        <v>1707</v>
      </c>
      <c r="C1378" t="s">
        <v>5500</v>
      </c>
      <c r="D1378" t="s">
        <v>5501</v>
      </c>
      <c r="E1378" t="s">
        <v>5502</v>
      </c>
      <c r="F1378" t="s">
        <v>7519</v>
      </c>
      <c r="G1378" s="3">
        <v>44196</v>
      </c>
      <c r="H1378" t="s">
        <v>14</v>
      </c>
      <c r="I1378" t="s">
        <v>14</v>
      </c>
      <c r="J1378" t="s">
        <v>15</v>
      </c>
      <c r="K1378" t="s">
        <v>15</v>
      </c>
    </row>
    <row r="1379" spans="1:11" hidden="1" x14ac:dyDescent="0.25">
      <c r="A1379" t="s">
        <v>5503</v>
      </c>
      <c r="B1379" t="s">
        <v>1707</v>
      </c>
      <c r="C1379" t="s">
        <v>5504</v>
      </c>
      <c r="D1379" t="s">
        <v>5505</v>
      </c>
      <c r="E1379" t="s">
        <v>5506</v>
      </c>
      <c r="F1379" t="s">
        <v>7721</v>
      </c>
      <c r="G1379" s="3">
        <v>41305</v>
      </c>
      <c r="H1379" t="s">
        <v>14</v>
      </c>
      <c r="I1379" t="s">
        <v>14</v>
      </c>
      <c r="J1379" t="s">
        <v>15</v>
      </c>
      <c r="K1379" t="s">
        <v>15</v>
      </c>
    </row>
    <row r="1380" spans="1:11" hidden="1" x14ac:dyDescent="0.25">
      <c r="A1380" t="s">
        <v>5507</v>
      </c>
      <c r="B1380" t="s">
        <v>1707</v>
      </c>
      <c r="C1380" t="s">
        <v>5508</v>
      </c>
      <c r="D1380" t="s">
        <v>5509</v>
      </c>
      <c r="E1380" t="s">
        <v>5510</v>
      </c>
      <c r="F1380" t="s">
        <v>7722</v>
      </c>
      <c r="G1380" s="3">
        <v>43008</v>
      </c>
      <c r="H1380" t="s">
        <v>14</v>
      </c>
      <c r="I1380" t="s">
        <v>14</v>
      </c>
      <c r="J1380" t="s">
        <v>15</v>
      </c>
      <c r="K1380" t="s">
        <v>15</v>
      </c>
    </row>
    <row r="1381" spans="1:11" hidden="1" x14ac:dyDescent="0.25">
      <c r="A1381" t="s">
        <v>5511</v>
      </c>
      <c r="B1381" t="s">
        <v>1707</v>
      </c>
      <c r="C1381" t="s">
        <v>5512</v>
      </c>
      <c r="D1381" t="s">
        <v>5513</v>
      </c>
      <c r="E1381" t="s">
        <v>5514</v>
      </c>
      <c r="F1381" t="s">
        <v>7581</v>
      </c>
      <c r="G1381" s="3">
        <v>36040</v>
      </c>
      <c r="H1381" t="s">
        <v>14</v>
      </c>
      <c r="I1381" t="s">
        <v>41</v>
      </c>
      <c r="J1381" t="s">
        <v>15</v>
      </c>
      <c r="K1381" t="s">
        <v>210</v>
      </c>
    </row>
    <row r="1382" spans="1:11" hidden="1" x14ac:dyDescent="0.25">
      <c r="A1382" t="s">
        <v>5515</v>
      </c>
      <c r="B1382" t="s">
        <v>1707</v>
      </c>
      <c r="C1382" t="s">
        <v>5516</v>
      </c>
      <c r="D1382" t="s">
        <v>5517</v>
      </c>
      <c r="E1382" t="s">
        <v>5518</v>
      </c>
      <c r="F1382" t="s">
        <v>7534</v>
      </c>
      <c r="G1382" s="3">
        <v>45230</v>
      </c>
      <c r="H1382" t="s">
        <v>14</v>
      </c>
      <c r="I1382" t="s">
        <v>41</v>
      </c>
      <c r="J1382" t="s">
        <v>15</v>
      </c>
      <c r="K1382" t="s">
        <v>1362</v>
      </c>
    </row>
    <row r="1383" spans="1:11" hidden="1" x14ac:dyDescent="0.25">
      <c r="A1383" t="s">
        <v>5519</v>
      </c>
      <c r="B1383" t="s">
        <v>1707</v>
      </c>
      <c r="C1383" t="s">
        <v>5520</v>
      </c>
      <c r="D1383" t="s">
        <v>5521</v>
      </c>
      <c r="E1383" t="s">
        <v>5522</v>
      </c>
      <c r="F1383" t="s">
        <v>7551</v>
      </c>
      <c r="G1383" s="3">
        <v>39355</v>
      </c>
      <c r="H1383" t="s">
        <v>14</v>
      </c>
      <c r="I1383" t="s">
        <v>41</v>
      </c>
      <c r="J1383" t="s">
        <v>15</v>
      </c>
      <c r="K1383" t="s">
        <v>1362</v>
      </c>
    </row>
    <row r="1384" spans="1:11" hidden="1" x14ac:dyDescent="0.25">
      <c r="A1384" t="s">
        <v>5523</v>
      </c>
      <c r="B1384" t="s">
        <v>1707</v>
      </c>
      <c r="C1384" t="s">
        <v>5524</v>
      </c>
      <c r="D1384" t="s">
        <v>5525</v>
      </c>
      <c r="E1384" t="s">
        <v>5526</v>
      </c>
      <c r="F1384" t="s">
        <v>7517</v>
      </c>
      <c r="G1384" s="3">
        <v>40451</v>
      </c>
      <c r="H1384" t="s">
        <v>14</v>
      </c>
      <c r="I1384" t="s">
        <v>41</v>
      </c>
      <c r="J1384" t="s">
        <v>15</v>
      </c>
      <c r="K1384" t="s">
        <v>1473</v>
      </c>
    </row>
    <row r="1385" spans="1:11" hidden="1" x14ac:dyDescent="0.25">
      <c r="A1385" t="s">
        <v>5527</v>
      </c>
      <c r="B1385" t="s">
        <v>1707</v>
      </c>
      <c r="C1385" t="s">
        <v>5528</v>
      </c>
      <c r="D1385" t="s">
        <v>5529</v>
      </c>
      <c r="E1385" t="s">
        <v>5530</v>
      </c>
      <c r="F1385" t="s">
        <v>7637</v>
      </c>
      <c r="G1385" s="3">
        <v>42400</v>
      </c>
      <c r="H1385" t="s">
        <v>14</v>
      </c>
      <c r="I1385" t="s">
        <v>14</v>
      </c>
      <c r="J1385" t="s">
        <v>15</v>
      </c>
      <c r="K1385" t="s">
        <v>15</v>
      </c>
    </row>
    <row r="1386" spans="1:11" hidden="1" x14ac:dyDescent="0.25">
      <c r="A1386" t="s">
        <v>5531</v>
      </c>
      <c r="B1386" t="s">
        <v>1707</v>
      </c>
      <c r="C1386" t="s">
        <v>5532</v>
      </c>
      <c r="D1386" t="s">
        <v>5533</v>
      </c>
      <c r="E1386" t="s">
        <v>5534</v>
      </c>
      <c r="F1386" t="s">
        <v>7619</v>
      </c>
      <c r="G1386" s="3">
        <v>44592</v>
      </c>
      <c r="H1386" t="s">
        <v>14</v>
      </c>
      <c r="I1386" t="s">
        <v>14</v>
      </c>
      <c r="J1386" t="s">
        <v>15</v>
      </c>
      <c r="K1386" t="s">
        <v>15</v>
      </c>
    </row>
    <row r="1387" spans="1:11" hidden="1" x14ac:dyDescent="0.25">
      <c r="A1387" t="s">
        <v>5535</v>
      </c>
      <c r="B1387" t="s">
        <v>1707</v>
      </c>
      <c r="C1387" t="s">
        <v>5536</v>
      </c>
      <c r="D1387" t="s">
        <v>5537</v>
      </c>
      <c r="E1387" t="s">
        <v>5538</v>
      </c>
      <c r="F1387" t="s">
        <v>7527</v>
      </c>
      <c r="G1387" s="3">
        <v>43524</v>
      </c>
      <c r="H1387" t="s">
        <v>14</v>
      </c>
      <c r="I1387" t="s">
        <v>41</v>
      </c>
      <c r="J1387" t="s">
        <v>15</v>
      </c>
      <c r="K1387" t="s">
        <v>210</v>
      </c>
    </row>
    <row r="1388" spans="1:11" hidden="1" x14ac:dyDescent="0.25">
      <c r="A1388" t="s">
        <v>5539</v>
      </c>
      <c r="B1388" t="s">
        <v>1707</v>
      </c>
      <c r="C1388" t="s">
        <v>5540</v>
      </c>
      <c r="D1388" t="s">
        <v>5541</v>
      </c>
      <c r="E1388" t="s">
        <v>5542</v>
      </c>
      <c r="F1388" t="s">
        <v>7723</v>
      </c>
      <c r="G1388" s="3">
        <v>41699</v>
      </c>
      <c r="H1388" t="s">
        <v>14</v>
      </c>
      <c r="I1388" t="s">
        <v>41</v>
      </c>
      <c r="J1388" t="s">
        <v>15</v>
      </c>
      <c r="K1388" t="s">
        <v>210</v>
      </c>
    </row>
    <row r="1389" spans="1:11" hidden="1" x14ac:dyDescent="0.25">
      <c r="A1389" t="s">
        <v>5543</v>
      </c>
      <c r="B1389" t="s">
        <v>1707</v>
      </c>
      <c r="C1389" t="s">
        <v>5544</v>
      </c>
      <c r="D1389" t="s">
        <v>5545</v>
      </c>
      <c r="E1389" t="s">
        <v>5546</v>
      </c>
      <c r="F1389" t="s">
        <v>7533</v>
      </c>
      <c r="G1389" s="3">
        <v>42916</v>
      </c>
      <c r="H1389" t="s">
        <v>14</v>
      </c>
      <c r="I1389" t="s">
        <v>41</v>
      </c>
      <c r="J1389" t="s">
        <v>15</v>
      </c>
      <c r="K1389" t="s">
        <v>210</v>
      </c>
    </row>
    <row r="1390" spans="1:11" hidden="1" x14ac:dyDescent="0.25">
      <c r="A1390" t="s">
        <v>5547</v>
      </c>
      <c r="B1390" t="s">
        <v>1707</v>
      </c>
      <c r="C1390" t="s">
        <v>5548</v>
      </c>
      <c r="D1390" t="s">
        <v>5549</v>
      </c>
      <c r="E1390" t="s">
        <v>5550</v>
      </c>
      <c r="F1390" t="s">
        <v>7582</v>
      </c>
      <c r="G1390" s="3">
        <v>44469</v>
      </c>
      <c r="H1390" t="s">
        <v>14</v>
      </c>
      <c r="I1390" t="s">
        <v>41</v>
      </c>
      <c r="J1390" t="s">
        <v>15</v>
      </c>
      <c r="K1390" t="s">
        <v>80</v>
      </c>
    </row>
    <row r="1391" spans="1:11" hidden="1" x14ac:dyDescent="0.25">
      <c r="A1391" t="s">
        <v>5551</v>
      </c>
      <c r="B1391" t="s">
        <v>1707</v>
      </c>
      <c r="C1391" t="s">
        <v>5552</v>
      </c>
      <c r="D1391" t="s">
        <v>5553</v>
      </c>
      <c r="E1391" t="s">
        <v>5554</v>
      </c>
      <c r="F1391" t="s">
        <v>7724</v>
      </c>
      <c r="G1391" s="3">
        <v>42035</v>
      </c>
      <c r="H1391" t="s">
        <v>14</v>
      </c>
      <c r="I1391" t="s">
        <v>41</v>
      </c>
      <c r="J1391" t="s">
        <v>15</v>
      </c>
      <c r="K1391" t="s">
        <v>1362</v>
      </c>
    </row>
    <row r="1392" spans="1:11" hidden="1" x14ac:dyDescent="0.25">
      <c r="A1392" t="s">
        <v>5555</v>
      </c>
      <c r="B1392" t="s">
        <v>1707</v>
      </c>
      <c r="C1392" t="s">
        <v>5556</v>
      </c>
      <c r="D1392" t="s">
        <v>5557</v>
      </c>
      <c r="E1392" t="s">
        <v>5558</v>
      </c>
      <c r="F1392" t="s">
        <v>7570</v>
      </c>
      <c r="G1392" s="3">
        <v>39233</v>
      </c>
      <c r="H1392" t="s">
        <v>14</v>
      </c>
      <c r="I1392" t="s">
        <v>41</v>
      </c>
      <c r="J1392" t="s">
        <v>15</v>
      </c>
      <c r="K1392" t="s">
        <v>5559</v>
      </c>
    </row>
    <row r="1393" spans="1:11" hidden="1" x14ac:dyDescent="0.25">
      <c r="A1393" t="s">
        <v>5560</v>
      </c>
      <c r="B1393" t="s">
        <v>1707</v>
      </c>
      <c r="C1393" t="s">
        <v>5561</v>
      </c>
      <c r="D1393" t="s">
        <v>5562</v>
      </c>
      <c r="E1393" t="s">
        <v>5563</v>
      </c>
      <c r="F1393" t="s">
        <v>7549</v>
      </c>
      <c r="G1393" s="3">
        <v>42460</v>
      </c>
      <c r="H1393" t="s">
        <v>24</v>
      </c>
      <c r="I1393" t="s">
        <v>41</v>
      </c>
      <c r="J1393" t="s">
        <v>2671</v>
      </c>
      <c r="K1393" t="s">
        <v>1362</v>
      </c>
    </row>
    <row r="1394" spans="1:11" hidden="1" x14ac:dyDescent="0.25">
      <c r="A1394" t="s">
        <v>5564</v>
      </c>
      <c r="B1394" t="s">
        <v>1707</v>
      </c>
      <c r="C1394" t="s">
        <v>5565</v>
      </c>
      <c r="D1394" t="s">
        <v>5566</v>
      </c>
      <c r="E1394" t="s">
        <v>5567</v>
      </c>
      <c r="F1394" t="s">
        <v>7526</v>
      </c>
      <c r="G1394" s="3">
        <v>43539</v>
      </c>
      <c r="H1394" t="s">
        <v>14</v>
      </c>
      <c r="I1394" t="s">
        <v>41</v>
      </c>
      <c r="J1394" t="s">
        <v>15</v>
      </c>
      <c r="K1394" t="s">
        <v>1362</v>
      </c>
    </row>
    <row r="1395" spans="1:11" hidden="1" x14ac:dyDescent="0.25">
      <c r="A1395" t="s">
        <v>5568</v>
      </c>
      <c r="B1395" t="s">
        <v>1707</v>
      </c>
      <c r="C1395" t="s">
        <v>5569</v>
      </c>
      <c r="D1395" t="s">
        <v>5570</v>
      </c>
      <c r="E1395" t="s">
        <v>5571</v>
      </c>
      <c r="F1395" t="s">
        <v>7539</v>
      </c>
      <c r="G1395" s="3">
        <v>45291</v>
      </c>
      <c r="H1395" t="s">
        <v>14</v>
      </c>
      <c r="I1395" t="s">
        <v>41</v>
      </c>
      <c r="J1395" t="s">
        <v>15</v>
      </c>
      <c r="K1395" t="s">
        <v>210</v>
      </c>
    </row>
    <row r="1396" spans="1:11" hidden="1" x14ac:dyDescent="0.25">
      <c r="A1396" t="s">
        <v>5572</v>
      </c>
      <c r="B1396" t="s">
        <v>1707</v>
      </c>
      <c r="C1396" t="s">
        <v>5573</v>
      </c>
      <c r="D1396" t="s">
        <v>5574</v>
      </c>
      <c r="E1396" t="s">
        <v>5575</v>
      </c>
      <c r="F1396" t="s">
        <v>7527</v>
      </c>
      <c r="G1396" s="3">
        <v>39721</v>
      </c>
      <c r="H1396" t="s">
        <v>14</v>
      </c>
      <c r="I1396" t="s">
        <v>41</v>
      </c>
      <c r="J1396" t="s">
        <v>15</v>
      </c>
      <c r="K1396" t="s">
        <v>210</v>
      </c>
    </row>
    <row r="1397" spans="1:11" hidden="1" x14ac:dyDescent="0.25">
      <c r="A1397" t="s">
        <v>5576</v>
      </c>
      <c r="B1397" t="s">
        <v>1707</v>
      </c>
      <c r="C1397" t="s">
        <v>5577</v>
      </c>
      <c r="D1397" t="s">
        <v>5578</v>
      </c>
      <c r="E1397" t="s">
        <v>5579</v>
      </c>
      <c r="F1397" t="s">
        <v>7610</v>
      </c>
      <c r="G1397" s="3">
        <v>42709</v>
      </c>
      <c r="H1397" t="s">
        <v>14</v>
      </c>
      <c r="I1397" t="s">
        <v>14</v>
      </c>
      <c r="J1397" t="s">
        <v>15</v>
      </c>
      <c r="K1397" t="s">
        <v>15</v>
      </c>
    </row>
    <row r="1398" spans="1:11" hidden="1" x14ac:dyDescent="0.25">
      <c r="A1398" t="s">
        <v>5580</v>
      </c>
      <c r="B1398" t="s">
        <v>1707</v>
      </c>
      <c r="C1398" t="s">
        <v>5581</v>
      </c>
      <c r="D1398" t="s">
        <v>5582</v>
      </c>
      <c r="E1398" t="s">
        <v>5583</v>
      </c>
      <c r="F1398" t="s">
        <v>7527</v>
      </c>
      <c r="G1398" s="3">
        <v>42369</v>
      </c>
      <c r="H1398" t="s">
        <v>24</v>
      </c>
      <c r="I1398" t="s">
        <v>14</v>
      </c>
      <c r="J1398" t="s">
        <v>5584</v>
      </c>
      <c r="K1398" t="s">
        <v>15</v>
      </c>
    </row>
    <row r="1399" spans="1:11" hidden="1" x14ac:dyDescent="0.25">
      <c r="A1399" t="s">
        <v>5585</v>
      </c>
      <c r="B1399" t="s">
        <v>1707</v>
      </c>
      <c r="C1399" t="s">
        <v>5586</v>
      </c>
      <c r="D1399" t="s">
        <v>5587</v>
      </c>
      <c r="E1399" t="s">
        <v>5588</v>
      </c>
      <c r="F1399" t="s">
        <v>7526</v>
      </c>
      <c r="G1399" s="3">
        <v>45444</v>
      </c>
      <c r="H1399" t="s">
        <v>14</v>
      </c>
      <c r="I1399" t="s">
        <v>41</v>
      </c>
      <c r="J1399" t="s">
        <v>15</v>
      </c>
      <c r="K1399" t="s">
        <v>1362</v>
      </c>
    </row>
    <row r="1400" spans="1:11" hidden="1" x14ac:dyDescent="0.25">
      <c r="A1400" t="s">
        <v>5589</v>
      </c>
      <c r="B1400" t="s">
        <v>1707</v>
      </c>
      <c r="C1400" t="s">
        <v>5590</v>
      </c>
      <c r="D1400" t="s">
        <v>5591</v>
      </c>
      <c r="E1400" t="s">
        <v>5592</v>
      </c>
      <c r="F1400" t="s">
        <v>7527</v>
      </c>
      <c r="G1400" s="3">
        <v>41729</v>
      </c>
      <c r="H1400" t="s">
        <v>14</v>
      </c>
      <c r="I1400" t="s">
        <v>41</v>
      </c>
      <c r="J1400" t="s">
        <v>15</v>
      </c>
      <c r="K1400" t="s">
        <v>1362</v>
      </c>
    </row>
    <row r="1401" spans="1:11" hidden="1" x14ac:dyDescent="0.25">
      <c r="A1401" t="s">
        <v>5593</v>
      </c>
      <c r="B1401" t="s">
        <v>1707</v>
      </c>
      <c r="C1401" t="s">
        <v>5594</v>
      </c>
      <c r="D1401" t="s">
        <v>5595</v>
      </c>
      <c r="E1401" t="s">
        <v>5596</v>
      </c>
      <c r="F1401" t="s">
        <v>7658</v>
      </c>
      <c r="G1401" s="3">
        <v>40482</v>
      </c>
      <c r="H1401" t="s">
        <v>14</v>
      </c>
      <c r="I1401" t="s">
        <v>41</v>
      </c>
      <c r="J1401" t="s">
        <v>15</v>
      </c>
      <c r="K1401" t="s">
        <v>5597</v>
      </c>
    </row>
    <row r="1402" spans="1:11" hidden="1" x14ac:dyDescent="0.25">
      <c r="A1402" t="s">
        <v>5598</v>
      </c>
      <c r="B1402" t="s">
        <v>1707</v>
      </c>
      <c r="C1402" t="s">
        <v>5599</v>
      </c>
      <c r="D1402" t="s">
        <v>5600</v>
      </c>
      <c r="E1402" t="s">
        <v>5601</v>
      </c>
      <c r="F1402" t="s">
        <v>7521</v>
      </c>
      <c r="G1402" s="3">
        <v>43070</v>
      </c>
      <c r="H1402" t="s">
        <v>14</v>
      </c>
      <c r="I1402" t="s">
        <v>41</v>
      </c>
      <c r="J1402" t="s">
        <v>15</v>
      </c>
      <c r="K1402" t="s">
        <v>1362</v>
      </c>
    </row>
    <row r="1403" spans="1:11" hidden="1" x14ac:dyDescent="0.25">
      <c r="A1403" t="s">
        <v>5602</v>
      </c>
      <c r="B1403" t="s">
        <v>1707</v>
      </c>
      <c r="C1403" t="s">
        <v>5603</v>
      </c>
      <c r="D1403" t="s">
        <v>5604</v>
      </c>
      <c r="E1403" t="s">
        <v>5605</v>
      </c>
      <c r="F1403" t="s">
        <v>7524</v>
      </c>
      <c r="G1403" s="3">
        <v>41820</v>
      </c>
      <c r="H1403" t="s">
        <v>14</v>
      </c>
      <c r="I1403" t="s">
        <v>41</v>
      </c>
      <c r="J1403" t="s">
        <v>15</v>
      </c>
      <c r="K1403" t="s">
        <v>5606</v>
      </c>
    </row>
    <row r="1404" spans="1:11" x14ac:dyDescent="0.25">
      <c r="A1404" t="s">
        <v>5607</v>
      </c>
      <c r="B1404" t="s">
        <v>1707</v>
      </c>
      <c r="C1404" t="s">
        <v>5608</v>
      </c>
      <c r="D1404" t="s">
        <v>5609</v>
      </c>
      <c r="E1404" t="s">
        <v>5610</v>
      </c>
      <c r="F1404" t="s">
        <v>7591</v>
      </c>
      <c r="G1404" s="3">
        <v>39933</v>
      </c>
      <c r="H1404" t="s">
        <v>131</v>
      </c>
      <c r="I1404" t="s">
        <v>41</v>
      </c>
      <c r="J1404" t="s">
        <v>160</v>
      </c>
      <c r="K1404" t="s">
        <v>1597</v>
      </c>
    </row>
    <row r="1405" spans="1:11" hidden="1" x14ac:dyDescent="0.25">
      <c r="A1405" t="s">
        <v>5611</v>
      </c>
      <c r="B1405" t="s">
        <v>1707</v>
      </c>
      <c r="C1405" t="s">
        <v>5612</v>
      </c>
      <c r="D1405" t="s">
        <v>5613</v>
      </c>
      <c r="E1405" t="s">
        <v>5614</v>
      </c>
      <c r="F1405" t="s">
        <v>7543</v>
      </c>
      <c r="G1405" s="3">
        <v>45199</v>
      </c>
      <c r="H1405" t="s">
        <v>14</v>
      </c>
      <c r="I1405" t="s">
        <v>14</v>
      </c>
      <c r="J1405" t="s">
        <v>15</v>
      </c>
      <c r="K1405" t="s">
        <v>15</v>
      </c>
    </row>
    <row r="1406" spans="1:11" hidden="1" x14ac:dyDescent="0.25">
      <c r="A1406" t="s">
        <v>5615</v>
      </c>
      <c r="B1406" t="s">
        <v>1707</v>
      </c>
      <c r="C1406" t="s">
        <v>5616</v>
      </c>
      <c r="D1406" t="s">
        <v>5617</v>
      </c>
      <c r="E1406" t="s">
        <v>5618</v>
      </c>
      <c r="F1406" t="s">
        <v>7519</v>
      </c>
      <c r="G1406" s="3">
        <v>43830</v>
      </c>
      <c r="H1406" t="s">
        <v>14</v>
      </c>
      <c r="I1406" t="s">
        <v>14</v>
      </c>
      <c r="J1406" t="s">
        <v>15</v>
      </c>
      <c r="K1406" t="s">
        <v>15</v>
      </c>
    </row>
    <row r="1407" spans="1:11" hidden="1" x14ac:dyDescent="0.25">
      <c r="A1407" t="s">
        <v>5619</v>
      </c>
      <c r="B1407" t="s">
        <v>1707</v>
      </c>
      <c r="C1407" t="s">
        <v>5620</v>
      </c>
      <c r="D1407" t="s">
        <v>5621</v>
      </c>
      <c r="E1407" t="s">
        <v>5622</v>
      </c>
      <c r="F1407" t="s">
        <v>7596</v>
      </c>
      <c r="G1407" s="3">
        <v>45138</v>
      </c>
      <c r="H1407" t="s">
        <v>14</v>
      </c>
      <c r="I1407" t="s">
        <v>14</v>
      </c>
      <c r="J1407" t="s">
        <v>15</v>
      </c>
      <c r="K1407" t="s">
        <v>15</v>
      </c>
    </row>
    <row r="1408" spans="1:11" hidden="1" x14ac:dyDescent="0.25">
      <c r="A1408" t="s">
        <v>5623</v>
      </c>
      <c r="B1408" t="s">
        <v>1707</v>
      </c>
      <c r="C1408" t="s">
        <v>5624</v>
      </c>
      <c r="D1408" t="s">
        <v>5625</v>
      </c>
      <c r="E1408" t="s">
        <v>5626</v>
      </c>
      <c r="F1408" t="s">
        <v>7549</v>
      </c>
      <c r="G1408" s="3">
        <v>44895</v>
      </c>
      <c r="H1408" t="s">
        <v>14</v>
      </c>
      <c r="I1408" t="s">
        <v>41</v>
      </c>
      <c r="J1408" t="s">
        <v>15</v>
      </c>
      <c r="K1408" t="s">
        <v>210</v>
      </c>
    </row>
    <row r="1409" spans="1:11" hidden="1" x14ac:dyDescent="0.25">
      <c r="A1409" t="s">
        <v>5627</v>
      </c>
      <c r="B1409" t="s">
        <v>1707</v>
      </c>
      <c r="C1409" t="s">
        <v>5628</v>
      </c>
      <c r="D1409" t="s">
        <v>5629</v>
      </c>
      <c r="E1409" t="s">
        <v>5630</v>
      </c>
      <c r="F1409" t="s">
        <v>7527</v>
      </c>
      <c r="G1409" s="3">
        <v>44500</v>
      </c>
      <c r="H1409" t="s">
        <v>14</v>
      </c>
      <c r="I1409" t="s">
        <v>41</v>
      </c>
      <c r="J1409" t="s">
        <v>15</v>
      </c>
      <c r="K1409" t="s">
        <v>210</v>
      </c>
    </row>
    <row r="1410" spans="1:11" hidden="1" x14ac:dyDescent="0.25">
      <c r="A1410" t="s">
        <v>5631</v>
      </c>
      <c r="B1410" t="s">
        <v>1707</v>
      </c>
      <c r="C1410" t="s">
        <v>5632</v>
      </c>
      <c r="D1410" t="s">
        <v>5633</v>
      </c>
      <c r="E1410" t="s">
        <v>5634</v>
      </c>
      <c r="F1410" t="s">
        <v>7535</v>
      </c>
      <c r="G1410" s="3">
        <v>39933</v>
      </c>
      <c r="H1410" t="s">
        <v>14</v>
      </c>
      <c r="I1410" t="s">
        <v>41</v>
      </c>
      <c r="J1410" t="s">
        <v>15</v>
      </c>
      <c r="K1410" t="s">
        <v>210</v>
      </c>
    </row>
    <row r="1411" spans="1:11" x14ac:dyDescent="0.25">
      <c r="A1411" t="s">
        <v>5635</v>
      </c>
      <c r="B1411" t="s">
        <v>1707</v>
      </c>
      <c r="C1411" t="s">
        <v>5636</v>
      </c>
      <c r="D1411" t="s">
        <v>5637</v>
      </c>
      <c r="E1411" t="s">
        <v>5638</v>
      </c>
      <c r="F1411" t="s">
        <v>7725</v>
      </c>
      <c r="G1411" s="3">
        <v>45657</v>
      </c>
      <c r="H1411" t="s">
        <v>131</v>
      </c>
      <c r="I1411" t="s">
        <v>41</v>
      </c>
      <c r="J1411" t="s">
        <v>201</v>
      </c>
      <c r="K1411" t="s">
        <v>80</v>
      </c>
    </row>
    <row r="1412" spans="1:11" hidden="1" x14ac:dyDescent="0.25">
      <c r="A1412" t="s">
        <v>5639</v>
      </c>
      <c r="B1412" t="s">
        <v>1707</v>
      </c>
      <c r="C1412" t="s">
        <v>5640</v>
      </c>
      <c r="D1412" t="s">
        <v>5641</v>
      </c>
      <c r="F1412" t="s">
        <v>7574</v>
      </c>
      <c r="G1412" s="3">
        <v>44773</v>
      </c>
      <c r="H1412" t="s">
        <v>14</v>
      </c>
      <c r="I1412" t="s">
        <v>41</v>
      </c>
      <c r="J1412" t="s">
        <v>15</v>
      </c>
      <c r="K1412" t="s">
        <v>80</v>
      </c>
    </row>
    <row r="1413" spans="1:11" hidden="1" x14ac:dyDescent="0.25">
      <c r="A1413" t="s">
        <v>5642</v>
      </c>
      <c r="B1413" t="s">
        <v>1707</v>
      </c>
      <c r="C1413" t="s">
        <v>5643</v>
      </c>
      <c r="D1413" t="s">
        <v>5644</v>
      </c>
      <c r="E1413" t="s">
        <v>5645</v>
      </c>
      <c r="F1413" t="s">
        <v>7538</v>
      </c>
      <c r="G1413" s="3">
        <v>43069</v>
      </c>
      <c r="H1413" t="s">
        <v>14</v>
      </c>
      <c r="I1413" t="s">
        <v>41</v>
      </c>
      <c r="J1413" t="s">
        <v>15</v>
      </c>
      <c r="K1413" t="s">
        <v>1362</v>
      </c>
    </row>
    <row r="1414" spans="1:11" hidden="1" x14ac:dyDescent="0.25">
      <c r="A1414" t="s">
        <v>5646</v>
      </c>
      <c r="B1414" t="s">
        <v>1707</v>
      </c>
      <c r="C1414" t="s">
        <v>5647</v>
      </c>
      <c r="D1414" t="s">
        <v>5648</v>
      </c>
      <c r="E1414" t="s">
        <v>5649</v>
      </c>
      <c r="F1414" t="s">
        <v>7532</v>
      </c>
      <c r="G1414" s="3">
        <v>38230</v>
      </c>
      <c r="H1414" t="s">
        <v>14</v>
      </c>
      <c r="I1414" t="s">
        <v>41</v>
      </c>
      <c r="J1414" t="s">
        <v>15</v>
      </c>
      <c r="K1414" t="s">
        <v>1435</v>
      </c>
    </row>
    <row r="1415" spans="1:11" hidden="1" x14ac:dyDescent="0.25">
      <c r="A1415" t="s">
        <v>5650</v>
      </c>
      <c r="B1415" t="s">
        <v>1707</v>
      </c>
      <c r="C1415" t="s">
        <v>5651</v>
      </c>
      <c r="D1415" t="s">
        <v>5652</v>
      </c>
      <c r="E1415" t="s">
        <v>5653</v>
      </c>
      <c r="F1415" t="s">
        <v>7524</v>
      </c>
      <c r="G1415" s="3">
        <v>40574</v>
      </c>
      <c r="H1415" t="s">
        <v>14</v>
      </c>
      <c r="I1415" t="s">
        <v>41</v>
      </c>
      <c r="J1415" t="s">
        <v>15</v>
      </c>
      <c r="K1415" t="s">
        <v>80</v>
      </c>
    </row>
    <row r="1416" spans="1:11" hidden="1" x14ac:dyDescent="0.25">
      <c r="A1416" t="s">
        <v>5654</v>
      </c>
      <c r="B1416" t="s">
        <v>1707</v>
      </c>
      <c r="C1416" t="s">
        <v>5655</v>
      </c>
      <c r="D1416" t="s">
        <v>5656</v>
      </c>
      <c r="E1416" t="s">
        <v>5657</v>
      </c>
      <c r="F1416" t="s">
        <v>7533</v>
      </c>
      <c r="G1416" s="3">
        <v>41305</v>
      </c>
      <c r="H1416" t="s">
        <v>14</v>
      </c>
      <c r="I1416" t="s">
        <v>41</v>
      </c>
      <c r="J1416" t="s">
        <v>15</v>
      </c>
      <c r="K1416" t="s">
        <v>1362</v>
      </c>
    </row>
    <row r="1417" spans="1:11" hidden="1" x14ac:dyDescent="0.25">
      <c r="A1417" t="s">
        <v>5658</v>
      </c>
      <c r="B1417" t="s">
        <v>1707</v>
      </c>
      <c r="C1417" t="s">
        <v>5659</v>
      </c>
      <c r="D1417" t="s">
        <v>5660</v>
      </c>
      <c r="E1417" t="s">
        <v>5661</v>
      </c>
      <c r="F1417" t="s">
        <v>7726</v>
      </c>
      <c r="G1417" s="3">
        <v>45657</v>
      </c>
      <c r="H1417" t="s">
        <v>14</v>
      </c>
      <c r="I1417" t="s">
        <v>14</v>
      </c>
      <c r="J1417" t="s">
        <v>15</v>
      </c>
      <c r="K1417" t="s">
        <v>15</v>
      </c>
    </row>
    <row r="1418" spans="1:11" hidden="1" x14ac:dyDescent="0.25">
      <c r="A1418" t="s">
        <v>5662</v>
      </c>
      <c r="B1418" t="s">
        <v>1707</v>
      </c>
      <c r="C1418" t="s">
        <v>5663</v>
      </c>
      <c r="D1418" t="s">
        <v>5664</v>
      </c>
      <c r="E1418" t="s">
        <v>5665</v>
      </c>
      <c r="F1418" t="s">
        <v>7519</v>
      </c>
      <c r="G1418" s="3">
        <v>43465</v>
      </c>
      <c r="H1418" t="s">
        <v>14</v>
      </c>
      <c r="I1418" t="s">
        <v>14</v>
      </c>
      <c r="J1418" t="s">
        <v>15</v>
      </c>
      <c r="K1418" t="s">
        <v>15</v>
      </c>
    </row>
    <row r="1419" spans="1:11" hidden="1" x14ac:dyDescent="0.25">
      <c r="A1419" t="s">
        <v>5666</v>
      </c>
      <c r="B1419" t="s">
        <v>1707</v>
      </c>
      <c r="C1419" t="s">
        <v>5667</v>
      </c>
      <c r="D1419" t="s">
        <v>5668</v>
      </c>
      <c r="E1419" t="s">
        <v>5669</v>
      </c>
      <c r="F1419" t="s">
        <v>7539</v>
      </c>
      <c r="G1419" s="3">
        <v>40857</v>
      </c>
      <c r="H1419" t="s">
        <v>14</v>
      </c>
      <c r="I1419" t="s">
        <v>41</v>
      </c>
      <c r="J1419" t="s">
        <v>15</v>
      </c>
      <c r="K1419" t="s">
        <v>210</v>
      </c>
    </row>
    <row r="1420" spans="1:11" hidden="1" x14ac:dyDescent="0.25">
      <c r="A1420" t="s">
        <v>5670</v>
      </c>
      <c r="B1420" t="s">
        <v>1707</v>
      </c>
      <c r="C1420" t="s">
        <v>5671</v>
      </c>
      <c r="D1420" t="s">
        <v>5672</v>
      </c>
      <c r="F1420" t="s">
        <v>7559</v>
      </c>
      <c r="G1420" s="3">
        <v>34699</v>
      </c>
      <c r="H1420" t="s">
        <v>24</v>
      </c>
      <c r="I1420" t="s">
        <v>41</v>
      </c>
      <c r="J1420" t="s">
        <v>5673</v>
      </c>
      <c r="K1420" t="s">
        <v>316</v>
      </c>
    </row>
    <row r="1421" spans="1:11" hidden="1" x14ac:dyDescent="0.25">
      <c r="A1421" t="s">
        <v>5674</v>
      </c>
      <c r="B1421" t="s">
        <v>1707</v>
      </c>
      <c r="C1421" t="s">
        <v>5675</v>
      </c>
      <c r="D1421" t="s">
        <v>5676</v>
      </c>
      <c r="E1421" t="s">
        <v>5677</v>
      </c>
      <c r="F1421" t="s">
        <v>7727</v>
      </c>
      <c r="G1421" s="3">
        <v>44119</v>
      </c>
      <c r="H1421" t="s">
        <v>14</v>
      </c>
      <c r="I1421" t="s">
        <v>14</v>
      </c>
      <c r="J1421" t="s">
        <v>15</v>
      </c>
      <c r="K1421" t="s">
        <v>15</v>
      </c>
    </row>
    <row r="1422" spans="1:11" hidden="1" x14ac:dyDescent="0.25">
      <c r="A1422" t="s">
        <v>5678</v>
      </c>
      <c r="B1422" t="s">
        <v>1707</v>
      </c>
      <c r="C1422" t="s">
        <v>5679</v>
      </c>
      <c r="D1422" t="s">
        <v>5680</v>
      </c>
      <c r="E1422" t="s">
        <v>5681</v>
      </c>
      <c r="F1422" t="s">
        <v>7533</v>
      </c>
      <c r="G1422" s="3">
        <v>40237</v>
      </c>
      <c r="H1422" t="s">
        <v>14</v>
      </c>
      <c r="I1422" t="s">
        <v>41</v>
      </c>
      <c r="J1422" t="s">
        <v>15</v>
      </c>
      <c r="K1422" t="s">
        <v>210</v>
      </c>
    </row>
    <row r="1423" spans="1:11" hidden="1" x14ac:dyDescent="0.25">
      <c r="A1423" t="s">
        <v>5682</v>
      </c>
      <c r="B1423" t="s">
        <v>1707</v>
      </c>
      <c r="C1423" t="s">
        <v>5683</v>
      </c>
      <c r="D1423" t="s">
        <v>5684</v>
      </c>
      <c r="E1423" t="s">
        <v>5685</v>
      </c>
      <c r="F1423" t="s">
        <v>7728</v>
      </c>
      <c r="G1423" s="3">
        <v>39264</v>
      </c>
      <c r="H1423" t="s">
        <v>14</v>
      </c>
      <c r="I1423" t="s">
        <v>14</v>
      </c>
      <c r="J1423" t="s">
        <v>15</v>
      </c>
      <c r="K1423" t="s">
        <v>15</v>
      </c>
    </row>
    <row r="1424" spans="1:11" hidden="1" x14ac:dyDescent="0.25">
      <c r="A1424" t="s">
        <v>5686</v>
      </c>
      <c r="B1424" t="s">
        <v>1707</v>
      </c>
      <c r="C1424" t="s">
        <v>5687</v>
      </c>
      <c r="D1424" t="s">
        <v>5688</v>
      </c>
      <c r="E1424" t="s">
        <v>5689</v>
      </c>
      <c r="F1424" t="s">
        <v>7518</v>
      </c>
      <c r="G1424" s="3">
        <v>40724</v>
      </c>
      <c r="H1424" t="s">
        <v>14</v>
      </c>
      <c r="I1424" t="s">
        <v>41</v>
      </c>
      <c r="J1424" t="s">
        <v>15</v>
      </c>
      <c r="K1424" t="s">
        <v>1138</v>
      </c>
    </row>
    <row r="1425" spans="1:11" hidden="1" x14ac:dyDescent="0.25">
      <c r="A1425" t="s">
        <v>5690</v>
      </c>
      <c r="B1425" t="s">
        <v>1707</v>
      </c>
      <c r="C1425" t="s">
        <v>5691</v>
      </c>
      <c r="D1425" t="s">
        <v>5692</v>
      </c>
      <c r="E1425" t="s">
        <v>5693</v>
      </c>
      <c r="F1425" t="s">
        <v>7519</v>
      </c>
      <c r="G1425" s="3">
        <v>43465</v>
      </c>
      <c r="H1425" t="s">
        <v>14</v>
      </c>
      <c r="I1425" t="s">
        <v>41</v>
      </c>
      <c r="J1425" t="s">
        <v>15</v>
      </c>
      <c r="K1425" t="s">
        <v>722</v>
      </c>
    </row>
    <row r="1426" spans="1:11" hidden="1" x14ac:dyDescent="0.25">
      <c r="A1426" t="s">
        <v>5694</v>
      </c>
      <c r="B1426" t="s">
        <v>1707</v>
      </c>
      <c r="C1426" t="s">
        <v>5695</v>
      </c>
      <c r="D1426" t="s">
        <v>5696</v>
      </c>
      <c r="E1426" t="s">
        <v>5697</v>
      </c>
      <c r="F1426" t="s">
        <v>7551</v>
      </c>
      <c r="G1426" s="3">
        <v>39263</v>
      </c>
      <c r="H1426" t="s">
        <v>14</v>
      </c>
      <c r="I1426" t="s">
        <v>41</v>
      </c>
      <c r="J1426" t="s">
        <v>15</v>
      </c>
      <c r="K1426" t="s">
        <v>1362</v>
      </c>
    </row>
    <row r="1427" spans="1:11" hidden="1" x14ac:dyDescent="0.25">
      <c r="A1427" t="s">
        <v>5698</v>
      </c>
      <c r="B1427" t="s">
        <v>1707</v>
      </c>
      <c r="C1427" t="s">
        <v>5699</v>
      </c>
      <c r="D1427" t="s">
        <v>5700</v>
      </c>
      <c r="E1427" t="s">
        <v>5701</v>
      </c>
      <c r="F1427" t="s">
        <v>7572</v>
      </c>
      <c r="G1427" s="3">
        <v>43951</v>
      </c>
      <c r="H1427" t="s">
        <v>14</v>
      </c>
      <c r="I1427" t="s">
        <v>41</v>
      </c>
      <c r="J1427" t="s">
        <v>15</v>
      </c>
      <c r="K1427" t="s">
        <v>80</v>
      </c>
    </row>
    <row r="1428" spans="1:11" hidden="1" x14ac:dyDescent="0.25">
      <c r="A1428" t="s">
        <v>5702</v>
      </c>
      <c r="B1428" t="s">
        <v>1707</v>
      </c>
      <c r="C1428" t="s">
        <v>5703</v>
      </c>
      <c r="D1428" t="s">
        <v>5704</v>
      </c>
      <c r="E1428" t="s">
        <v>5705</v>
      </c>
      <c r="F1428" t="s">
        <v>7533</v>
      </c>
      <c r="G1428" s="3">
        <v>38901</v>
      </c>
      <c r="H1428" t="s">
        <v>14</v>
      </c>
      <c r="I1428" t="s">
        <v>41</v>
      </c>
      <c r="J1428" t="s">
        <v>15</v>
      </c>
      <c r="K1428" t="s">
        <v>1362</v>
      </c>
    </row>
    <row r="1429" spans="1:11" hidden="1" x14ac:dyDescent="0.25">
      <c r="A1429" t="s">
        <v>5706</v>
      </c>
      <c r="B1429" t="s">
        <v>1707</v>
      </c>
      <c r="C1429" t="s">
        <v>5707</v>
      </c>
      <c r="D1429" t="s">
        <v>5708</v>
      </c>
      <c r="E1429" t="s">
        <v>5709</v>
      </c>
      <c r="F1429" t="s">
        <v>7539</v>
      </c>
      <c r="G1429" s="3">
        <v>45412</v>
      </c>
      <c r="H1429" t="s">
        <v>24</v>
      </c>
      <c r="I1429" t="s">
        <v>14</v>
      </c>
      <c r="J1429" t="s">
        <v>5710</v>
      </c>
      <c r="K1429" t="s">
        <v>15</v>
      </c>
    </row>
    <row r="1430" spans="1:11" hidden="1" x14ac:dyDescent="0.25">
      <c r="A1430" t="s">
        <v>5711</v>
      </c>
      <c r="B1430" t="s">
        <v>1707</v>
      </c>
      <c r="C1430" t="s">
        <v>5712</v>
      </c>
      <c r="D1430" t="s">
        <v>5713</v>
      </c>
      <c r="E1430" t="s">
        <v>5714</v>
      </c>
      <c r="F1430" t="s">
        <v>7619</v>
      </c>
      <c r="G1430" s="3">
        <v>44469</v>
      </c>
      <c r="H1430" t="s">
        <v>14</v>
      </c>
      <c r="I1430" t="s">
        <v>14</v>
      </c>
      <c r="J1430" t="s">
        <v>15</v>
      </c>
      <c r="K1430" t="s">
        <v>15</v>
      </c>
    </row>
    <row r="1431" spans="1:11" hidden="1" x14ac:dyDescent="0.25">
      <c r="A1431" t="s">
        <v>5715</v>
      </c>
      <c r="B1431" t="s">
        <v>1707</v>
      </c>
      <c r="C1431" t="s">
        <v>5716</v>
      </c>
      <c r="D1431" t="s">
        <v>5717</v>
      </c>
      <c r="E1431" t="s">
        <v>5718</v>
      </c>
      <c r="F1431" t="s">
        <v>7535</v>
      </c>
      <c r="G1431" s="3">
        <v>43131</v>
      </c>
      <c r="H1431" t="s">
        <v>24</v>
      </c>
      <c r="I1431" t="s">
        <v>14</v>
      </c>
      <c r="J1431" t="s">
        <v>5719</v>
      </c>
      <c r="K1431" t="s">
        <v>15</v>
      </c>
    </row>
    <row r="1432" spans="1:11" hidden="1" x14ac:dyDescent="0.25">
      <c r="A1432" t="s">
        <v>5720</v>
      </c>
      <c r="B1432" t="s">
        <v>1707</v>
      </c>
      <c r="C1432" t="s">
        <v>5721</v>
      </c>
      <c r="D1432" t="s">
        <v>5722</v>
      </c>
      <c r="E1432" t="s">
        <v>5723</v>
      </c>
      <c r="F1432" t="s">
        <v>7548</v>
      </c>
      <c r="G1432" s="3">
        <v>42369</v>
      </c>
      <c r="H1432" t="s">
        <v>14</v>
      </c>
      <c r="I1432" t="s">
        <v>41</v>
      </c>
      <c r="J1432" t="s">
        <v>15</v>
      </c>
      <c r="K1432" t="s">
        <v>210</v>
      </c>
    </row>
    <row r="1433" spans="1:11" hidden="1" x14ac:dyDescent="0.25">
      <c r="A1433" t="s">
        <v>5724</v>
      </c>
      <c r="B1433" t="s">
        <v>1707</v>
      </c>
      <c r="C1433" t="s">
        <v>5725</v>
      </c>
      <c r="D1433" t="s">
        <v>5726</v>
      </c>
      <c r="E1433" t="s">
        <v>5727</v>
      </c>
      <c r="F1433" t="s">
        <v>7729</v>
      </c>
      <c r="G1433" s="3">
        <v>38236</v>
      </c>
      <c r="H1433" t="s">
        <v>14</v>
      </c>
      <c r="I1433" t="s">
        <v>14</v>
      </c>
      <c r="J1433" t="s">
        <v>15</v>
      </c>
      <c r="K1433" t="s">
        <v>15</v>
      </c>
    </row>
    <row r="1434" spans="1:11" hidden="1" x14ac:dyDescent="0.25">
      <c r="A1434" t="s">
        <v>5728</v>
      </c>
      <c r="B1434" t="s">
        <v>1707</v>
      </c>
      <c r="C1434" t="s">
        <v>5729</v>
      </c>
      <c r="D1434" t="s">
        <v>5730</v>
      </c>
      <c r="E1434" t="s">
        <v>5731</v>
      </c>
      <c r="F1434" t="s">
        <v>7568</v>
      </c>
      <c r="G1434" s="3">
        <v>44926</v>
      </c>
      <c r="H1434" t="s">
        <v>14</v>
      </c>
      <c r="I1434" t="s">
        <v>41</v>
      </c>
      <c r="J1434" t="s">
        <v>15</v>
      </c>
      <c r="K1434" t="s">
        <v>722</v>
      </c>
    </row>
    <row r="1435" spans="1:11" hidden="1" x14ac:dyDescent="0.25">
      <c r="A1435" t="s">
        <v>5732</v>
      </c>
      <c r="B1435" t="s">
        <v>1707</v>
      </c>
      <c r="C1435" t="s">
        <v>5733</v>
      </c>
      <c r="D1435" t="s">
        <v>5734</v>
      </c>
      <c r="E1435" t="s">
        <v>5735</v>
      </c>
      <c r="F1435" t="s">
        <v>7527</v>
      </c>
      <c r="G1435" s="3">
        <v>43159</v>
      </c>
      <c r="H1435" t="s">
        <v>14</v>
      </c>
      <c r="I1435" t="s">
        <v>41</v>
      </c>
      <c r="J1435" t="s">
        <v>15</v>
      </c>
      <c r="K1435" t="s">
        <v>1362</v>
      </c>
    </row>
    <row r="1436" spans="1:11" hidden="1" x14ac:dyDescent="0.25">
      <c r="A1436" t="s">
        <v>5736</v>
      </c>
      <c r="B1436" t="s">
        <v>1707</v>
      </c>
      <c r="C1436" t="s">
        <v>5737</v>
      </c>
      <c r="D1436" t="s">
        <v>5738</v>
      </c>
      <c r="E1436" t="s">
        <v>5739</v>
      </c>
      <c r="F1436" t="s">
        <v>7521</v>
      </c>
      <c r="G1436" s="3">
        <v>44256</v>
      </c>
      <c r="H1436" t="s">
        <v>14</v>
      </c>
      <c r="I1436" t="s">
        <v>41</v>
      </c>
      <c r="J1436" t="s">
        <v>15</v>
      </c>
      <c r="K1436" t="s">
        <v>80</v>
      </c>
    </row>
    <row r="1437" spans="1:11" hidden="1" x14ac:dyDescent="0.25">
      <c r="A1437" t="s">
        <v>5740</v>
      </c>
      <c r="B1437" t="s">
        <v>1707</v>
      </c>
      <c r="C1437" t="s">
        <v>5741</v>
      </c>
      <c r="D1437" t="s">
        <v>5742</v>
      </c>
      <c r="E1437" t="s">
        <v>5743</v>
      </c>
      <c r="F1437" t="s">
        <v>7550</v>
      </c>
      <c r="G1437" s="3">
        <v>41568</v>
      </c>
      <c r="H1437" t="s">
        <v>14</v>
      </c>
      <c r="I1437" t="s">
        <v>41</v>
      </c>
      <c r="J1437" t="s">
        <v>15</v>
      </c>
      <c r="K1437" t="s">
        <v>7730</v>
      </c>
    </row>
    <row r="1438" spans="1:11" hidden="1" x14ac:dyDescent="0.25">
      <c r="A1438" t="s">
        <v>5744</v>
      </c>
      <c r="B1438" t="s">
        <v>1707</v>
      </c>
      <c r="C1438" t="s">
        <v>5745</v>
      </c>
      <c r="D1438" t="s">
        <v>5746</v>
      </c>
      <c r="E1438" t="s">
        <v>5747</v>
      </c>
      <c r="F1438" t="s">
        <v>7524</v>
      </c>
      <c r="G1438" s="3">
        <v>42216</v>
      </c>
      <c r="H1438" t="s">
        <v>14</v>
      </c>
      <c r="I1438" t="s">
        <v>41</v>
      </c>
      <c r="J1438" t="s">
        <v>15</v>
      </c>
      <c r="K1438" t="s">
        <v>2454</v>
      </c>
    </row>
    <row r="1439" spans="1:11" hidden="1" x14ac:dyDescent="0.25">
      <c r="A1439" t="s">
        <v>5748</v>
      </c>
      <c r="B1439" t="s">
        <v>1707</v>
      </c>
      <c r="C1439" t="s">
        <v>5749</v>
      </c>
      <c r="D1439" t="s">
        <v>5750</v>
      </c>
      <c r="E1439" t="s">
        <v>5751</v>
      </c>
      <c r="F1439" t="s">
        <v>7527</v>
      </c>
      <c r="G1439" s="3">
        <v>45473</v>
      </c>
      <c r="H1439" t="s">
        <v>14</v>
      </c>
      <c r="I1439" t="s">
        <v>41</v>
      </c>
      <c r="J1439" t="s">
        <v>15</v>
      </c>
      <c r="K1439" t="s">
        <v>210</v>
      </c>
    </row>
    <row r="1440" spans="1:11" hidden="1" x14ac:dyDescent="0.25">
      <c r="A1440" t="s">
        <v>5752</v>
      </c>
      <c r="B1440" t="s">
        <v>1707</v>
      </c>
      <c r="C1440" t="s">
        <v>5753</v>
      </c>
      <c r="D1440" t="s">
        <v>5754</v>
      </c>
      <c r="E1440" t="s">
        <v>5755</v>
      </c>
      <c r="F1440" t="s">
        <v>7517</v>
      </c>
      <c r="G1440" s="3">
        <v>40329</v>
      </c>
      <c r="H1440" t="s">
        <v>14</v>
      </c>
      <c r="I1440" t="s">
        <v>41</v>
      </c>
      <c r="J1440" t="s">
        <v>15</v>
      </c>
      <c r="K1440" t="s">
        <v>1682</v>
      </c>
    </row>
    <row r="1441" spans="1:11" hidden="1" x14ac:dyDescent="0.25">
      <c r="A1441" t="s">
        <v>5756</v>
      </c>
      <c r="B1441" t="s">
        <v>1707</v>
      </c>
      <c r="C1441" t="s">
        <v>5757</v>
      </c>
      <c r="D1441" t="s">
        <v>5758</v>
      </c>
      <c r="E1441" t="s">
        <v>5759</v>
      </c>
      <c r="F1441" t="s">
        <v>7551</v>
      </c>
      <c r="G1441" s="3">
        <v>41851</v>
      </c>
      <c r="H1441" t="s">
        <v>14</v>
      </c>
      <c r="I1441" t="s">
        <v>41</v>
      </c>
      <c r="J1441" t="s">
        <v>15</v>
      </c>
      <c r="K1441" t="s">
        <v>210</v>
      </c>
    </row>
    <row r="1442" spans="1:11" hidden="1" x14ac:dyDescent="0.25">
      <c r="A1442" t="s">
        <v>5760</v>
      </c>
      <c r="B1442" t="s">
        <v>1707</v>
      </c>
      <c r="C1442" t="s">
        <v>5761</v>
      </c>
      <c r="D1442" t="s">
        <v>5762</v>
      </c>
      <c r="E1442" t="s">
        <v>5763</v>
      </c>
      <c r="F1442" t="s">
        <v>7533</v>
      </c>
      <c r="G1442" s="3">
        <v>45230</v>
      </c>
      <c r="H1442" t="s">
        <v>14</v>
      </c>
      <c r="I1442" t="s">
        <v>41</v>
      </c>
      <c r="J1442" t="s">
        <v>15</v>
      </c>
      <c r="K1442" t="s">
        <v>210</v>
      </c>
    </row>
    <row r="1443" spans="1:11" hidden="1" x14ac:dyDescent="0.25">
      <c r="A1443" t="s">
        <v>5764</v>
      </c>
      <c r="B1443" t="s">
        <v>1707</v>
      </c>
      <c r="C1443" t="s">
        <v>5765</v>
      </c>
      <c r="D1443" t="s">
        <v>5766</v>
      </c>
      <c r="E1443" t="s">
        <v>5767</v>
      </c>
      <c r="F1443" t="s">
        <v>7527</v>
      </c>
      <c r="G1443" s="3">
        <v>41547</v>
      </c>
      <c r="H1443" t="s">
        <v>14</v>
      </c>
      <c r="I1443" t="s">
        <v>41</v>
      </c>
      <c r="J1443" t="s">
        <v>15</v>
      </c>
      <c r="K1443" t="s">
        <v>210</v>
      </c>
    </row>
    <row r="1444" spans="1:11" hidden="1" x14ac:dyDescent="0.25">
      <c r="A1444" t="s">
        <v>5768</v>
      </c>
      <c r="B1444" t="s">
        <v>1707</v>
      </c>
      <c r="C1444" t="s">
        <v>5769</v>
      </c>
      <c r="D1444" t="s">
        <v>5770</v>
      </c>
      <c r="E1444" t="s">
        <v>5771</v>
      </c>
      <c r="F1444" t="s">
        <v>7542</v>
      </c>
      <c r="G1444" s="3">
        <v>43799</v>
      </c>
      <c r="H1444" t="s">
        <v>14</v>
      </c>
      <c r="I1444" t="s">
        <v>14</v>
      </c>
      <c r="J1444" t="s">
        <v>15</v>
      </c>
      <c r="K1444" t="s">
        <v>15</v>
      </c>
    </row>
    <row r="1445" spans="1:11" hidden="1" x14ac:dyDescent="0.25">
      <c r="A1445" t="s">
        <v>5772</v>
      </c>
      <c r="B1445" t="s">
        <v>1707</v>
      </c>
      <c r="C1445" t="s">
        <v>5773</v>
      </c>
      <c r="D1445" t="s">
        <v>5774</v>
      </c>
      <c r="E1445" t="s">
        <v>5775</v>
      </c>
      <c r="F1445" t="s">
        <v>7543</v>
      </c>
      <c r="G1445" s="3">
        <v>42338</v>
      </c>
      <c r="H1445" t="s">
        <v>14</v>
      </c>
      <c r="I1445" t="s">
        <v>41</v>
      </c>
      <c r="J1445" t="s">
        <v>15</v>
      </c>
      <c r="K1445" t="s">
        <v>2561</v>
      </c>
    </row>
    <row r="1446" spans="1:11" hidden="1" x14ac:dyDescent="0.25">
      <c r="A1446" t="s">
        <v>5776</v>
      </c>
      <c r="B1446" t="s">
        <v>1707</v>
      </c>
      <c r="C1446" t="s">
        <v>5777</v>
      </c>
      <c r="D1446" t="s">
        <v>5778</v>
      </c>
      <c r="E1446" t="s">
        <v>5779</v>
      </c>
      <c r="F1446" t="s">
        <v>7550</v>
      </c>
      <c r="G1446" s="3">
        <v>41274</v>
      </c>
      <c r="H1446" t="s">
        <v>14</v>
      </c>
      <c r="I1446" t="s">
        <v>41</v>
      </c>
      <c r="J1446" t="s">
        <v>15</v>
      </c>
      <c r="K1446" t="s">
        <v>1622</v>
      </c>
    </row>
    <row r="1447" spans="1:11" hidden="1" x14ac:dyDescent="0.25">
      <c r="A1447" t="s">
        <v>5780</v>
      </c>
      <c r="B1447" t="s">
        <v>1707</v>
      </c>
      <c r="C1447" t="s">
        <v>5781</v>
      </c>
      <c r="D1447" t="s">
        <v>5782</v>
      </c>
      <c r="E1447" t="s">
        <v>5783</v>
      </c>
      <c r="F1447" t="s">
        <v>7535</v>
      </c>
      <c r="G1447" s="3">
        <v>39660</v>
      </c>
      <c r="H1447" t="s">
        <v>14</v>
      </c>
      <c r="I1447" t="s">
        <v>41</v>
      </c>
      <c r="J1447" t="s">
        <v>15</v>
      </c>
      <c r="K1447" t="s">
        <v>80</v>
      </c>
    </row>
    <row r="1448" spans="1:11" hidden="1" x14ac:dyDescent="0.25">
      <c r="A1448" t="s">
        <v>5784</v>
      </c>
      <c r="B1448" t="s">
        <v>1707</v>
      </c>
      <c r="C1448" t="s">
        <v>5785</v>
      </c>
      <c r="D1448" t="s">
        <v>5786</v>
      </c>
      <c r="E1448" t="s">
        <v>5787</v>
      </c>
      <c r="F1448" t="s">
        <v>7545</v>
      </c>
      <c r="G1448" s="3">
        <v>39964</v>
      </c>
      <c r="H1448" t="s">
        <v>14</v>
      </c>
      <c r="I1448" t="s">
        <v>41</v>
      </c>
      <c r="J1448" t="s">
        <v>15</v>
      </c>
      <c r="K1448" t="s">
        <v>1362</v>
      </c>
    </row>
    <row r="1449" spans="1:11" x14ac:dyDescent="0.25">
      <c r="A1449" t="s">
        <v>5788</v>
      </c>
      <c r="B1449" t="s">
        <v>1707</v>
      </c>
      <c r="C1449" t="s">
        <v>5789</v>
      </c>
      <c r="D1449" t="s">
        <v>5790</v>
      </c>
      <c r="E1449" t="s">
        <v>5791</v>
      </c>
      <c r="F1449" t="s">
        <v>7536</v>
      </c>
      <c r="G1449" s="3">
        <v>43100</v>
      </c>
      <c r="H1449" t="s">
        <v>131</v>
      </c>
      <c r="I1449" t="s">
        <v>41</v>
      </c>
      <c r="J1449" t="s">
        <v>132</v>
      </c>
      <c r="K1449" t="s">
        <v>299</v>
      </c>
    </row>
    <row r="1450" spans="1:11" hidden="1" x14ac:dyDescent="0.25">
      <c r="A1450" t="s">
        <v>5792</v>
      </c>
      <c r="B1450" t="s">
        <v>1707</v>
      </c>
      <c r="C1450" t="s">
        <v>5793</v>
      </c>
      <c r="D1450" t="s">
        <v>5794</v>
      </c>
      <c r="E1450" t="s">
        <v>5795</v>
      </c>
      <c r="F1450" t="s">
        <v>7577</v>
      </c>
      <c r="G1450" s="3">
        <v>45519</v>
      </c>
      <c r="H1450" t="s">
        <v>14</v>
      </c>
      <c r="I1450" t="s">
        <v>41</v>
      </c>
      <c r="J1450" t="s">
        <v>15</v>
      </c>
      <c r="K1450" t="s">
        <v>210</v>
      </c>
    </row>
    <row r="1451" spans="1:11" hidden="1" x14ac:dyDescent="0.25">
      <c r="A1451" t="s">
        <v>5796</v>
      </c>
      <c r="B1451" t="s">
        <v>1707</v>
      </c>
      <c r="C1451" t="s">
        <v>5797</v>
      </c>
      <c r="D1451" t="s">
        <v>5798</v>
      </c>
      <c r="F1451" t="s">
        <v>7644</v>
      </c>
      <c r="G1451" s="3">
        <v>36250</v>
      </c>
      <c r="H1451" t="s">
        <v>14</v>
      </c>
      <c r="I1451" t="s">
        <v>41</v>
      </c>
      <c r="J1451" t="s">
        <v>15</v>
      </c>
      <c r="K1451" t="s">
        <v>1362</v>
      </c>
    </row>
    <row r="1452" spans="1:11" hidden="1" x14ac:dyDescent="0.25">
      <c r="A1452" t="s">
        <v>5799</v>
      </c>
      <c r="B1452" t="s">
        <v>1707</v>
      </c>
      <c r="C1452" t="s">
        <v>5800</v>
      </c>
      <c r="D1452" t="s">
        <v>5801</v>
      </c>
      <c r="E1452" t="s">
        <v>5802</v>
      </c>
      <c r="F1452" t="s">
        <v>7518</v>
      </c>
      <c r="G1452" s="3">
        <v>41364</v>
      </c>
      <c r="H1452" t="s">
        <v>14</v>
      </c>
      <c r="I1452" t="s">
        <v>14</v>
      </c>
      <c r="J1452" t="s">
        <v>15</v>
      </c>
      <c r="K1452" t="s">
        <v>15</v>
      </c>
    </row>
    <row r="1453" spans="1:11" hidden="1" x14ac:dyDescent="0.25">
      <c r="A1453" t="s">
        <v>5803</v>
      </c>
      <c r="B1453" t="s">
        <v>1707</v>
      </c>
      <c r="C1453" t="s">
        <v>5804</v>
      </c>
      <c r="D1453" t="s">
        <v>5805</v>
      </c>
      <c r="E1453" t="s">
        <v>5806</v>
      </c>
      <c r="F1453" t="s">
        <v>7533</v>
      </c>
      <c r="G1453" s="3">
        <v>41608</v>
      </c>
      <c r="H1453" t="s">
        <v>14</v>
      </c>
      <c r="I1453" t="s">
        <v>41</v>
      </c>
      <c r="J1453" t="s">
        <v>15</v>
      </c>
      <c r="K1453" t="s">
        <v>210</v>
      </c>
    </row>
    <row r="1454" spans="1:11" hidden="1" x14ac:dyDescent="0.25">
      <c r="A1454" t="s">
        <v>5807</v>
      </c>
      <c r="B1454" t="s">
        <v>1707</v>
      </c>
      <c r="C1454" t="s">
        <v>5808</v>
      </c>
      <c r="D1454" t="s">
        <v>5809</v>
      </c>
      <c r="E1454" t="s">
        <v>5810</v>
      </c>
      <c r="F1454" t="s">
        <v>7610</v>
      </c>
      <c r="G1454" s="3">
        <v>45695</v>
      </c>
      <c r="H1454" t="s">
        <v>24</v>
      </c>
      <c r="I1454" t="s">
        <v>41</v>
      </c>
      <c r="J1454" t="s">
        <v>5811</v>
      </c>
      <c r="K1454" t="s">
        <v>80</v>
      </c>
    </row>
    <row r="1455" spans="1:11" hidden="1" x14ac:dyDescent="0.25">
      <c r="A1455" t="s">
        <v>5812</v>
      </c>
      <c r="B1455" t="s">
        <v>1707</v>
      </c>
      <c r="C1455" t="s">
        <v>5813</v>
      </c>
      <c r="D1455" t="s">
        <v>5814</v>
      </c>
      <c r="E1455" t="s">
        <v>5815</v>
      </c>
      <c r="F1455" t="s">
        <v>7527</v>
      </c>
      <c r="G1455" s="3">
        <v>43159</v>
      </c>
      <c r="H1455" t="s">
        <v>14</v>
      </c>
      <c r="I1455" t="s">
        <v>41</v>
      </c>
      <c r="J1455" t="s">
        <v>15</v>
      </c>
      <c r="K1455" t="s">
        <v>1362</v>
      </c>
    </row>
    <row r="1456" spans="1:11" hidden="1" x14ac:dyDescent="0.25">
      <c r="A1456" t="s">
        <v>5816</v>
      </c>
      <c r="B1456" t="s">
        <v>1707</v>
      </c>
      <c r="C1456" t="s">
        <v>5817</v>
      </c>
      <c r="D1456" t="s">
        <v>5818</v>
      </c>
      <c r="E1456" t="s">
        <v>5819</v>
      </c>
      <c r="F1456" t="s">
        <v>7525</v>
      </c>
      <c r="G1456" s="3">
        <v>41244</v>
      </c>
      <c r="H1456" t="s">
        <v>14</v>
      </c>
      <c r="I1456" t="s">
        <v>41</v>
      </c>
      <c r="J1456" t="s">
        <v>15</v>
      </c>
      <c r="K1456" t="s">
        <v>1362</v>
      </c>
    </row>
    <row r="1457" spans="1:11" hidden="1" x14ac:dyDescent="0.25">
      <c r="A1457" t="s">
        <v>5820</v>
      </c>
      <c r="B1457" t="s">
        <v>1707</v>
      </c>
      <c r="C1457" t="s">
        <v>5821</v>
      </c>
      <c r="D1457" t="s">
        <v>5822</v>
      </c>
      <c r="E1457" t="s">
        <v>5823</v>
      </c>
      <c r="F1457" t="s">
        <v>7527</v>
      </c>
      <c r="G1457" s="3">
        <v>43830</v>
      </c>
      <c r="H1457" t="s">
        <v>14</v>
      </c>
      <c r="I1457" t="s">
        <v>41</v>
      </c>
      <c r="J1457" t="s">
        <v>15</v>
      </c>
      <c r="K1457" t="s">
        <v>1362</v>
      </c>
    </row>
    <row r="1458" spans="1:11" hidden="1" x14ac:dyDescent="0.25">
      <c r="A1458" t="s">
        <v>5824</v>
      </c>
      <c r="B1458" t="s">
        <v>1707</v>
      </c>
      <c r="C1458" t="s">
        <v>5825</v>
      </c>
      <c r="D1458" t="s">
        <v>5826</v>
      </c>
      <c r="E1458" t="s">
        <v>5827</v>
      </c>
      <c r="F1458" t="s">
        <v>7519</v>
      </c>
      <c r="G1458" s="3">
        <v>40908</v>
      </c>
      <c r="H1458" t="s">
        <v>14</v>
      </c>
      <c r="I1458" t="s">
        <v>41</v>
      </c>
      <c r="J1458" t="s">
        <v>15</v>
      </c>
      <c r="K1458" t="s">
        <v>2008</v>
      </c>
    </row>
    <row r="1459" spans="1:11" x14ac:dyDescent="0.25">
      <c r="A1459" t="s">
        <v>5828</v>
      </c>
      <c r="B1459" t="s">
        <v>1707</v>
      </c>
      <c r="C1459" t="s">
        <v>5829</v>
      </c>
      <c r="D1459" t="s">
        <v>5830</v>
      </c>
      <c r="E1459" t="s">
        <v>5831</v>
      </c>
      <c r="F1459" t="s">
        <v>7517</v>
      </c>
      <c r="G1459" s="3">
        <v>40939</v>
      </c>
      <c r="H1459" t="s">
        <v>131</v>
      </c>
      <c r="I1459" t="s">
        <v>41</v>
      </c>
      <c r="J1459" t="s">
        <v>160</v>
      </c>
      <c r="K1459" t="s">
        <v>2507</v>
      </c>
    </row>
    <row r="1460" spans="1:11" hidden="1" x14ac:dyDescent="0.25">
      <c r="A1460" t="s">
        <v>5832</v>
      </c>
      <c r="B1460" t="s">
        <v>1707</v>
      </c>
      <c r="C1460" t="s">
        <v>5833</v>
      </c>
      <c r="D1460" t="s">
        <v>5834</v>
      </c>
      <c r="E1460" t="s">
        <v>5835</v>
      </c>
      <c r="F1460" t="s">
        <v>7600</v>
      </c>
      <c r="G1460" s="3">
        <v>39813</v>
      </c>
      <c r="H1460" t="s">
        <v>14</v>
      </c>
      <c r="I1460" t="s">
        <v>41</v>
      </c>
      <c r="J1460" t="s">
        <v>15</v>
      </c>
      <c r="K1460" t="s">
        <v>210</v>
      </c>
    </row>
    <row r="1461" spans="1:11" hidden="1" x14ac:dyDescent="0.25">
      <c r="A1461" t="s">
        <v>5836</v>
      </c>
      <c r="B1461" t="s">
        <v>1707</v>
      </c>
      <c r="C1461" t="s">
        <v>5837</v>
      </c>
      <c r="D1461" t="s">
        <v>5838</v>
      </c>
      <c r="E1461" t="s">
        <v>5839</v>
      </c>
      <c r="F1461" t="s">
        <v>7551</v>
      </c>
      <c r="G1461" s="3">
        <v>42613</v>
      </c>
      <c r="H1461" t="s">
        <v>14</v>
      </c>
      <c r="I1461" t="s">
        <v>41</v>
      </c>
      <c r="J1461" t="s">
        <v>15</v>
      </c>
      <c r="K1461" t="s">
        <v>210</v>
      </c>
    </row>
    <row r="1462" spans="1:11" hidden="1" x14ac:dyDescent="0.25">
      <c r="A1462" t="s">
        <v>5840</v>
      </c>
      <c r="B1462" t="s">
        <v>1707</v>
      </c>
      <c r="C1462" t="s">
        <v>5841</v>
      </c>
      <c r="D1462" t="s">
        <v>5842</v>
      </c>
      <c r="E1462" t="s">
        <v>5843</v>
      </c>
      <c r="F1462" t="s">
        <v>7575</v>
      </c>
      <c r="G1462" s="3">
        <v>32508</v>
      </c>
      <c r="H1462" t="s">
        <v>14</v>
      </c>
      <c r="I1462" t="s">
        <v>41</v>
      </c>
      <c r="J1462" t="s">
        <v>15</v>
      </c>
      <c r="K1462" t="s">
        <v>1362</v>
      </c>
    </row>
    <row r="1463" spans="1:11" hidden="1" x14ac:dyDescent="0.25">
      <c r="A1463" t="s">
        <v>5844</v>
      </c>
      <c r="B1463" t="s">
        <v>1707</v>
      </c>
      <c r="C1463" t="s">
        <v>5845</v>
      </c>
      <c r="D1463" t="s">
        <v>5846</v>
      </c>
      <c r="E1463" t="s">
        <v>5847</v>
      </c>
      <c r="F1463" t="s">
        <v>7551</v>
      </c>
      <c r="G1463" s="3">
        <v>40543</v>
      </c>
      <c r="H1463" t="s">
        <v>14</v>
      </c>
      <c r="I1463" t="s">
        <v>41</v>
      </c>
      <c r="J1463" t="s">
        <v>15</v>
      </c>
      <c r="K1463" t="s">
        <v>210</v>
      </c>
    </row>
    <row r="1464" spans="1:11" hidden="1" x14ac:dyDescent="0.25">
      <c r="A1464" t="s">
        <v>5848</v>
      </c>
      <c r="B1464" t="s">
        <v>1707</v>
      </c>
      <c r="C1464" t="s">
        <v>5849</v>
      </c>
      <c r="D1464" t="s">
        <v>5850</v>
      </c>
      <c r="E1464" t="s">
        <v>5851</v>
      </c>
      <c r="F1464" t="s">
        <v>7666</v>
      </c>
      <c r="G1464" s="3">
        <v>43220</v>
      </c>
      <c r="H1464" t="s">
        <v>24</v>
      </c>
      <c r="I1464" t="s">
        <v>41</v>
      </c>
      <c r="J1464" t="s">
        <v>5852</v>
      </c>
      <c r="K1464" t="s">
        <v>80</v>
      </c>
    </row>
    <row r="1465" spans="1:11" hidden="1" x14ac:dyDescent="0.25">
      <c r="A1465" t="s">
        <v>5853</v>
      </c>
      <c r="B1465" t="s">
        <v>1707</v>
      </c>
      <c r="C1465" t="s">
        <v>5854</v>
      </c>
      <c r="D1465" t="s">
        <v>5855</v>
      </c>
      <c r="E1465" t="s">
        <v>5856</v>
      </c>
      <c r="F1465" t="s">
        <v>7695</v>
      </c>
      <c r="G1465" s="3">
        <v>41820</v>
      </c>
      <c r="H1465" t="s">
        <v>24</v>
      </c>
      <c r="I1465" t="s">
        <v>14</v>
      </c>
      <c r="J1465" t="s">
        <v>5857</v>
      </c>
      <c r="K1465" t="s">
        <v>15</v>
      </c>
    </row>
    <row r="1466" spans="1:11" x14ac:dyDescent="0.25">
      <c r="A1466" t="s">
        <v>5858</v>
      </c>
      <c r="B1466" t="s">
        <v>1707</v>
      </c>
      <c r="C1466" t="s">
        <v>5859</v>
      </c>
      <c r="D1466" t="s">
        <v>5860</v>
      </c>
      <c r="E1466" t="s">
        <v>5861</v>
      </c>
      <c r="F1466" t="s">
        <v>7700</v>
      </c>
      <c r="G1466" s="3">
        <v>42462</v>
      </c>
      <c r="H1466" t="s">
        <v>92</v>
      </c>
      <c r="I1466" t="s">
        <v>41</v>
      </c>
      <c r="J1466" t="s">
        <v>7731</v>
      </c>
      <c r="K1466" t="s">
        <v>210</v>
      </c>
    </row>
    <row r="1467" spans="1:11" hidden="1" x14ac:dyDescent="0.25">
      <c r="A1467" t="s">
        <v>5862</v>
      </c>
      <c r="B1467" t="s">
        <v>1707</v>
      </c>
      <c r="C1467" t="s">
        <v>5863</v>
      </c>
      <c r="D1467" t="s">
        <v>5864</v>
      </c>
      <c r="E1467" t="s">
        <v>5865</v>
      </c>
      <c r="F1467" t="s">
        <v>7525</v>
      </c>
      <c r="G1467" s="3">
        <v>43952</v>
      </c>
      <c r="H1467" t="s">
        <v>24</v>
      </c>
      <c r="I1467" t="s">
        <v>41</v>
      </c>
      <c r="J1467" t="s">
        <v>5866</v>
      </c>
      <c r="K1467" t="s">
        <v>80</v>
      </c>
    </row>
    <row r="1468" spans="1:11" hidden="1" x14ac:dyDescent="0.25">
      <c r="A1468" t="s">
        <v>5867</v>
      </c>
      <c r="B1468" t="s">
        <v>1707</v>
      </c>
      <c r="C1468" t="s">
        <v>5868</v>
      </c>
      <c r="D1468" t="s">
        <v>5869</v>
      </c>
      <c r="E1468" t="s">
        <v>5870</v>
      </c>
      <c r="F1468" t="s">
        <v>7606</v>
      </c>
      <c r="G1468" s="3">
        <v>44013</v>
      </c>
      <c r="H1468" t="s">
        <v>14</v>
      </c>
      <c r="I1468" t="s">
        <v>41</v>
      </c>
      <c r="J1468" t="s">
        <v>15</v>
      </c>
      <c r="K1468" t="s">
        <v>80</v>
      </c>
    </row>
    <row r="1469" spans="1:11" hidden="1" x14ac:dyDescent="0.25">
      <c r="A1469" t="s">
        <v>5871</v>
      </c>
      <c r="B1469" t="s">
        <v>1707</v>
      </c>
      <c r="C1469" t="s">
        <v>5872</v>
      </c>
      <c r="D1469" t="s">
        <v>5873</v>
      </c>
      <c r="E1469" t="s">
        <v>5874</v>
      </c>
      <c r="F1469" t="s">
        <v>7538</v>
      </c>
      <c r="G1469" s="3">
        <v>43404</v>
      </c>
      <c r="H1469" t="s">
        <v>14</v>
      </c>
      <c r="I1469" t="s">
        <v>41</v>
      </c>
      <c r="J1469" t="s">
        <v>15</v>
      </c>
      <c r="K1469" t="s">
        <v>1362</v>
      </c>
    </row>
    <row r="1470" spans="1:11" hidden="1" x14ac:dyDescent="0.25">
      <c r="A1470" t="s">
        <v>5875</v>
      </c>
      <c r="B1470" t="s">
        <v>1707</v>
      </c>
      <c r="C1470" t="s">
        <v>5876</v>
      </c>
      <c r="D1470" t="s">
        <v>5877</v>
      </c>
      <c r="E1470" t="s">
        <v>5878</v>
      </c>
      <c r="F1470" t="s">
        <v>7564</v>
      </c>
      <c r="G1470" s="3">
        <v>40209</v>
      </c>
      <c r="H1470" t="s">
        <v>14</v>
      </c>
      <c r="I1470" t="s">
        <v>41</v>
      </c>
      <c r="J1470" t="s">
        <v>15</v>
      </c>
      <c r="K1470" t="s">
        <v>80</v>
      </c>
    </row>
    <row r="1471" spans="1:11" hidden="1" x14ac:dyDescent="0.25">
      <c r="A1471" t="s">
        <v>5879</v>
      </c>
      <c r="B1471" t="s">
        <v>1707</v>
      </c>
      <c r="C1471" t="s">
        <v>5880</v>
      </c>
      <c r="D1471" t="s">
        <v>5881</v>
      </c>
      <c r="E1471" t="s">
        <v>5882</v>
      </c>
      <c r="F1471" t="s">
        <v>7618</v>
      </c>
      <c r="G1471" s="3">
        <v>45519</v>
      </c>
      <c r="H1471" t="s">
        <v>24</v>
      </c>
      <c r="I1471" t="s">
        <v>41</v>
      </c>
      <c r="J1471" t="s">
        <v>3602</v>
      </c>
      <c r="K1471" t="s">
        <v>80</v>
      </c>
    </row>
    <row r="1472" spans="1:11" hidden="1" x14ac:dyDescent="0.25">
      <c r="A1472" t="s">
        <v>5883</v>
      </c>
      <c r="B1472" t="s">
        <v>1707</v>
      </c>
      <c r="C1472" t="s">
        <v>5884</v>
      </c>
      <c r="D1472" t="s">
        <v>5885</v>
      </c>
      <c r="E1472" t="s">
        <v>5886</v>
      </c>
      <c r="F1472" t="s">
        <v>7526</v>
      </c>
      <c r="G1472" s="3">
        <v>42338</v>
      </c>
      <c r="H1472" t="s">
        <v>14</v>
      </c>
      <c r="I1472" t="s">
        <v>41</v>
      </c>
      <c r="J1472" t="s">
        <v>15</v>
      </c>
      <c r="K1472" t="s">
        <v>210</v>
      </c>
    </row>
    <row r="1473" spans="1:11" hidden="1" x14ac:dyDescent="0.25">
      <c r="A1473" t="s">
        <v>5887</v>
      </c>
      <c r="B1473" t="s">
        <v>1707</v>
      </c>
      <c r="C1473" t="s">
        <v>5888</v>
      </c>
      <c r="D1473" t="s">
        <v>5889</v>
      </c>
      <c r="E1473" t="s">
        <v>5890</v>
      </c>
      <c r="F1473" t="s">
        <v>7539</v>
      </c>
      <c r="G1473" s="3">
        <v>45107</v>
      </c>
      <c r="H1473" t="s">
        <v>14</v>
      </c>
      <c r="I1473" t="s">
        <v>41</v>
      </c>
      <c r="J1473" t="s">
        <v>15</v>
      </c>
      <c r="K1473" t="s">
        <v>210</v>
      </c>
    </row>
    <row r="1474" spans="1:11" hidden="1" x14ac:dyDescent="0.25">
      <c r="A1474" t="s">
        <v>5891</v>
      </c>
      <c r="B1474" t="s">
        <v>1707</v>
      </c>
      <c r="C1474" t="s">
        <v>5892</v>
      </c>
      <c r="D1474" t="s">
        <v>5893</v>
      </c>
      <c r="E1474" t="s">
        <v>5894</v>
      </c>
      <c r="F1474" t="s">
        <v>7527</v>
      </c>
      <c r="G1474" s="3">
        <v>43585</v>
      </c>
      <c r="H1474" t="s">
        <v>14</v>
      </c>
      <c r="I1474" t="s">
        <v>41</v>
      </c>
      <c r="J1474" t="s">
        <v>15</v>
      </c>
      <c r="K1474" t="s">
        <v>210</v>
      </c>
    </row>
    <row r="1475" spans="1:11" hidden="1" x14ac:dyDescent="0.25">
      <c r="A1475" t="s">
        <v>5895</v>
      </c>
      <c r="B1475" t="s">
        <v>1707</v>
      </c>
      <c r="C1475" t="s">
        <v>5896</v>
      </c>
      <c r="D1475" t="s">
        <v>5897</v>
      </c>
      <c r="E1475" t="s">
        <v>5898</v>
      </c>
      <c r="F1475" t="s">
        <v>7732</v>
      </c>
      <c r="G1475" s="3">
        <v>44926</v>
      </c>
      <c r="H1475" t="s">
        <v>24</v>
      </c>
      <c r="I1475" t="s">
        <v>14</v>
      </c>
      <c r="J1475" t="s">
        <v>5899</v>
      </c>
      <c r="K1475" t="s">
        <v>15</v>
      </c>
    </row>
    <row r="1476" spans="1:11" hidden="1" x14ac:dyDescent="0.25">
      <c r="A1476" t="s">
        <v>5900</v>
      </c>
      <c r="B1476" t="s">
        <v>1707</v>
      </c>
      <c r="C1476" t="s">
        <v>5901</v>
      </c>
      <c r="D1476" t="s">
        <v>5902</v>
      </c>
      <c r="E1476" t="s">
        <v>5903</v>
      </c>
      <c r="F1476" t="s">
        <v>7636</v>
      </c>
      <c r="G1476" s="3">
        <v>40574</v>
      </c>
      <c r="H1476" t="s">
        <v>14</v>
      </c>
      <c r="I1476" t="s">
        <v>14</v>
      </c>
      <c r="J1476" t="s">
        <v>15</v>
      </c>
      <c r="K1476" t="s">
        <v>15</v>
      </c>
    </row>
    <row r="1477" spans="1:11" hidden="1" x14ac:dyDescent="0.25">
      <c r="A1477" t="s">
        <v>5904</v>
      </c>
      <c r="B1477" t="s">
        <v>1707</v>
      </c>
      <c r="C1477" t="s">
        <v>5905</v>
      </c>
      <c r="D1477" t="s">
        <v>5906</v>
      </c>
      <c r="E1477" t="s">
        <v>5907</v>
      </c>
      <c r="F1477" t="s">
        <v>7729</v>
      </c>
      <c r="G1477" s="3">
        <v>43252</v>
      </c>
      <c r="H1477" t="s">
        <v>14</v>
      </c>
      <c r="I1477" t="s">
        <v>14</v>
      </c>
      <c r="J1477" t="s">
        <v>15</v>
      </c>
      <c r="K1477" t="s">
        <v>15</v>
      </c>
    </row>
    <row r="1478" spans="1:11" hidden="1" x14ac:dyDescent="0.25">
      <c r="A1478" t="s">
        <v>5908</v>
      </c>
      <c r="B1478" t="s">
        <v>1707</v>
      </c>
      <c r="C1478" t="s">
        <v>5909</v>
      </c>
      <c r="D1478" t="s">
        <v>5910</v>
      </c>
      <c r="E1478" t="s">
        <v>5911</v>
      </c>
      <c r="F1478" t="s">
        <v>7733</v>
      </c>
      <c r="G1478" s="3">
        <v>44972</v>
      </c>
      <c r="H1478" t="s">
        <v>24</v>
      </c>
      <c r="I1478" t="s">
        <v>41</v>
      </c>
      <c r="J1478" t="s">
        <v>5912</v>
      </c>
      <c r="K1478" t="s">
        <v>80</v>
      </c>
    </row>
    <row r="1479" spans="1:11" hidden="1" x14ac:dyDescent="0.25">
      <c r="A1479" t="s">
        <v>5913</v>
      </c>
      <c r="B1479" t="s">
        <v>1707</v>
      </c>
      <c r="C1479" t="s">
        <v>5914</v>
      </c>
      <c r="D1479" t="s">
        <v>5915</v>
      </c>
      <c r="E1479" t="s">
        <v>5916</v>
      </c>
      <c r="F1479" t="s">
        <v>7666</v>
      </c>
      <c r="G1479" s="3">
        <v>43100</v>
      </c>
      <c r="H1479" t="s">
        <v>14</v>
      </c>
      <c r="I1479" t="s">
        <v>41</v>
      </c>
      <c r="J1479" t="s">
        <v>15</v>
      </c>
      <c r="K1479" t="s">
        <v>80</v>
      </c>
    </row>
    <row r="1480" spans="1:11" x14ac:dyDescent="0.25">
      <c r="A1480" t="s">
        <v>5917</v>
      </c>
      <c r="B1480" t="s">
        <v>1707</v>
      </c>
      <c r="C1480" t="s">
        <v>5918</v>
      </c>
      <c r="D1480" t="s">
        <v>5919</v>
      </c>
      <c r="E1480" t="s">
        <v>5920</v>
      </c>
      <c r="F1480" t="s">
        <v>7529</v>
      </c>
      <c r="G1480" s="3">
        <v>43524</v>
      </c>
      <c r="H1480" t="s">
        <v>131</v>
      </c>
      <c r="I1480" t="s">
        <v>41</v>
      </c>
      <c r="J1480" t="s">
        <v>160</v>
      </c>
      <c r="K1480" t="s">
        <v>5921</v>
      </c>
    </row>
    <row r="1481" spans="1:11" hidden="1" x14ac:dyDescent="0.25">
      <c r="A1481" t="s">
        <v>5922</v>
      </c>
      <c r="B1481" t="s">
        <v>1707</v>
      </c>
      <c r="C1481" t="s">
        <v>5923</v>
      </c>
      <c r="D1481" t="s">
        <v>5924</v>
      </c>
      <c r="E1481" t="s">
        <v>5925</v>
      </c>
      <c r="F1481" t="s">
        <v>7521</v>
      </c>
      <c r="G1481" s="3">
        <v>41153</v>
      </c>
      <c r="H1481" t="s">
        <v>24</v>
      </c>
      <c r="I1481" t="s">
        <v>41</v>
      </c>
      <c r="J1481" t="s">
        <v>4273</v>
      </c>
      <c r="K1481" t="s">
        <v>1362</v>
      </c>
    </row>
    <row r="1482" spans="1:11" hidden="1" x14ac:dyDescent="0.25">
      <c r="A1482" t="s">
        <v>5926</v>
      </c>
      <c r="B1482" t="s">
        <v>1707</v>
      </c>
      <c r="C1482" t="s">
        <v>5927</v>
      </c>
      <c r="D1482" t="s">
        <v>5928</v>
      </c>
      <c r="E1482" t="s">
        <v>5929</v>
      </c>
      <c r="F1482" t="s">
        <v>7612</v>
      </c>
      <c r="G1482" s="3">
        <v>42476</v>
      </c>
      <c r="H1482" t="s">
        <v>14</v>
      </c>
      <c r="I1482" t="s">
        <v>41</v>
      </c>
      <c r="J1482" t="s">
        <v>15</v>
      </c>
      <c r="K1482" t="s">
        <v>1622</v>
      </c>
    </row>
    <row r="1483" spans="1:11" hidden="1" x14ac:dyDescent="0.25">
      <c r="A1483" t="s">
        <v>5930</v>
      </c>
      <c r="B1483" t="s">
        <v>1707</v>
      </c>
      <c r="C1483" t="s">
        <v>5931</v>
      </c>
      <c r="D1483" t="s">
        <v>5932</v>
      </c>
      <c r="E1483" t="s">
        <v>5933</v>
      </c>
      <c r="F1483" t="s">
        <v>7524</v>
      </c>
      <c r="G1483" s="3">
        <v>42551</v>
      </c>
      <c r="H1483" t="s">
        <v>14</v>
      </c>
      <c r="I1483" t="s">
        <v>41</v>
      </c>
      <c r="J1483" t="s">
        <v>15</v>
      </c>
      <c r="K1483" t="s">
        <v>831</v>
      </c>
    </row>
    <row r="1484" spans="1:11" hidden="1" x14ac:dyDescent="0.25">
      <c r="A1484" t="s">
        <v>5934</v>
      </c>
      <c r="B1484" t="s">
        <v>1707</v>
      </c>
      <c r="C1484" t="s">
        <v>5935</v>
      </c>
      <c r="D1484" t="s">
        <v>5936</v>
      </c>
      <c r="E1484" t="s">
        <v>5937</v>
      </c>
      <c r="F1484" t="s">
        <v>7549</v>
      </c>
      <c r="G1484" s="3">
        <v>44865</v>
      </c>
      <c r="H1484" t="s">
        <v>14</v>
      </c>
      <c r="I1484" t="s">
        <v>14</v>
      </c>
      <c r="J1484" t="s">
        <v>15</v>
      </c>
      <c r="K1484" t="s">
        <v>15</v>
      </c>
    </row>
    <row r="1485" spans="1:11" hidden="1" x14ac:dyDescent="0.25">
      <c r="A1485" t="s">
        <v>5938</v>
      </c>
      <c r="B1485" t="s">
        <v>1707</v>
      </c>
      <c r="C1485" t="s">
        <v>5939</v>
      </c>
      <c r="D1485" t="s">
        <v>5940</v>
      </c>
      <c r="E1485" t="s">
        <v>5941</v>
      </c>
      <c r="F1485" t="s">
        <v>7521</v>
      </c>
      <c r="G1485" s="3">
        <v>38427</v>
      </c>
      <c r="H1485" t="s">
        <v>14</v>
      </c>
      <c r="I1485" t="s">
        <v>41</v>
      </c>
      <c r="J1485" t="s">
        <v>15</v>
      </c>
      <c r="K1485" t="s">
        <v>1362</v>
      </c>
    </row>
    <row r="1486" spans="1:11" hidden="1" x14ac:dyDescent="0.25">
      <c r="A1486" t="s">
        <v>5942</v>
      </c>
      <c r="B1486" t="s">
        <v>1707</v>
      </c>
      <c r="C1486" t="s">
        <v>5943</v>
      </c>
      <c r="D1486" t="s">
        <v>5944</v>
      </c>
      <c r="E1486" t="s">
        <v>5945</v>
      </c>
      <c r="F1486" t="s">
        <v>7549</v>
      </c>
      <c r="G1486" s="3">
        <v>43100</v>
      </c>
      <c r="H1486" t="s">
        <v>14</v>
      </c>
      <c r="I1486" t="s">
        <v>41</v>
      </c>
      <c r="J1486" t="s">
        <v>15</v>
      </c>
      <c r="K1486" t="s">
        <v>210</v>
      </c>
    </row>
    <row r="1487" spans="1:11" hidden="1" x14ac:dyDescent="0.25">
      <c r="A1487" t="s">
        <v>5946</v>
      </c>
      <c r="B1487" t="s">
        <v>1707</v>
      </c>
      <c r="C1487" t="s">
        <v>5947</v>
      </c>
      <c r="D1487" t="s">
        <v>5948</v>
      </c>
      <c r="E1487" t="s">
        <v>5949</v>
      </c>
      <c r="F1487" t="s">
        <v>7612</v>
      </c>
      <c r="G1487" s="3">
        <v>38353</v>
      </c>
      <c r="H1487" t="s">
        <v>14</v>
      </c>
      <c r="I1487" t="s">
        <v>41</v>
      </c>
      <c r="J1487" t="s">
        <v>15</v>
      </c>
      <c r="K1487" t="s">
        <v>210</v>
      </c>
    </row>
    <row r="1488" spans="1:11" hidden="1" x14ac:dyDescent="0.25">
      <c r="A1488" t="s">
        <v>5950</v>
      </c>
      <c r="B1488" t="s">
        <v>1707</v>
      </c>
      <c r="C1488" t="s">
        <v>5951</v>
      </c>
      <c r="D1488" t="s">
        <v>5952</v>
      </c>
      <c r="E1488" t="s">
        <v>5953</v>
      </c>
      <c r="F1488" t="s">
        <v>7702</v>
      </c>
      <c r="G1488" s="3">
        <v>45535</v>
      </c>
      <c r="H1488" t="s">
        <v>24</v>
      </c>
      <c r="I1488" t="s">
        <v>41</v>
      </c>
      <c r="J1488" t="s">
        <v>5954</v>
      </c>
      <c r="K1488" t="s">
        <v>80</v>
      </c>
    </row>
    <row r="1489" spans="1:11" hidden="1" x14ac:dyDescent="0.25">
      <c r="A1489" t="s">
        <v>5955</v>
      </c>
      <c r="B1489" t="s">
        <v>1707</v>
      </c>
      <c r="C1489" t="s">
        <v>5956</v>
      </c>
      <c r="D1489" t="s">
        <v>5957</v>
      </c>
      <c r="E1489" t="s">
        <v>5958</v>
      </c>
      <c r="F1489" t="s">
        <v>7683</v>
      </c>
      <c r="G1489" s="3">
        <v>42643</v>
      </c>
      <c r="H1489" t="s">
        <v>14</v>
      </c>
      <c r="I1489" t="s">
        <v>41</v>
      </c>
      <c r="J1489" t="s">
        <v>15</v>
      </c>
      <c r="K1489" t="s">
        <v>722</v>
      </c>
    </row>
    <row r="1490" spans="1:11" hidden="1" x14ac:dyDescent="0.25">
      <c r="A1490" t="s">
        <v>5959</v>
      </c>
      <c r="B1490" t="s">
        <v>1707</v>
      </c>
      <c r="C1490" t="s">
        <v>5960</v>
      </c>
      <c r="D1490" t="s">
        <v>5961</v>
      </c>
      <c r="E1490" t="s">
        <v>5962</v>
      </c>
      <c r="F1490" t="s">
        <v>7527</v>
      </c>
      <c r="G1490" s="3">
        <v>44377</v>
      </c>
      <c r="H1490" t="s">
        <v>14</v>
      </c>
      <c r="I1490" t="s">
        <v>41</v>
      </c>
      <c r="J1490" t="s">
        <v>15</v>
      </c>
      <c r="K1490" t="s">
        <v>1362</v>
      </c>
    </row>
    <row r="1491" spans="1:11" hidden="1" x14ac:dyDescent="0.25">
      <c r="A1491" t="s">
        <v>5963</v>
      </c>
      <c r="B1491" t="s">
        <v>1707</v>
      </c>
      <c r="C1491" t="s">
        <v>5964</v>
      </c>
      <c r="D1491" t="s">
        <v>5965</v>
      </c>
      <c r="E1491" t="s">
        <v>5966</v>
      </c>
      <c r="F1491" t="s">
        <v>7734</v>
      </c>
      <c r="G1491" s="3">
        <v>44286</v>
      </c>
      <c r="H1491" t="s">
        <v>24</v>
      </c>
      <c r="I1491" t="s">
        <v>41</v>
      </c>
      <c r="J1491" t="s">
        <v>3148</v>
      </c>
      <c r="K1491" t="s">
        <v>5967</v>
      </c>
    </row>
    <row r="1492" spans="1:11" hidden="1" x14ac:dyDescent="0.25">
      <c r="A1492" t="s">
        <v>5968</v>
      </c>
      <c r="B1492" t="s">
        <v>1707</v>
      </c>
      <c r="C1492" t="s">
        <v>5969</v>
      </c>
      <c r="D1492" t="s">
        <v>5970</v>
      </c>
      <c r="E1492" t="s">
        <v>5971</v>
      </c>
      <c r="F1492" t="s">
        <v>7588</v>
      </c>
      <c r="G1492" s="3">
        <v>38837</v>
      </c>
      <c r="H1492" t="s">
        <v>14</v>
      </c>
      <c r="I1492" t="s">
        <v>41</v>
      </c>
      <c r="J1492" t="s">
        <v>15</v>
      </c>
      <c r="K1492" t="s">
        <v>5972</v>
      </c>
    </row>
    <row r="1493" spans="1:11" x14ac:dyDescent="0.25">
      <c r="A1493" t="s">
        <v>5973</v>
      </c>
      <c r="B1493" t="s">
        <v>1707</v>
      </c>
      <c r="C1493" t="s">
        <v>5974</v>
      </c>
      <c r="D1493" t="s">
        <v>5975</v>
      </c>
      <c r="E1493" t="s">
        <v>5976</v>
      </c>
      <c r="F1493" t="s">
        <v>7674</v>
      </c>
      <c r="G1493" s="3">
        <v>44592</v>
      </c>
      <c r="H1493" t="s">
        <v>131</v>
      </c>
      <c r="I1493" t="s">
        <v>41</v>
      </c>
      <c r="J1493" t="s">
        <v>160</v>
      </c>
      <c r="K1493" t="s">
        <v>831</v>
      </c>
    </row>
    <row r="1494" spans="1:11" hidden="1" x14ac:dyDescent="0.25">
      <c r="A1494" t="s">
        <v>5977</v>
      </c>
      <c r="B1494" t="s">
        <v>1707</v>
      </c>
      <c r="C1494" t="s">
        <v>5978</v>
      </c>
      <c r="D1494" t="s">
        <v>5979</v>
      </c>
      <c r="E1494" t="s">
        <v>5980</v>
      </c>
      <c r="F1494" t="s">
        <v>7527</v>
      </c>
      <c r="G1494" s="3">
        <v>45230</v>
      </c>
      <c r="H1494" t="s">
        <v>14</v>
      </c>
      <c r="I1494" t="s">
        <v>41</v>
      </c>
      <c r="J1494" t="s">
        <v>15</v>
      </c>
      <c r="K1494" t="s">
        <v>210</v>
      </c>
    </row>
    <row r="1495" spans="1:11" hidden="1" x14ac:dyDescent="0.25">
      <c r="A1495" t="s">
        <v>5981</v>
      </c>
      <c r="B1495" t="s">
        <v>1707</v>
      </c>
      <c r="C1495" t="s">
        <v>5982</v>
      </c>
      <c r="D1495" t="s">
        <v>5983</v>
      </c>
      <c r="E1495" t="s">
        <v>5984</v>
      </c>
      <c r="F1495" t="s">
        <v>7735</v>
      </c>
      <c r="G1495" s="3">
        <v>45260</v>
      </c>
      <c r="H1495" t="s">
        <v>14</v>
      </c>
      <c r="I1495" t="s">
        <v>14</v>
      </c>
      <c r="J1495" t="s">
        <v>15</v>
      </c>
      <c r="K1495" t="s">
        <v>15</v>
      </c>
    </row>
    <row r="1496" spans="1:11" hidden="1" x14ac:dyDescent="0.25">
      <c r="A1496" t="s">
        <v>5985</v>
      </c>
      <c r="B1496" t="s">
        <v>1707</v>
      </c>
      <c r="C1496" t="s">
        <v>5986</v>
      </c>
      <c r="D1496" t="s">
        <v>5987</v>
      </c>
      <c r="E1496" t="s">
        <v>5988</v>
      </c>
      <c r="F1496" t="s">
        <v>7587</v>
      </c>
      <c r="G1496" s="3">
        <v>42855</v>
      </c>
      <c r="H1496" t="s">
        <v>14</v>
      </c>
      <c r="I1496" t="s">
        <v>14</v>
      </c>
      <c r="J1496" t="s">
        <v>15</v>
      </c>
      <c r="K1496" t="s">
        <v>15</v>
      </c>
    </row>
    <row r="1497" spans="1:11" hidden="1" x14ac:dyDescent="0.25">
      <c r="A1497" t="s">
        <v>5989</v>
      </c>
      <c r="B1497" t="s">
        <v>1707</v>
      </c>
      <c r="C1497" t="s">
        <v>5990</v>
      </c>
      <c r="D1497" t="s">
        <v>5991</v>
      </c>
      <c r="E1497" t="s">
        <v>5992</v>
      </c>
      <c r="F1497" t="s">
        <v>7541</v>
      </c>
      <c r="G1497" s="3">
        <v>43738</v>
      </c>
      <c r="H1497" t="s">
        <v>14</v>
      </c>
      <c r="I1497" t="s">
        <v>41</v>
      </c>
      <c r="J1497" t="s">
        <v>15</v>
      </c>
      <c r="K1497" t="s">
        <v>210</v>
      </c>
    </row>
    <row r="1498" spans="1:11" hidden="1" x14ac:dyDescent="0.25">
      <c r="A1498" t="s">
        <v>5993</v>
      </c>
      <c r="B1498" t="s">
        <v>1707</v>
      </c>
      <c r="C1498" t="s">
        <v>5994</v>
      </c>
      <c r="D1498" t="s">
        <v>5995</v>
      </c>
      <c r="E1498" t="s">
        <v>5996</v>
      </c>
      <c r="F1498" t="s">
        <v>7555</v>
      </c>
      <c r="G1498" s="3">
        <v>40178</v>
      </c>
      <c r="H1498" t="s">
        <v>14</v>
      </c>
      <c r="I1498" t="s">
        <v>41</v>
      </c>
      <c r="J1498" t="s">
        <v>15</v>
      </c>
      <c r="K1498" t="s">
        <v>210</v>
      </c>
    </row>
    <row r="1499" spans="1:11" hidden="1" x14ac:dyDescent="0.25">
      <c r="A1499" t="s">
        <v>5997</v>
      </c>
      <c r="B1499" t="s">
        <v>1707</v>
      </c>
      <c r="C1499" t="s">
        <v>5998</v>
      </c>
      <c r="D1499" t="s">
        <v>5999</v>
      </c>
      <c r="E1499" t="s">
        <v>6000</v>
      </c>
      <c r="F1499" t="s">
        <v>7684</v>
      </c>
      <c r="G1499" s="3">
        <v>39156</v>
      </c>
      <c r="H1499" t="s">
        <v>14</v>
      </c>
      <c r="I1499" t="s">
        <v>41</v>
      </c>
      <c r="J1499" t="s">
        <v>15</v>
      </c>
      <c r="K1499" t="s">
        <v>210</v>
      </c>
    </row>
    <row r="1500" spans="1:11" hidden="1" x14ac:dyDescent="0.25">
      <c r="A1500" t="s">
        <v>6001</v>
      </c>
      <c r="B1500" t="s">
        <v>1707</v>
      </c>
      <c r="C1500" t="s">
        <v>6002</v>
      </c>
      <c r="D1500" t="s">
        <v>6003</v>
      </c>
      <c r="E1500" t="s">
        <v>6004</v>
      </c>
      <c r="F1500" t="s">
        <v>7736</v>
      </c>
      <c r="G1500" s="3">
        <v>45291</v>
      </c>
      <c r="H1500" t="s">
        <v>14</v>
      </c>
      <c r="I1500" t="s">
        <v>41</v>
      </c>
      <c r="J1500" t="s">
        <v>15</v>
      </c>
      <c r="K1500" t="s">
        <v>1622</v>
      </c>
    </row>
    <row r="1501" spans="1:11" hidden="1" x14ac:dyDescent="0.25">
      <c r="A1501" t="s">
        <v>6005</v>
      </c>
      <c r="B1501" t="s">
        <v>1707</v>
      </c>
      <c r="C1501" t="s">
        <v>6006</v>
      </c>
      <c r="D1501" t="s">
        <v>6007</v>
      </c>
      <c r="E1501" t="s">
        <v>6008</v>
      </c>
      <c r="F1501" t="s">
        <v>7519</v>
      </c>
      <c r="G1501" s="3">
        <v>42735</v>
      </c>
      <c r="H1501" t="s">
        <v>14</v>
      </c>
      <c r="I1501" t="s">
        <v>41</v>
      </c>
      <c r="J1501" t="s">
        <v>15</v>
      </c>
      <c r="K1501" t="s">
        <v>80</v>
      </c>
    </row>
    <row r="1502" spans="1:11" hidden="1" x14ac:dyDescent="0.25">
      <c r="A1502" t="s">
        <v>6009</v>
      </c>
      <c r="B1502" t="s">
        <v>1707</v>
      </c>
      <c r="C1502" t="s">
        <v>6010</v>
      </c>
      <c r="D1502" t="s">
        <v>6011</v>
      </c>
      <c r="E1502" t="s">
        <v>6012</v>
      </c>
      <c r="F1502" t="s">
        <v>7533</v>
      </c>
      <c r="G1502" s="3">
        <v>38687</v>
      </c>
      <c r="H1502" t="s">
        <v>14</v>
      </c>
      <c r="I1502" t="s">
        <v>41</v>
      </c>
      <c r="J1502" t="s">
        <v>15</v>
      </c>
      <c r="K1502" t="s">
        <v>1362</v>
      </c>
    </row>
    <row r="1503" spans="1:11" hidden="1" x14ac:dyDescent="0.25">
      <c r="A1503" t="s">
        <v>6013</v>
      </c>
      <c r="B1503" t="s">
        <v>1707</v>
      </c>
      <c r="C1503" t="s">
        <v>6014</v>
      </c>
      <c r="D1503" t="s">
        <v>6015</v>
      </c>
      <c r="E1503" t="s">
        <v>6016</v>
      </c>
      <c r="F1503" t="s">
        <v>7737</v>
      </c>
      <c r="G1503" s="3">
        <v>43738</v>
      </c>
      <c r="H1503" t="s">
        <v>14</v>
      </c>
      <c r="I1503" t="s">
        <v>41</v>
      </c>
      <c r="J1503" t="s">
        <v>15</v>
      </c>
      <c r="K1503" t="s">
        <v>2575</v>
      </c>
    </row>
    <row r="1504" spans="1:11" hidden="1" x14ac:dyDescent="0.25">
      <c r="A1504" t="s">
        <v>6017</v>
      </c>
      <c r="B1504" t="s">
        <v>1707</v>
      </c>
      <c r="C1504" t="s">
        <v>6018</v>
      </c>
      <c r="D1504" t="s">
        <v>6019</v>
      </c>
      <c r="E1504" t="s">
        <v>6020</v>
      </c>
      <c r="F1504" t="s">
        <v>7738</v>
      </c>
      <c r="G1504" s="3">
        <v>44555</v>
      </c>
      <c r="H1504" t="s">
        <v>14</v>
      </c>
      <c r="I1504" t="s">
        <v>41</v>
      </c>
      <c r="J1504" t="s">
        <v>15</v>
      </c>
      <c r="K1504" t="s">
        <v>80</v>
      </c>
    </row>
    <row r="1505" spans="1:11" hidden="1" x14ac:dyDescent="0.25">
      <c r="A1505" t="s">
        <v>6021</v>
      </c>
      <c r="B1505" t="s">
        <v>1707</v>
      </c>
      <c r="C1505" t="s">
        <v>6022</v>
      </c>
      <c r="D1505" t="s">
        <v>6023</v>
      </c>
      <c r="E1505" t="s">
        <v>6024</v>
      </c>
      <c r="F1505" t="s">
        <v>7548</v>
      </c>
      <c r="G1505" s="3">
        <v>45046</v>
      </c>
      <c r="H1505" t="s">
        <v>14</v>
      </c>
      <c r="I1505" t="s">
        <v>41</v>
      </c>
      <c r="J1505" t="s">
        <v>15</v>
      </c>
      <c r="K1505" t="s">
        <v>210</v>
      </c>
    </row>
    <row r="1506" spans="1:11" hidden="1" x14ac:dyDescent="0.25">
      <c r="A1506" t="s">
        <v>6025</v>
      </c>
      <c r="B1506" t="s">
        <v>1707</v>
      </c>
      <c r="C1506" t="s">
        <v>6026</v>
      </c>
      <c r="D1506" t="s">
        <v>6027</v>
      </c>
      <c r="E1506" t="s">
        <v>6028</v>
      </c>
      <c r="F1506" t="s">
        <v>7739</v>
      </c>
      <c r="G1506" s="3">
        <v>45275</v>
      </c>
      <c r="H1506" t="s">
        <v>14</v>
      </c>
      <c r="I1506" t="s">
        <v>14</v>
      </c>
      <c r="J1506" t="s">
        <v>15</v>
      </c>
      <c r="K1506" t="s">
        <v>15</v>
      </c>
    </row>
    <row r="1507" spans="1:11" hidden="1" x14ac:dyDescent="0.25">
      <c r="A1507" t="s">
        <v>6029</v>
      </c>
      <c r="B1507" t="s">
        <v>1707</v>
      </c>
      <c r="C1507" t="s">
        <v>6030</v>
      </c>
      <c r="D1507" t="s">
        <v>6031</v>
      </c>
      <c r="E1507" t="s">
        <v>6032</v>
      </c>
      <c r="F1507" t="s">
        <v>7740</v>
      </c>
      <c r="G1507" s="3">
        <v>43435</v>
      </c>
      <c r="H1507" t="s">
        <v>14</v>
      </c>
      <c r="I1507" t="s">
        <v>14</v>
      </c>
      <c r="J1507" t="s">
        <v>15</v>
      </c>
      <c r="K1507" t="s">
        <v>15</v>
      </c>
    </row>
    <row r="1508" spans="1:11" hidden="1" x14ac:dyDescent="0.25">
      <c r="A1508" t="s">
        <v>6033</v>
      </c>
      <c r="B1508" t="s">
        <v>1707</v>
      </c>
      <c r="C1508" t="s">
        <v>6034</v>
      </c>
      <c r="D1508" t="s">
        <v>6035</v>
      </c>
      <c r="E1508" t="s">
        <v>6036</v>
      </c>
      <c r="F1508" t="s">
        <v>7605</v>
      </c>
      <c r="G1508" s="3">
        <v>44043</v>
      </c>
      <c r="H1508" t="s">
        <v>14</v>
      </c>
      <c r="I1508" t="s">
        <v>14</v>
      </c>
      <c r="J1508" t="s">
        <v>15</v>
      </c>
      <c r="K1508" t="s">
        <v>15</v>
      </c>
    </row>
    <row r="1509" spans="1:11" hidden="1" x14ac:dyDescent="0.25">
      <c r="A1509" t="s">
        <v>6037</v>
      </c>
      <c r="B1509" t="s">
        <v>1707</v>
      </c>
      <c r="C1509" t="s">
        <v>6038</v>
      </c>
      <c r="D1509" t="s">
        <v>6039</v>
      </c>
      <c r="E1509" t="s">
        <v>6040</v>
      </c>
      <c r="F1509" t="s">
        <v>7741</v>
      </c>
      <c r="G1509" s="3">
        <v>43646</v>
      </c>
      <c r="H1509" t="s">
        <v>14</v>
      </c>
      <c r="I1509" t="s">
        <v>41</v>
      </c>
      <c r="J1509" t="s">
        <v>15</v>
      </c>
      <c r="K1509" t="s">
        <v>210</v>
      </c>
    </row>
    <row r="1510" spans="1:11" hidden="1" x14ac:dyDescent="0.25">
      <c r="A1510" t="s">
        <v>6041</v>
      </c>
      <c r="B1510" t="s">
        <v>1707</v>
      </c>
      <c r="C1510" t="s">
        <v>6042</v>
      </c>
      <c r="D1510" t="s">
        <v>6043</v>
      </c>
      <c r="E1510" t="s">
        <v>6044</v>
      </c>
      <c r="F1510" t="s">
        <v>7742</v>
      </c>
      <c r="G1510" s="3">
        <v>45657</v>
      </c>
      <c r="H1510" t="s">
        <v>14</v>
      </c>
      <c r="I1510" t="s">
        <v>41</v>
      </c>
      <c r="J1510" t="s">
        <v>15</v>
      </c>
      <c r="K1510" t="s">
        <v>80</v>
      </c>
    </row>
    <row r="1511" spans="1:11" hidden="1" x14ac:dyDescent="0.25">
      <c r="A1511" t="s">
        <v>6045</v>
      </c>
      <c r="B1511" t="s">
        <v>1707</v>
      </c>
      <c r="C1511" t="s">
        <v>6046</v>
      </c>
      <c r="D1511" t="s">
        <v>6047</v>
      </c>
      <c r="E1511" t="s">
        <v>6048</v>
      </c>
      <c r="F1511" t="s">
        <v>7533</v>
      </c>
      <c r="G1511" s="3">
        <v>44104</v>
      </c>
      <c r="H1511" t="s">
        <v>14</v>
      </c>
      <c r="I1511" t="s">
        <v>41</v>
      </c>
      <c r="J1511" t="s">
        <v>15</v>
      </c>
      <c r="K1511" t="s">
        <v>1362</v>
      </c>
    </row>
    <row r="1512" spans="1:11" hidden="1" x14ac:dyDescent="0.25">
      <c r="A1512" t="s">
        <v>6049</v>
      </c>
      <c r="B1512" t="s">
        <v>1707</v>
      </c>
      <c r="C1512" t="s">
        <v>6050</v>
      </c>
      <c r="D1512" t="s">
        <v>6051</v>
      </c>
      <c r="E1512" t="s">
        <v>6052</v>
      </c>
      <c r="F1512" t="s">
        <v>7558</v>
      </c>
      <c r="G1512" s="3">
        <v>39568</v>
      </c>
      <c r="H1512" t="s">
        <v>14</v>
      </c>
      <c r="I1512" t="s">
        <v>41</v>
      </c>
      <c r="J1512" t="s">
        <v>15</v>
      </c>
      <c r="K1512" t="s">
        <v>80</v>
      </c>
    </row>
    <row r="1513" spans="1:11" hidden="1" x14ac:dyDescent="0.25">
      <c r="A1513" t="s">
        <v>6053</v>
      </c>
      <c r="B1513" t="s">
        <v>1707</v>
      </c>
      <c r="C1513" t="s">
        <v>6054</v>
      </c>
      <c r="D1513" t="s">
        <v>6055</v>
      </c>
      <c r="E1513" t="s">
        <v>6056</v>
      </c>
      <c r="F1513" t="s">
        <v>7743</v>
      </c>
      <c r="G1513" s="3">
        <v>41121</v>
      </c>
      <c r="H1513" t="s">
        <v>14</v>
      </c>
      <c r="I1513" t="s">
        <v>41</v>
      </c>
      <c r="J1513" t="s">
        <v>15</v>
      </c>
      <c r="K1513" t="s">
        <v>6057</v>
      </c>
    </row>
    <row r="1514" spans="1:11" hidden="1" x14ac:dyDescent="0.25">
      <c r="A1514" t="s">
        <v>6058</v>
      </c>
      <c r="B1514" t="s">
        <v>1707</v>
      </c>
      <c r="C1514" t="s">
        <v>6059</v>
      </c>
      <c r="D1514" t="s">
        <v>6060</v>
      </c>
      <c r="E1514" t="s">
        <v>6061</v>
      </c>
      <c r="F1514" t="s">
        <v>7590</v>
      </c>
      <c r="G1514" s="3">
        <v>45596</v>
      </c>
      <c r="H1514" t="s">
        <v>14</v>
      </c>
      <c r="I1514" t="s">
        <v>41</v>
      </c>
      <c r="J1514" t="s">
        <v>15</v>
      </c>
      <c r="K1514" t="s">
        <v>210</v>
      </c>
    </row>
    <row r="1515" spans="1:11" hidden="1" x14ac:dyDescent="0.25">
      <c r="A1515" t="s">
        <v>6062</v>
      </c>
      <c r="B1515" t="s">
        <v>1707</v>
      </c>
      <c r="C1515" t="s">
        <v>6063</v>
      </c>
      <c r="D1515" t="s">
        <v>6064</v>
      </c>
      <c r="E1515" t="s">
        <v>6065</v>
      </c>
      <c r="F1515" t="s">
        <v>7519</v>
      </c>
      <c r="G1515" s="3">
        <v>42004</v>
      </c>
      <c r="H1515" t="s">
        <v>14</v>
      </c>
      <c r="I1515" t="s">
        <v>41</v>
      </c>
      <c r="J1515" t="s">
        <v>15</v>
      </c>
      <c r="K1515" t="s">
        <v>210</v>
      </c>
    </row>
    <row r="1516" spans="1:11" hidden="1" x14ac:dyDescent="0.25">
      <c r="A1516" t="s">
        <v>6066</v>
      </c>
      <c r="B1516" t="s">
        <v>1707</v>
      </c>
      <c r="C1516" t="s">
        <v>6067</v>
      </c>
      <c r="D1516" t="s">
        <v>6068</v>
      </c>
      <c r="E1516" t="s">
        <v>6069</v>
      </c>
      <c r="F1516" t="s">
        <v>7571</v>
      </c>
      <c r="G1516" s="3">
        <v>45061</v>
      </c>
      <c r="H1516" t="s">
        <v>14</v>
      </c>
      <c r="I1516" t="s">
        <v>14</v>
      </c>
      <c r="J1516" t="s">
        <v>15</v>
      </c>
      <c r="K1516" t="s">
        <v>15</v>
      </c>
    </row>
    <row r="1517" spans="1:11" hidden="1" x14ac:dyDescent="0.25">
      <c r="A1517" t="s">
        <v>6070</v>
      </c>
      <c r="B1517" t="s">
        <v>1707</v>
      </c>
      <c r="C1517" t="s">
        <v>6071</v>
      </c>
      <c r="D1517" t="s">
        <v>6072</v>
      </c>
      <c r="E1517" t="s">
        <v>6073</v>
      </c>
      <c r="F1517" t="s">
        <v>7545</v>
      </c>
      <c r="G1517" s="3">
        <v>37621</v>
      </c>
      <c r="H1517" t="s">
        <v>14</v>
      </c>
      <c r="I1517" t="s">
        <v>41</v>
      </c>
      <c r="J1517" t="s">
        <v>15</v>
      </c>
      <c r="K1517" t="s">
        <v>1362</v>
      </c>
    </row>
    <row r="1518" spans="1:11" hidden="1" x14ac:dyDescent="0.25">
      <c r="A1518" t="s">
        <v>6074</v>
      </c>
      <c r="B1518" t="s">
        <v>1707</v>
      </c>
      <c r="C1518" t="s">
        <v>6075</v>
      </c>
      <c r="D1518" t="s">
        <v>6076</v>
      </c>
      <c r="E1518" t="s">
        <v>6077</v>
      </c>
      <c r="F1518" t="s">
        <v>7539</v>
      </c>
      <c r="G1518" s="3">
        <v>41654</v>
      </c>
      <c r="H1518" t="s">
        <v>14</v>
      </c>
      <c r="I1518" t="s">
        <v>41</v>
      </c>
      <c r="J1518" t="s">
        <v>15</v>
      </c>
      <c r="K1518" t="s">
        <v>210</v>
      </c>
    </row>
    <row r="1519" spans="1:11" hidden="1" x14ac:dyDescent="0.25">
      <c r="A1519" t="s">
        <v>6078</v>
      </c>
      <c r="B1519" t="s">
        <v>1707</v>
      </c>
      <c r="C1519" t="s">
        <v>6079</v>
      </c>
      <c r="D1519" t="s">
        <v>6080</v>
      </c>
      <c r="E1519" t="s">
        <v>6081</v>
      </c>
      <c r="F1519" t="s">
        <v>7539</v>
      </c>
      <c r="G1519" s="3">
        <v>41591</v>
      </c>
      <c r="H1519" t="s">
        <v>14</v>
      </c>
      <c r="I1519" t="s">
        <v>41</v>
      </c>
      <c r="J1519" t="s">
        <v>15</v>
      </c>
      <c r="K1519" t="s">
        <v>1138</v>
      </c>
    </row>
    <row r="1520" spans="1:11" hidden="1" x14ac:dyDescent="0.25">
      <c r="A1520" t="s">
        <v>6082</v>
      </c>
      <c r="B1520" t="s">
        <v>1707</v>
      </c>
      <c r="C1520" t="s">
        <v>6083</v>
      </c>
      <c r="D1520" t="s">
        <v>6084</v>
      </c>
      <c r="E1520" t="s">
        <v>6085</v>
      </c>
      <c r="F1520" t="s">
        <v>7577</v>
      </c>
      <c r="G1520" s="3">
        <v>43631</v>
      </c>
      <c r="H1520" t="s">
        <v>14</v>
      </c>
      <c r="I1520" t="s">
        <v>41</v>
      </c>
      <c r="J1520" t="s">
        <v>15</v>
      </c>
      <c r="K1520" t="s">
        <v>6086</v>
      </c>
    </row>
    <row r="1521" spans="1:11" hidden="1" x14ac:dyDescent="0.25">
      <c r="A1521" t="s">
        <v>6087</v>
      </c>
      <c r="B1521" t="s">
        <v>1707</v>
      </c>
      <c r="C1521" t="s">
        <v>6088</v>
      </c>
      <c r="D1521" t="s">
        <v>6089</v>
      </c>
      <c r="E1521" t="s">
        <v>6090</v>
      </c>
      <c r="F1521" t="s">
        <v>7744</v>
      </c>
      <c r="G1521" s="3">
        <v>45473</v>
      </c>
      <c r="H1521" t="s">
        <v>14</v>
      </c>
      <c r="I1521" t="s">
        <v>41</v>
      </c>
      <c r="J1521" t="s">
        <v>15</v>
      </c>
      <c r="K1521" t="s">
        <v>80</v>
      </c>
    </row>
    <row r="1522" spans="1:11" hidden="1" x14ac:dyDescent="0.25">
      <c r="A1522" t="s">
        <v>6091</v>
      </c>
      <c r="B1522" t="s">
        <v>1707</v>
      </c>
      <c r="C1522" t="s">
        <v>6092</v>
      </c>
      <c r="D1522" t="s">
        <v>6093</v>
      </c>
      <c r="E1522" t="s">
        <v>6094</v>
      </c>
      <c r="F1522" t="s">
        <v>7527</v>
      </c>
      <c r="G1522" s="3">
        <v>43100</v>
      </c>
      <c r="H1522" t="s">
        <v>14</v>
      </c>
      <c r="I1522" t="s">
        <v>41</v>
      </c>
      <c r="J1522" t="s">
        <v>15</v>
      </c>
      <c r="K1522" t="s">
        <v>1362</v>
      </c>
    </row>
    <row r="1523" spans="1:11" hidden="1" x14ac:dyDescent="0.25">
      <c r="A1523" t="s">
        <v>6095</v>
      </c>
      <c r="B1523" t="s">
        <v>1707</v>
      </c>
      <c r="C1523" t="s">
        <v>6096</v>
      </c>
      <c r="D1523" t="s">
        <v>6097</v>
      </c>
      <c r="E1523" t="s">
        <v>6098</v>
      </c>
      <c r="F1523" t="s">
        <v>7552</v>
      </c>
      <c r="G1523" s="3">
        <v>43040</v>
      </c>
      <c r="H1523" t="s">
        <v>14</v>
      </c>
      <c r="I1523" t="s">
        <v>41</v>
      </c>
      <c r="J1523" t="s">
        <v>15</v>
      </c>
      <c r="K1523" t="s">
        <v>1362</v>
      </c>
    </row>
    <row r="1524" spans="1:11" hidden="1" x14ac:dyDescent="0.25">
      <c r="A1524" t="s">
        <v>6099</v>
      </c>
      <c r="B1524" t="s">
        <v>1707</v>
      </c>
      <c r="C1524" t="s">
        <v>6100</v>
      </c>
      <c r="D1524" t="s">
        <v>6101</v>
      </c>
      <c r="E1524" t="s">
        <v>6102</v>
      </c>
      <c r="F1524" t="s">
        <v>7533</v>
      </c>
      <c r="G1524" s="3">
        <v>44043</v>
      </c>
      <c r="H1524" t="s">
        <v>24</v>
      </c>
      <c r="I1524" t="s">
        <v>41</v>
      </c>
      <c r="J1524" t="s">
        <v>2893</v>
      </c>
      <c r="K1524" t="s">
        <v>1362</v>
      </c>
    </row>
    <row r="1525" spans="1:11" hidden="1" x14ac:dyDescent="0.25">
      <c r="A1525" t="s">
        <v>6103</v>
      </c>
      <c r="B1525" t="s">
        <v>1707</v>
      </c>
      <c r="C1525" t="s">
        <v>6104</v>
      </c>
      <c r="D1525" t="s">
        <v>6105</v>
      </c>
      <c r="E1525" t="s">
        <v>6106</v>
      </c>
      <c r="F1525" t="s">
        <v>7533</v>
      </c>
      <c r="G1525" s="3">
        <v>43281</v>
      </c>
      <c r="H1525" t="s">
        <v>14</v>
      </c>
      <c r="I1525" t="s">
        <v>41</v>
      </c>
      <c r="J1525" t="s">
        <v>15</v>
      </c>
      <c r="K1525" t="s">
        <v>1362</v>
      </c>
    </row>
    <row r="1526" spans="1:11" hidden="1" x14ac:dyDescent="0.25">
      <c r="A1526" t="s">
        <v>6107</v>
      </c>
      <c r="B1526" t="s">
        <v>1707</v>
      </c>
      <c r="C1526" t="s">
        <v>6108</v>
      </c>
      <c r="D1526" t="s">
        <v>6109</v>
      </c>
      <c r="E1526" t="s">
        <v>6110</v>
      </c>
      <c r="F1526" t="s">
        <v>7745</v>
      </c>
      <c r="G1526" s="3">
        <v>38929</v>
      </c>
      <c r="H1526" t="s">
        <v>14</v>
      </c>
      <c r="I1526" t="s">
        <v>41</v>
      </c>
      <c r="J1526" t="s">
        <v>15</v>
      </c>
      <c r="K1526" t="s">
        <v>80</v>
      </c>
    </row>
    <row r="1527" spans="1:11" hidden="1" x14ac:dyDescent="0.25">
      <c r="A1527" t="s">
        <v>6111</v>
      </c>
      <c r="B1527" t="s">
        <v>1707</v>
      </c>
      <c r="C1527" t="s">
        <v>6112</v>
      </c>
      <c r="D1527" t="s">
        <v>6113</v>
      </c>
      <c r="E1527" t="s">
        <v>6114</v>
      </c>
      <c r="F1527" t="s">
        <v>7525</v>
      </c>
      <c r="G1527" s="3">
        <v>45748</v>
      </c>
      <c r="H1527" t="s">
        <v>14</v>
      </c>
      <c r="I1527" t="s">
        <v>14</v>
      </c>
      <c r="J1527" t="s">
        <v>15</v>
      </c>
      <c r="K1527" t="s">
        <v>15</v>
      </c>
    </row>
    <row r="1528" spans="1:11" hidden="1" x14ac:dyDescent="0.25">
      <c r="A1528" t="s">
        <v>6115</v>
      </c>
      <c r="B1528" t="s">
        <v>1707</v>
      </c>
      <c r="C1528" t="s">
        <v>6116</v>
      </c>
      <c r="D1528" t="s">
        <v>6117</v>
      </c>
      <c r="E1528" t="s">
        <v>6118</v>
      </c>
      <c r="F1528" t="s">
        <v>7551</v>
      </c>
      <c r="G1528" s="3">
        <v>40968</v>
      </c>
      <c r="H1528" t="s">
        <v>14</v>
      </c>
      <c r="I1528" t="s">
        <v>41</v>
      </c>
      <c r="J1528" t="s">
        <v>15</v>
      </c>
      <c r="K1528" t="s">
        <v>210</v>
      </c>
    </row>
    <row r="1529" spans="1:11" hidden="1" x14ac:dyDescent="0.25">
      <c r="A1529" t="s">
        <v>6119</v>
      </c>
      <c r="B1529" t="s">
        <v>1707</v>
      </c>
      <c r="C1529" t="s">
        <v>6120</v>
      </c>
      <c r="D1529" t="s">
        <v>6121</v>
      </c>
      <c r="E1529" t="s">
        <v>6122</v>
      </c>
      <c r="F1529" t="s">
        <v>7521</v>
      </c>
      <c r="G1529" s="3">
        <v>44743</v>
      </c>
      <c r="H1529" t="s">
        <v>14</v>
      </c>
      <c r="I1529" t="s">
        <v>41</v>
      </c>
      <c r="J1529" t="s">
        <v>15</v>
      </c>
      <c r="K1529" t="s">
        <v>210</v>
      </c>
    </row>
    <row r="1530" spans="1:11" hidden="1" x14ac:dyDescent="0.25">
      <c r="A1530" t="s">
        <v>6123</v>
      </c>
      <c r="B1530" t="s">
        <v>1707</v>
      </c>
      <c r="C1530" t="s">
        <v>6124</v>
      </c>
      <c r="D1530" t="s">
        <v>6125</v>
      </c>
      <c r="E1530" t="s">
        <v>6126</v>
      </c>
      <c r="F1530" t="s">
        <v>7566</v>
      </c>
      <c r="G1530" s="3">
        <v>44681</v>
      </c>
      <c r="H1530" t="s">
        <v>14</v>
      </c>
      <c r="I1530" t="s">
        <v>14</v>
      </c>
      <c r="J1530" t="s">
        <v>15</v>
      </c>
      <c r="K1530" t="s">
        <v>15</v>
      </c>
    </row>
    <row r="1531" spans="1:11" hidden="1" x14ac:dyDescent="0.25">
      <c r="A1531" t="s">
        <v>6127</v>
      </c>
      <c r="B1531" t="s">
        <v>1707</v>
      </c>
      <c r="C1531" t="s">
        <v>6128</v>
      </c>
      <c r="D1531" t="s">
        <v>6129</v>
      </c>
      <c r="E1531" t="s">
        <v>6130</v>
      </c>
      <c r="F1531" t="s">
        <v>7534</v>
      </c>
      <c r="G1531" s="3">
        <v>44926</v>
      </c>
      <c r="H1531" t="s">
        <v>14</v>
      </c>
      <c r="I1531" t="s">
        <v>41</v>
      </c>
      <c r="J1531" t="s">
        <v>15</v>
      </c>
      <c r="K1531" t="s">
        <v>210</v>
      </c>
    </row>
    <row r="1532" spans="1:11" hidden="1" x14ac:dyDescent="0.25">
      <c r="A1532" t="s">
        <v>6131</v>
      </c>
      <c r="B1532" t="s">
        <v>1707</v>
      </c>
      <c r="C1532" t="s">
        <v>6132</v>
      </c>
      <c r="D1532" t="s">
        <v>6133</v>
      </c>
      <c r="E1532" t="s">
        <v>6134</v>
      </c>
      <c r="F1532" t="s">
        <v>7746</v>
      </c>
      <c r="G1532" s="3">
        <v>44286</v>
      </c>
      <c r="H1532" t="s">
        <v>14</v>
      </c>
      <c r="I1532" t="s">
        <v>41</v>
      </c>
      <c r="J1532" t="s">
        <v>15</v>
      </c>
      <c r="K1532" t="s">
        <v>210</v>
      </c>
    </row>
    <row r="1533" spans="1:11" hidden="1" x14ac:dyDescent="0.25">
      <c r="A1533" t="s">
        <v>6135</v>
      </c>
      <c r="B1533" t="s">
        <v>1707</v>
      </c>
      <c r="C1533" t="s">
        <v>6136</v>
      </c>
      <c r="D1533" t="s">
        <v>6137</v>
      </c>
      <c r="E1533" t="s">
        <v>6138</v>
      </c>
      <c r="F1533" t="s">
        <v>7747</v>
      </c>
      <c r="G1533" s="3">
        <v>43585</v>
      </c>
      <c r="H1533" t="s">
        <v>14</v>
      </c>
      <c r="I1533" t="s">
        <v>14</v>
      </c>
      <c r="J1533" t="s">
        <v>15</v>
      </c>
      <c r="K1533" t="s">
        <v>15</v>
      </c>
    </row>
    <row r="1534" spans="1:11" hidden="1" x14ac:dyDescent="0.25">
      <c r="A1534" t="s">
        <v>6139</v>
      </c>
      <c r="B1534" t="s">
        <v>1707</v>
      </c>
      <c r="C1534" t="s">
        <v>6140</v>
      </c>
      <c r="D1534" t="s">
        <v>6141</v>
      </c>
      <c r="E1534" t="s">
        <v>6142</v>
      </c>
      <c r="F1534" t="s">
        <v>7603</v>
      </c>
      <c r="G1534" s="3">
        <v>41274</v>
      </c>
      <c r="H1534" t="s">
        <v>14</v>
      </c>
      <c r="I1534" t="s">
        <v>41</v>
      </c>
      <c r="J1534" t="s">
        <v>15</v>
      </c>
      <c r="K1534" t="s">
        <v>210</v>
      </c>
    </row>
    <row r="1535" spans="1:11" hidden="1" x14ac:dyDescent="0.25">
      <c r="A1535" t="s">
        <v>6143</v>
      </c>
      <c r="B1535" t="s">
        <v>1707</v>
      </c>
      <c r="C1535" t="s">
        <v>6144</v>
      </c>
      <c r="D1535" t="s">
        <v>6145</v>
      </c>
      <c r="E1535" t="s">
        <v>6146</v>
      </c>
      <c r="F1535" t="s">
        <v>7748</v>
      </c>
      <c r="G1535" s="3">
        <v>45504</v>
      </c>
      <c r="H1535" t="s">
        <v>14</v>
      </c>
      <c r="I1535" t="s">
        <v>41</v>
      </c>
      <c r="J1535" t="s">
        <v>15</v>
      </c>
      <c r="K1535" t="s">
        <v>404</v>
      </c>
    </row>
    <row r="1536" spans="1:11" hidden="1" x14ac:dyDescent="0.25">
      <c r="A1536" t="s">
        <v>6147</v>
      </c>
      <c r="B1536" t="s">
        <v>1707</v>
      </c>
      <c r="C1536" t="s">
        <v>6148</v>
      </c>
      <c r="D1536" t="s">
        <v>6149</v>
      </c>
      <c r="E1536" t="s">
        <v>6150</v>
      </c>
      <c r="F1536" t="s">
        <v>7654</v>
      </c>
      <c r="G1536" s="3">
        <v>45352</v>
      </c>
      <c r="H1536" t="s">
        <v>14</v>
      </c>
      <c r="I1536" t="s">
        <v>41</v>
      </c>
      <c r="J1536" t="s">
        <v>15</v>
      </c>
      <c r="K1536" t="s">
        <v>80</v>
      </c>
    </row>
    <row r="1537" spans="1:11" hidden="1" x14ac:dyDescent="0.25">
      <c r="A1537" t="s">
        <v>6151</v>
      </c>
      <c r="B1537" t="s">
        <v>1707</v>
      </c>
      <c r="C1537" t="s">
        <v>6152</v>
      </c>
      <c r="D1537" t="s">
        <v>6153</v>
      </c>
      <c r="E1537" t="s">
        <v>6154</v>
      </c>
      <c r="F1537" t="s">
        <v>7749</v>
      </c>
      <c r="G1537" s="3">
        <v>41547</v>
      </c>
      <c r="H1537" t="s">
        <v>14</v>
      </c>
      <c r="I1537" t="s">
        <v>41</v>
      </c>
      <c r="J1537" t="s">
        <v>15</v>
      </c>
      <c r="K1537" t="s">
        <v>1362</v>
      </c>
    </row>
    <row r="1538" spans="1:11" hidden="1" x14ac:dyDescent="0.25">
      <c r="A1538" t="s">
        <v>6155</v>
      </c>
      <c r="B1538" t="s">
        <v>1707</v>
      </c>
      <c r="C1538" t="s">
        <v>6156</v>
      </c>
      <c r="D1538" t="s">
        <v>6157</v>
      </c>
      <c r="F1538" t="s">
        <v>7574</v>
      </c>
      <c r="G1538" s="3">
        <v>42704</v>
      </c>
      <c r="H1538" t="s">
        <v>14</v>
      </c>
      <c r="I1538" t="s">
        <v>41</v>
      </c>
      <c r="J1538" t="s">
        <v>15</v>
      </c>
      <c r="K1538" t="s">
        <v>80</v>
      </c>
    </row>
    <row r="1539" spans="1:11" hidden="1" x14ac:dyDescent="0.25">
      <c r="A1539" t="s">
        <v>6158</v>
      </c>
      <c r="B1539" t="s">
        <v>1707</v>
      </c>
      <c r="C1539" t="s">
        <v>6159</v>
      </c>
      <c r="D1539" t="s">
        <v>6160</v>
      </c>
      <c r="F1539" t="s">
        <v>7750</v>
      </c>
      <c r="G1539" s="3">
        <v>38807</v>
      </c>
      <c r="H1539" t="s">
        <v>14</v>
      </c>
      <c r="I1539" t="s">
        <v>41</v>
      </c>
      <c r="J1539" t="s">
        <v>15</v>
      </c>
      <c r="K1539" t="s">
        <v>722</v>
      </c>
    </row>
    <row r="1540" spans="1:11" hidden="1" x14ac:dyDescent="0.25">
      <c r="A1540" t="s">
        <v>6161</v>
      </c>
      <c r="B1540" t="s">
        <v>1707</v>
      </c>
      <c r="C1540" t="s">
        <v>6162</v>
      </c>
      <c r="D1540" t="s">
        <v>6163</v>
      </c>
      <c r="E1540" t="s">
        <v>6164</v>
      </c>
      <c r="F1540" t="s">
        <v>7527</v>
      </c>
      <c r="G1540" s="3">
        <v>45716</v>
      </c>
      <c r="H1540" t="s">
        <v>14</v>
      </c>
      <c r="I1540" t="s">
        <v>41</v>
      </c>
      <c r="J1540" t="s">
        <v>15</v>
      </c>
      <c r="K1540" t="s">
        <v>210</v>
      </c>
    </row>
    <row r="1541" spans="1:11" hidden="1" x14ac:dyDescent="0.25">
      <c r="A1541" t="s">
        <v>6165</v>
      </c>
      <c r="B1541" t="s">
        <v>1707</v>
      </c>
      <c r="C1541" t="s">
        <v>6166</v>
      </c>
      <c r="D1541" t="s">
        <v>6167</v>
      </c>
      <c r="E1541" t="s">
        <v>6168</v>
      </c>
      <c r="F1541" t="s">
        <v>7539</v>
      </c>
      <c r="G1541" s="3">
        <v>45260</v>
      </c>
      <c r="H1541" t="s">
        <v>14</v>
      </c>
      <c r="I1541" t="s">
        <v>41</v>
      </c>
      <c r="J1541" t="s">
        <v>15</v>
      </c>
      <c r="K1541" t="s">
        <v>210</v>
      </c>
    </row>
    <row r="1542" spans="1:11" hidden="1" x14ac:dyDescent="0.25">
      <c r="A1542" t="s">
        <v>6169</v>
      </c>
      <c r="B1542" t="s">
        <v>1707</v>
      </c>
      <c r="C1542" t="s">
        <v>6170</v>
      </c>
      <c r="D1542" t="s">
        <v>6171</v>
      </c>
      <c r="E1542" t="s">
        <v>6172</v>
      </c>
      <c r="F1542" t="s">
        <v>7539</v>
      </c>
      <c r="G1542" s="3">
        <v>45046</v>
      </c>
      <c r="H1542" t="s">
        <v>14</v>
      </c>
      <c r="I1542" t="s">
        <v>41</v>
      </c>
      <c r="J1542" t="s">
        <v>15</v>
      </c>
      <c r="K1542" t="s">
        <v>210</v>
      </c>
    </row>
    <row r="1543" spans="1:11" hidden="1" x14ac:dyDescent="0.25">
      <c r="A1543" t="s">
        <v>6173</v>
      </c>
      <c r="B1543" t="s">
        <v>1707</v>
      </c>
      <c r="C1543" t="s">
        <v>6174</v>
      </c>
      <c r="D1543" t="s">
        <v>6175</v>
      </c>
      <c r="E1543" t="s">
        <v>6176</v>
      </c>
      <c r="F1543" t="s">
        <v>7539</v>
      </c>
      <c r="G1543" s="3">
        <v>44174</v>
      </c>
      <c r="H1543" t="s">
        <v>14</v>
      </c>
      <c r="I1543" t="s">
        <v>14</v>
      </c>
      <c r="J1543" t="s">
        <v>15</v>
      </c>
      <c r="K1543" t="s">
        <v>15</v>
      </c>
    </row>
    <row r="1544" spans="1:11" hidden="1" x14ac:dyDescent="0.25">
      <c r="A1544" t="s">
        <v>6177</v>
      </c>
      <c r="B1544" t="s">
        <v>1707</v>
      </c>
      <c r="C1544" t="s">
        <v>6178</v>
      </c>
      <c r="D1544" t="s">
        <v>6179</v>
      </c>
      <c r="E1544" t="s">
        <v>6180</v>
      </c>
      <c r="F1544" t="s">
        <v>7552</v>
      </c>
      <c r="G1544" s="3">
        <v>42767</v>
      </c>
      <c r="H1544" t="s">
        <v>14</v>
      </c>
      <c r="I1544" t="s">
        <v>41</v>
      </c>
      <c r="J1544" t="s">
        <v>15</v>
      </c>
      <c r="K1544" t="s">
        <v>210</v>
      </c>
    </row>
    <row r="1545" spans="1:11" hidden="1" x14ac:dyDescent="0.25">
      <c r="A1545" t="s">
        <v>6181</v>
      </c>
      <c r="B1545" t="s">
        <v>1707</v>
      </c>
      <c r="C1545" t="s">
        <v>6182</v>
      </c>
      <c r="D1545" t="s">
        <v>6183</v>
      </c>
      <c r="E1545" t="s">
        <v>6184</v>
      </c>
      <c r="F1545" t="s">
        <v>7606</v>
      </c>
      <c r="G1545" s="3">
        <v>42490</v>
      </c>
      <c r="H1545" t="s">
        <v>14</v>
      </c>
      <c r="I1545" t="s">
        <v>14</v>
      </c>
      <c r="J1545" t="s">
        <v>15</v>
      </c>
      <c r="K1545" t="s">
        <v>15</v>
      </c>
    </row>
    <row r="1546" spans="1:11" hidden="1" x14ac:dyDescent="0.25">
      <c r="A1546" t="s">
        <v>6185</v>
      </c>
      <c r="B1546" t="s">
        <v>1707</v>
      </c>
      <c r="C1546" t="s">
        <v>6186</v>
      </c>
      <c r="D1546" t="s">
        <v>6187</v>
      </c>
      <c r="E1546" t="s">
        <v>6188</v>
      </c>
      <c r="F1546" t="s">
        <v>7654</v>
      </c>
      <c r="G1546" s="3">
        <v>45139</v>
      </c>
      <c r="H1546" t="s">
        <v>14</v>
      </c>
      <c r="I1546" t="s">
        <v>41</v>
      </c>
      <c r="J1546" t="s">
        <v>15</v>
      </c>
      <c r="K1546" t="s">
        <v>80</v>
      </c>
    </row>
    <row r="1547" spans="1:11" hidden="1" x14ac:dyDescent="0.25">
      <c r="A1547" t="s">
        <v>6189</v>
      </c>
      <c r="B1547" t="s">
        <v>1707</v>
      </c>
      <c r="C1547" t="s">
        <v>6190</v>
      </c>
      <c r="D1547" t="s">
        <v>6191</v>
      </c>
      <c r="E1547" t="s">
        <v>6192</v>
      </c>
      <c r="F1547" t="s">
        <v>7518</v>
      </c>
      <c r="G1547" s="3">
        <v>42400</v>
      </c>
      <c r="H1547" t="s">
        <v>14</v>
      </c>
      <c r="I1547" t="s">
        <v>41</v>
      </c>
      <c r="J1547" t="s">
        <v>15</v>
      </c>
      <c r="K1547" t="s">
        <v>80</v>
      </c>
    </row>
    <row r="1548" spans="1:11" hidden="1" x14ac:dyDescent="0.25">
      <c r="A1548" t="s">
        <v>6193</v>
      </c>
      <c r="B1548" t="s">
        <v>1707</v>
      </c>
      <c r="C1548" t="s">
        <v>6194</v>
      </c>
      <c r="D1548" t="s">
        <v>6195</v>
      </c>
      <c r="E1548" t="s">
        <v>6196</v>
      </c>
      <c r="F1548" t="s">
        <v>7533</v>
      </c>
      <c r="G1548" s="3">
        <v>45260</v>
      </c>
      <c r="H1548" t="s">
        <v>24</v>
      </c>
      <c r="I1548" t="s">
        <v>41</v>
      </c>
      <c r="J1548" t="s">
        <v>6197</v>
      </c>
      <c r="K1548" t="s">
        <v>2575</v>
      </c>
    </row>
    <row r="1549" spans="1:11" hidden="1" x14ac:dyDescent="0.25">
      <c r="A1549" t="s">
        <v>6198</v>
      </c>
      <c r="B1549" t="s">
        <v>1707</v>
      </c>
      <c r="C1549" t="s">
        <v>6199</v>
      </c>
      <c r="D1549" t="s">
        <v>6200</v>
      </c>
      <c r="E1549" t="s">
        <v>6201</v>
      </c>
      <c r="F1549" t="s">
        <v>7533</v>
      </c>
      <c r="G1549" s="3">
        <v>42277</v>
      </c>
      <c r="H1549" t="s">
        <v>14</v>
      </c>
      <c r="I1549" t="s">
        <v>41</v>
      </c>
      <c r="J1549" t="s">
        <v>15</v>
      </c>
      <c r="K1549" t="s">
        <v>1362</v>
      </c>
    </row>
    <row r="1550" spans="1:11" hidden="1" x14ac:dyDescent="0.25">
      <c r="A1550" t="s">
        <v>6202</v>
      </c>
      <c r="B1550" t="s">
        <v>1707</v>
      </c>
      <c r="C1550" t="s">
        <v>6203</v>
      </c>
      <c r="D1550" t="s">
        <v>6204</v>
      </c>
      <c r="E1550" t="s">
        <v>6205</v>
      </c>
      <c r="F1550" t="s">
        <v>7523</v>
      </c>
      <c r="G1550" s="3">
        <v>40421</v>
      </c>
      <c r="H1550" t="s">
        <v>14</v>
      </c>
      <c r="I1550" t="s">
        <v>41</v>
      </c>
      <c r="J1550" t="s">
        <v>15</v>
      </c>
      <c r="K1550" t="s">
        <v>6206</v>
      </c>
    </row>
    <row r="1551" spans="1:11" hidden="1" x14ac:dyDescent="0.25">
      <c r="A1551" t="s">
        <v>6207</v>
      </c>
      <c r="B1551" t="s">
        <v>1707</v>
      </c>
      <c r="C1551" t="s">
        <v>6208</v>
      </c>
      <c r="D1551" t="s">
        <v>6209</v>
      </c>
      <c r="E1551" t="s">
        <v>6210</v>
      </c>
      <c r="F1551" t="s">
        <v>7524</v>
      </c>
      <c r="G1551" s="3">
        <v>39113</v>
      </c>
      <c r="H1551" t="s">
        <v>14</v>
      </c>
      <c r="I1551" t="s">
        <v>41</v>
      </c>
      <c r="J1551" t="s">
        <v>15</v>
      </c>
      <c r="K1551" t="s">
        <v>1473</v>
      </c>
    </row>
    <row r="1552" spans="1:11" hidden="1" x14ac:dyDescent="0.25">
      <c r="A1552" t="s">
        <v>6211</v>
      </c>
      <c r="B1552" t="s">
        <v>1707</v>
      </c>
      <c r="C1552" t="s">
        <v>6212</v>
      </c>
      <c r="D1552" t="s">
        <v>6213</v>
      </c>
      <c r="E1552" t="s">
        <v>6214</v>
      </c>
      <c r="F1552" t="s">
        <v>7524</v>
      </c>
      <c r="G1552" s="3">
        <v>37225</v>
      </c>
      <c r="H1552" t="s">
        <v>14</v>
      </c>
      <c r="I1552" t="s">
        <v>41</v>
      </c>
      <c r="J1552" t="s">
        <v>15</v>
      </c>
      <c r="K1552" t="s">
        <v>1435</v>
      </c>
    </row>
    <row r="1553" spans="1:11" hidden="1" x14ac:dyDescent="0.25">
      <c r="A1553" t="s">
        <v>6215</v>
      </c>
      <c r="B1553" t="s">
        <v>1707</v>
      </c>
      <c r="C1553" t="s">
        <v>6216</v>
      </c>
      <c r="D1553" t="s">
        <v>6217</v>
      </c>
      <c r="E1553" t="s">
        <v>6218</v>
      </c>
      <c r="F1553" t="s">
        <v>7618</v>
      </c>
      <c r="G1553" s="3">
        <v>45316</v>
      </c>
      <c r="H1553" t="s">
        <v>14</v>
      </c>
      <c r="I1553" t="s">
        <v>41</v>
      </c>
      <c r="J1553" t="s">
        <v>15</v>
      </c>
      <c r="K1553" t="s">
        <v>80</v>
      </c>
    </row>
    <row r="1554" spans="1:11" hidden="1" x14ac:dyDescent="0.25">
      <c r="A1554" t="s">
        <v>6219</v>
      </c>
      <c r="B1554" t="s">
        <v>1707</v>
      </c>
      <c r="C1554" t="s">
        <v>6220</v>
      </c>
      <c r="D1554" t="s">
        <v>6221</v>
      </c>
      <c r="E1554" t="s">
        <v>6222</v>
      </c>
      <c r="F1554" t="s">
        <v>7552</v>
      </c>
      <c r="G1554" s="3">
        <v>44986</v>
      </c>
      <c r="H1554" t="s">
        <v>14</v>
      </c>
      <c r="I1554" t="s">
        <v>14</v>
      </c>
      <c r="J1554" t="s">
        <v>15</v>
      </c>
      <c r="K1554" t="s">
        <v>15</v>
      </c>
    </row>
    <row r="1555" spans="1:11" hidden="1" x14ac:dyDescent="0.25">
      <c r="A1555" t="s">
        <v>6223</v>
      </c>
      <c r="B1555" t="s">
        <v>1707</v>
      </c>
      <c r="C1555" t="s">
        <v>6224</v>
      </c>
      <c r="D1555" t="s">
        <v>6225</v>
      </c>
      <c r="E1555" t="s">
        <v>6226</v>
      </c>
      <c r="F1555" t="s">
        <v>7751</v>
      </c>
      <c r="G1555" s="3">
        <v>44561</v>
      </c>
      <c r="H1555" t="s">
        <v>14</v>
      </c>
      <c r="I1555" t="s">
        <v>14</v>
      </c>
      <c r="J1555" t="s">
        <v>15</v>
      </c>
      <c r="K1555" t="s">
        <v>15</v>
      </c>
    </row>
    <row r="1556" spans="1:11" hidden="1" x14ac:dyDescent="0.25">
      <c r="A1556" t="s">
        <v>6227</v>
      </c>
      <c r="B1556" t="s">
        <v>1707</v>
      </c>
      <c r="C1556" t="s">
        <v>6228</v>
      </c>
      <c r="D1556" t="s">
        <v>6229</v>
      </c>
      <c r="F1556" t="s">
        <v>7752</v>
      </c>
      <c r="G1556" s="3">
        <v>42978</v>
      </c>
      <c r="H1556" t="s">
        <v>14</v>
      </c>
      <c r="I1556" t="s">
        <v>41</v>
      </c>
      <c r="J1556" t="s">
        <v>15</v>
      </c>
      <c r="K1556" t="s">
        <v>210</v>
      </c>
    </row>
    <row r="1557" spans="1:11" hidden="1" x14ac:dyDescent="0.25">
      <c r="A1557" t="s">
        <v>6230</v>
      </c>
      <c r="B1557" t="s">
        <v>1707</v>
      </c>
      <c r="C1557" t="s">
        <v>6231</v>
      </c>
      <c r="D1557" t="s">
        <v>6232</v>
      </c>
      <c r="E1557" t="s">
        <v>6233</v>
      </c>
      <c r="F1557" t="s">
        <v>7695</v>
      </c>
      <c r="G1557" s="3">
        <v>33116</v>
      </c>
      <c r="H1557" t="s">
        <v>14</v>
      </c>
      <c r="I1557" t="s">
        <v>41</v>
      </c>
      <c r="J1557" t="s">
        <v>15</v>
      </c>
      <c r="K1557" t="s">
        <v>210</v>
      </c>
    </row>
    <row r="1558" spans="1:11" hidden="1" x14ac:dyDescent="0.25">
      <c r="A1558" t="s">
        <v>6234</v>
      </c>
      <c r="B1558" t="s">
        <v>1707</v>
      </c>
      <c r="C1558" t="s">
        <v>6235</v>
      </c>
      <c r="D1558" t="s">
        <v>6236</v>
      </c>
      <c r="E1558" t="s">
        <v>6237</v>
      </c>
      <c r="F1558" t="s">
        <v>7552</v>
      </c>
      <c r="G1558" s="3">
        <v>44470</v>
      </c>
      <c r="H1558" t="s">
        <v>14</v>
      </c>
      <c r="I1558" t="s">
        <v>41</v>
      </c>
      <c r="J1558" t="s">
        <v>15</v>
      </c>
      <c r="K1558" t="s">
        <v>1362</v>
      </c>
    </row>
    <row r="1559" spans="1:11" hidden="1" x14ac:dyDescent="0.25">
      <c r="A1559" t="s">
        <v>6238</v>
      </c>
      <c r="B1559" t="s">
        <v>1707</v>
      </c>
      <c r="C1559" t="s">
        <v>6239</v>
      </c>
      <c r="D1559" t="s">
        <v>6240</v>
      </c>
      <c r="E1559" t="s">
        <v>6241</v>
      </c>
      <c r="F1559" t="s">
        <v>7519</v>
      </c>
      <c r="G1559" s="3">
        <v>45291</v>
      </c>
      <c r="H1559" t="s">
        <v>14</v>
      </c>
      <c r="I1559" t="s">
        <v>41</v>
      </c>
      <c r="J1559" t="s">
        <v>15</v>
      </c>
      <c r="K1559" t="s">
        <v>722</v>
      </c>
    </row>
    <row r="1560" spans="1:11" hidden="1" x14ac:dyDescent="0.25">
      <c r="A1560" t="s">
        <v>6242</v>
      </c>
      <c r="B1560" t="s">
        <v>1707</v>
      </c>
      <c r="C1560" t="s">
        <v>6243</v>
      </c>
      <c r="D1560" t="s">
        <v>6244</v>
      </c>
      <c r="E1560" t="s">
        <v>6245</v>
      </c>
      <c r="F1560" t="s">
        <v>7556</v>
      </c>
      <c r="G1560" s="3">
        <v>45443</v>
      </c>
      <c r="H1560" t="s">
        <v>14</v>
      </c>
      <c r="I1560" t="s">
        <v>14</v>
      </c>
      <c r="J1560" t="s">
        <v>15</v>
      </c>
      <c r="K1560" t="s">
        <v>15</v>
      </c>
    </row>
    <row r="1561" spans="1:11" hidden="1" x14ac:dyDescent="0.25">
      <c r="A1561" t="s">
        <v>6246</v>
      </c>
      <c r="B1561" t="s">
        <v>1707</v>
      </c>
      <c r="C1561" t="s">
        <v>6247</v>
      </c>
      <c r="D1561" t="s">
        <v>6248</v>
      </c>
      <c r="E1561" t="s">
        <v>6249</v>
      </c>
      <c r="F1561" t="s">
        <v>7535</v>
      </c>
      <c r="G1561" s="3">
        <v>43769</v>
      </c>
      <c r="H1561" t="s">
        <v>14</v>
      </c>
      <c r="I1561" t="s">
        <v>41</v>
      </c>
      <c r="J1561" t="s">
        <v>15</v>
      </c>
      <c r="K1561" t="s">
        <v>1362</v>
      </c>
    </row>
    <row r="1562" spans="1:11" hidden="1" x14ac:dyDescent="0.25">
      <c r="A1562" t="s">
        <v>6250</v>
      </c>
      <c r="B1562" t="s">
        <v>1707</v>
      </c>
      <c r="C1562" t="s">
        <v>6251</v>
      </c>
      <c r="D1562" t="s">
        <v>6252</v>
      </c>
      <c r="F1562" t="s">
        <v>7753</v>
      </c>
      <c r="G1562" s="3">
        <v>34638</v>
      </c>
      <c r="H1562" t="s">
        <v>24</v>
      </c>
      <c r="I1562" t="s">
        <v>41</v>
      </c>
      <c r="J1562" t="s">
        <v>6253</v>
      </c>
      <c r="K1562" t="s">
        <v>6254</v>
      </c>
    </row>
    <row r="1563" spans="1:11" hidden="1" x14ac:dyDescent="0.25">
      <c r="A1563" t="s">
        <v>6255</v>
      </c>
      <c r="B1563" t="s">
        <v>1707</v>
      </c>
      <c r="C1563" t="s">
        <v>6256</v>
      </c>
      <c r="D1563" t="s">
        <v>6257</v>
      </c>
      <c r="E1563" t="s">
        <v>6258</v>
      </c>
      <c r="F1563" t="s">
        <v>7525</v>
      </c>
      <c r="G1563" s="3">
        <v>44530</v>
      </c>
      <c r="H1563" t="s">
        <v>24</v>
      </c>
      <c r="I1563" t="s">
        <v>14</v>
      </c>
      <c r="J1563" t="s">
        <v>6259</v>
      </c>
      <c r="K1563" t="s">
        <v>15</v>
      </c>
    </row>
    <row r="1564" spans="1:11" hidden="1" x14ac:dyDescent="0.25">
      <c r="A1564" t="s">
        <v>6260</v>
      </c>
      <c r="B1564" t="s">
        <v>1707</v>
      </c>
      <c r="C1564" t="s">
        <v>6261</v>
      </c>
      <c r="D1564" t="s">
        <v>6262</v>
      </c>
      <c r="E1564" t="s">
        <v>6263</v>
      </c>
      <c r="F1564" t="s">
        <v>7658</v>
      </c>
      <c r="G1564" s="3">
        <v>45657</v>
      </c>
      <c r="H1564" t="s">
        <v>14</v>
      </c>
      <c r="I1564" t="s">
        <v>14</v>
      </c>
      <c r="J1564" t="s">
        <v>15</v>
      </c>
      <c r="K1564" t="s">
        <v>15</v>
      </c>
    </row>
    <row r="1565" spans="1:11" hidden="1" x14ac:dyDescent="0.25">
      <c r="A1565" t="s">
        <v>6264</v>
      </c>
      <c r="B1565" t="s">
        <v>1707</v>
      </c>
      <c r="C1565" t="s">
        <v>6265</v>
      </c>
      <c r="D1565" t="s">
        <v>6266</v>
      </c>
      <c r="E1565" t="s">
        <v>6267</v>
      </c>
      <c r="F1565" t="s">
        <v>7552</v>
      </c>
      <c r="G1565" s="3">
        <v>45444</v>
      </c>
      <c r="H1565" t="s">
        <v>14</v>
      </c>
      <c r="I1565" t="s">
        <v>41</v>
      </c>
      <c r="J1565" t="s">
        <v>15</v>
      </c>
      <c r="K1565" t="s">
        <v>210</v>
      </c>
    </row>
    <row r="1566" spans="1:11" hidden="1" x14ac:dyDescent="0.25">
      <c r="A1566" t="s">
        <v>6268</v>
      </c>
      <c r="B1566" t="s">
        <v>1707</v>
      </c>
      <c r="C1566" t="s">
        <v>6269</v>
      </c>
      <c r="D1566" t="s">
        <v>6270</v>
      </c>
      <c r="E1566" t="s">
        <v>6271</v>
      </c>
      <c r="F1566" t="s">
        <v>7586</v>
      </c>
      <c r="G1566" s="3">
        <v>45016</v>
      </c>
      <c r="H1566" t="s">
        <v>14</v>
      </c>
      <c r="I1566" t="s">
        <v>41</v>
      </c>
      <c r="J1566" t="s">
        <v>15</v>
      </c>
      <c r="K1566" t="s">
        <v>210</v>
      </c>
    </row>
    <row r="1567" spans="1:11" hidden="1" x14ac:dyDescent="0.25">
      <c r="A1567" t="s">
        <v>6272</v>
      </c>
      <c r="B1567" t="s">
        <v>1707</v>
      </c>
      <c r="C1567" t="s">
        <v>6273</v>
      </c>
      <c r="D1567" t="s">
        <v>6274</v>
      </c>
      <c r="F1567" t="s">
        <v>7606</v>
      </c>
      <c r="G1567" s="3">
        <v>37560</v>
      </c>
      <c r="H1567" t="s">
        <v>14</v>
      </c>
      <c r="I1567" t="s">
        <v>41</v>
      </c>
      <c r="J1567" t="s">
        <v>15</v>
      </c>
      <c r="K1567" t="s">
        <v>1385</v>
      </c>
    </row>
    <row r="1568" spans="1:11" hidden="1" x14ac:dyDescent="0.25">
      <c r="A1568" t="s">
        <v>6275</v>
      </c>
      <c r="B1568" t="s">
        <v>1707</v>
      </c>
      <c r="C1568" t="s">
        <v>6276</v>
      </c>
      <c r="D1568" t="s">
        <v>6277</v>
      </c>
      <c r="E1568" t="s">
        <v>6278</v>
      </c>
      <c r="F1568" t="s">
        <v>7754</v>
      </c>
      <c r="G1568" s="3">
        <v>42185</v>
      </c>
      <c r="H1568" t="s">
        <v>14</v>
      </c>
      <c r="I1568" t="s">
        <v>41</v>
      </c>
      <c r="J1568" t="s">
        <v>15</v>
      </c>
      <c r="K1568" t="s">
        <v>210</v>
      </c>
    </row>
    <row r="1569" spans="1:11" hidden="1" x14ac:dyDescent="0.25">
      <c r="A1569" t="s">
        <v>6279</v>
      </c>
      <c r="B1569" t="s">
        <v>1707</v>
      </c>
      <c r="C1569" t="s">
        <v>6280</v>
      </c>
      <c r="D1569" t="s">
        <v>6281</v>
      </c>
      <c r="E1569" t="s">
        <v>6282</v>
      </c>
      <c r="F1569" t="s">
        <v>7521</v>
      </c>
      <c r="G1569" s="3">
        <v>39997</v>
      </c>
      <c r="H1569" t="s">
        <v>14</v>
      </c>
      <c r="I1569" t="s">
        <v>41</v>
      </c>
      <c r="J1569" t="s">
        <v>15</v>
      </c>
      <c r="K1569" t="s">
        <v>210</v>
      </c>
    </row>
    <row r="1570" spans="1:11" hidden="1" x14ac:dyDescent="0.25">
      <c r="A1570" t="s">
        <v>6283</v>
      </c>
      <c r="B1570" t="s">
        <v>1707</v>
      </c>
      <c r="C1570" t="s">
        <v>6284</v>
      </c>
      <c r="D1570" t="s">
        <v>6285</v>
      </c>
      <c r="E1570" t="s">
        <v>6286</v>
      </c>
      <c r="F1570" t="s">
        <v>7695</v>
      </c>
      <c r="G1570" s="3">
        <v>44620</v>
      </c>
      <c r="H1570" t="s">
        <v>14</v>
      </c>
      <c r="I1570" t="s">
        <v>41</v>
      </c>
      <c r="J1570" t="s">
        <v>15</v>
      </c>
      <c r="K1570" t="s">
        <v>1362</v>
      </c>
    </row>
    <row r="1571" spans="1:11" hidden="1" x14ac:dyDescent="0.25">
      <c r="A1571" t="s">
        <v>6287</v>
      </c>
      <c r="B1571" t="s">
        <v>1707</v>
      </c>
      <c r="C1571" t="s">
        <v>6288</v>
      </c>
      <c r="D1571" t="s">
        <v>6289</v>
      </c>
      <c r="E1571" t="s">
        <v>6290</v>
      </c>
      <c r="F1571" t="s">
        <v>7524</v>
      </c>
      <c r="G1571" s="3">
        <v>42308</v>
      </c>
      <c r="H1571" t="s">
        <v>14</v>
      </c>
      <c r="I1571" t="s">
        <v>41</v>
      </c>
      <c r="J1571" t="s">
        <v>15</v>
      </c>
      <c r="K1571" t="s">
        <v>6291</v>
      </c>
    </row>
    <row r="1572" spans="1:11" hidden="1" x14ac:dyDescent="0.25">
      <c r="A1572" t="s">
        <v>6292</v>
      </c>
      <c r="B1572" t="s">
        <v>1707</v>
      </c>
      <c r="C1572" t="s">
        <v>6293</v>
      </c>
      <c r="D1572" t="s">
        <v>6294</v>
      </c>
      <c r="E1572" t="s">
        <v>6295</v>
      </c>
      <c r="F1572" t="s">
        <v>7534</v>
      </c>
      <c r="G1572" s="3">
        <v>45169</v>
      </c>
      <c r="H1572" t="s">
        <v>14</v>
      </c>
      <c r="I1572" t="s">
        <v>41</v>
      </c>
      <c r="J1572" t="s">
        <v>15</v>
      </c>
      <c r="K1572" t="s">
        <v>2575</v>
      </c>
    </row>
    <row r="1573" spans="1:11" x14ac:dyDescent="0.25">
      <c r="A1573" t="s">
        <v>6296</v>
      </c>
      <c r="B1573" t="s">
        <v>1707</v>
      </c>
      <c r="C1573" t="s">
        <v>6297</v>
      </c>
      <c r="D1573" t="s">
        <v>6298</v>
      </c>
      <c r="E1573" t="s">
        <v>6299</v>
      </c>
      <c r="F1573" t="s">
        <v>7536</v>
      </c>
      <c r="G1573" s="3">
        <v>44561</v>
      </c>
      <c r="H1573" t="s">
        <v>131</v>
      </c>
      <c r="I1573" t="s">
        <v>41</v>
      </c>
      <c r="J1573" t="s">
        <v>235</v>
      </c>
      <c r="K1573" t="s">
        <v>1622</v>
      </c>
    </row>
    <row r="1574" spans="1:11" hidden="1" x14ac:dyDescent="0.25">
      <c r="A1574" t="s">
        <v>6300</v>
      </c>
      <c r="B1574" t="s">
        <v>1707</v>
      </c>
      <c r="C1574" t="s">
        <v>6301</v>
      </c>
      <c r="D1574" t="s">
        <v>6302</v>
      </c>
      <c r="E1574" t="s">
        <v>6303</v>
      </c>
      <c r="F1574" t="s">
        <v>7551</v>
      </c>
      <c r="G1574" s="3">
        <v>42794</v>
      </c>
      <c r="H1574" t="s">
        <v>14</v>
      </c>
      <c r="I1574" t="s">
        <v>41</v>
      </c>
      <c r="J1574" t="s">
        <v>15</v>
      </c>
      <c r="K1574" t="s">
        <v>1362</v>
      </c>
    </row>
    <row r="1575" spans="1:11" hidden="1" x14ac:dyDescent="0.25">
      <c r="A1575" t="s">
        <v>6304</v>
      </c>
      <c r="B1575" t="s">
        <v>1707</v>
      </c>
      <c r="C1575" t="s">
        <v>6305</v>
      </c>
      <c r="D1575" t="s">
        <v>6306</v>
      </c>
      <c r="E1575" t="s">
        <v>6307</v>
      </c>
      <c r="F1575" t="s">
        <v>7535</v>
      </c>
      <c r="G1575" s="3">
        <v>40237</v>
      </c>
      <c r="H1575" t="s">
        <v>24</v>
      </c>
      <c r="I1575" t="s">
        <v>41</v>
      </c>
      <c r="J1575" t="s">
        <v>6308</v>
      </c>
      <c r="K1575" t="s">
        <v>1362</v>
      </c>
    </row>
    <row r="1576" spans="1:11" hidden="1" x14ac:dyDescent="0.25">
      <c r="A1576" t="s">
        <v>6309</v>
      </c>
      <c r="B1576" t="s">
        <v>1707</v>
      </c>
      <c r="C1576" t="s">
        <v>6310</v>
      </c>
      <c r="D1576" t="s">
        <v>6311</v>
      </c>
      <c r="E1576" t="s">
        <v>6312</v>
      </c>
      <c r="F1576" t="s">
        <v>7535</v>
      </c>
      <c r="G1576" s="3">
        <v>39752</v>
      </c>
      <c r="H1576" t="s">
        <v>14</v>
      </c>
      <c r="I1576" t="s">
        <v>41</v>
      </c>
      <c r="J1576" t="s">
        <v>15</v>
      </c>
      <c r="K1576" t="s">
        <v>1362</v>
      </c>
    </row>
    <row r="1577" spans="1:11" hidden="1" x14ac:dyDescent="0.25">
      <c r="A1577" t="s">
        <v>6313</v>
      </c>
      <c r="B1577" t="s">
        <v>1707</v>
      </c>
      <c r="C1577" t="s">
        <v>6314</v>
      </c>
      <c r="D1577" t="s">
        <v>6315</v>
      </c>
      <c r="E1577" t="s">
        <v>6316</v>
      </c>
      <c r="F1577" t="s">
        <v>7523</v>
      </c>
      <c r="G1577" s="3">
        <v>42855</v>
      </c>
      <c r="H1577" t="s">
        <v>14</v>
      </c>
      <c r="I1577" t="s">
        <v>14</v>
      </c>
      <c r="J1577" t="s">
        <v>15</v>
      </c>
      <c r="K1577" t="s">
        <v>15</v>
      </c>
    </row>
    <row r="1578" spans="1:11" hidden="1" x14ac:dyDescent="0.25">
      <c r="A1578" t="s">
        <v>6317</v>
      </c>
      <c r="B1578" t="s">
        <v>1707</v>
      </c>
      <c r="C1578" t="s">
        <v>6318</v>
      </c>
      <c r="D1578" t="s">
        <v>6319</v>
      </c>
      <c r="E1578" t="s">
        <v>6320</v>
      </c>
      <c r="F1578" t="s">
        <v>7545</v>
      </c>
      <c r="G1578" s="3">
        <v>45199</v>
      </c>
      <c r="H1578" t="s">
        <v>14</v>
      </c>
      <c r="I1578" t="s">
        <v>41</v>
      </c>
      <c r="J1578" t="s">
        <v>15</v>
      </c>
      <c r="K1578" t="s">
        <v>210</v>
      </c>
    </row>
    <row r="1579" spans="1:11" hidden="1" x14ac:dyDescent="0.25">
      <c r="A1579" t="s">
        <v>6321</v>
      </c>
      <c r="B1579" t="s">
        <v>1707</v>
      </c>
      <c r="C1579" t="s">
        <v>6322</v>
      </c>
      <c r="D1579" t="s">
        <v>6323</v>
      </c>
      <c r="E1579" t="s">
        <v>6324</v>
      </c>
      <c r="F1579" t="s">
        <v>7533</v>
      </c>
      <c r="G1579" s="3">
        <v>38352</v>
      </c>
      <c r="H1579" t="s">
        <v>14</v>
      </c>
      <c r="I1579" t="s">
        <v>14</v>
      </c>
      <c r="J1579" t="s">
        <v>15</v>
      </c>
      <c r="K1579" t="s">
        <v>15</v>
      </c>
    </row>
    <row r="1580" spans="1:11" hidden="1" x14ac:dyDescent="0.25">
      <c r="A1580" t="s">
        <v>6325</v>
      </c>
      <c r="B1580" t="s">
        <v>1707</v>
      </c>
      <c r="C1580" t="s">
        <v>6326</v>
      </c>
      <c r="D1580" t="s">
        <v>6327</v>
      </c>
      <c r="E1580" t="s">
        <v>6328</v>
      </c>
      <c r="F1580" t="s">
        <v>7542</v>
      </c>
      <c r="G1580" s="3">
        <v>44135</v>
      </c>
      <c r="H1580" t="s">
        <v>14</v>
      </c>
      <c r="I1580" t="s">
        <v>41</v>
      </c>
      <c r="J1580" t="s">
        <v>15</v>
      </c>
      <c r="K1580" t="s">
        <v>210</v>
      </c>
    </row>
    <row r="1581" spans="1:11" hidden="1" x14ac:dyDescent="0.25">
      <c r="A1581" t="s">
        <v>6329</v>
      </c>
      <c r="B1581" t="s">
        <v>1707</v>
      </c>
      <c r="C1581" t="s">
        <v>6330</v>
      </c>
      <c r="D1581" t="s">
        <v>6331</v>
      </c>
      <c r="E1581" t="s">
        <v>6332</v>
      </c>
      <c r="F1581" t="s">
        <v>7535</v>
      </c>
      <c r="G1581" s="3">
        <v>39294</v>
      </c>
      <c r="H1581" t="s">
        <v>14</v>
      </c>
      <c r="I1581" t="s">
        <v>41</v>
      </c>
      <c r="J1581" t="s">
        <v>15</v>
      </c>
      <c r="K1581" t="s">
        <v>210</v>
      </c>
    </row>
    <row r="1582" spans="1:11" x14ac:dyDescent="0.25">
      <c r="A1582" t="s">
        <v>6333</v>
      </c>
      <c r="B1582" t="s">
        <v>1707</v>
      </c>
      <c r="C1582" t="s">
        <v>6334</v>
      </c>
      <c r="D1582" t="s">
        <v>6335</v>
      </c>
      <c r="E1582" t="s">
        <v>6336</v>
      </c>
      <c r="F1582" t="s">
        <v>7603</v>
      </c>
      <c r="G1582" s="3">
        <v>42735</v>
      </c>
      <c r="H1582" t="s">
        <v>131</v>
      </c>
      <c r="I1582" t="s">
        <v>137</v>
      </c>
      <c r="J1582" t="s">
        <v>201</v>
      </c>
      <c r="K1582" t="s">
        <v>6337</v>
      </c>
    </row>
    <row r="1583" spans="1:11" hidden="1" x14ac:dyDescent="0.25">
      <c r="A1583" t="s">
        <v>6338</v>
      </c>
      <c r="B1583" t="s">
        <v>1707</v>
      </c>
      <c r="C1583" t="s">
        <v>6339</v>
      </c>
      <c r="D1583" t="s">
        <v>6340</v>
      </c>
      <c r="E1583" t="s">
        <v>6341</v>
      </c>
      <c r="F1583" t="s">
        <v>7755</v>
      </c>
      <c r="G1583" s="3">
        <v>43524</v>
      </c>
      <c r="H1583" t="s">
        <v>14</v>
      </c>
      <c r="I1583" t="s">
        <v>41</v>
      </c>
      <c r="J1583" t="s">
        <v>15</v>
      </c>
      <c r="K1583" t="s">
        <v>6342</v>
      </c>
    </row>
    <row r="1584" spans="1:11" hidden="1" x14ac:dyDescent="0.25">
      <c r="A1584" t="s">
        <v>6343</v>
      </c>
      <c r="B1584" t="s">
        <v>1707</v>
      </c>
      <c r="C1584" t="s">
        <v>6344</v>
      </c>
      <c r="D1584" t="s">
        <v>6345</v>
      </c>
      <c r="E1584" t="s">
        <v>6346</v>
      </c>
      <c r="F1584" t="s">
        <v>7524</v>
      </c>
      <c r="G1584" s="3">
        <v>39660</v>
      </c>
      <c r="H1584" t="s">
        <v>14</v>
      </c>
      <c r="I1584" t="s">
        <v>41</v>
      </c>
      <c r="J1584" t="s">
        <v>15</v>
      </c>
      <c r="K1584" t="s">
        <v>1597</v>
      </c>
    </row>
    <row r="1585" spans="1:11" hidden="1" x14ac:dyDescent="0.25">
      <c r="A1585" t="s">
        <v>6347</v>
      </c>
      <c r="B1585" t="s">
        <v>1707</v>
      </c>
      <c r="C1585" t="s">
        <v>6348</v>
      </c>
      <c r="D1585" t="s">
        <v>6349</v>
      </c>
      <c r="E1585" t="s">
        <v>6350</v>
      </c>
      <c r="F1585" t="s">
        <v>7708</v>
      </c>
      <c r="G1585" s="3">
        <v>42947</v>
      </c>
      <c r="H1585" t="s">
        <v>14</v>
      </c>
      <c r="I1585" t="s">
        <v>41</v>
      </c>
      <c r="J1585" t="s">
        <v>15</v>
      </c>
      <c r="K1585" t="s">
        <v>80</v>
      </c>
    </row>
    <row r="1586" spans="1:11" hidden="1" x14ac:dyDescent="0.25">
      <c r="A1586" t="s">
        <v>6351</v>
      </c>
      <c r="B1586" t="s">
        <v>1707</v>
      </c>
      <c r="C1586" t="s">
        <v>6352</v>
      </c>
      <c r="D1586" t="s">
        <v>6353</v>
      </c>
      <c r="E1586" t="s">
        <v>6354</v>
      </c>
      <c r="F1586" t="s">
        <v>7535</v>
      </c>
      <c r="G1586" s="3">
        <v>39141</v>
      </c>
      <c r="H1586" t="s">
        <v>24</v>
      </c>
      <c r="I1586" t="s">
        <v>41</v>
      </c>
      <c r="J1586" t="s">
        <v>3269</v>
      </c>
      <c r="K1586" t="s">
        <v>1362</v>
      </c>
    </row>
    <row r="1587" spans="1:11" hidden="1" x14ac:dyDescent="0.25">
      <c r="A1587" t="s">
        <v>6355</v>
      </c>
      <c r="B1587" t="s">
        <v>1707</v>
      </c>
      <c r="C1587" t="s">
        <v>6356</v>
      </c>
      <c r="D1587" t="s">
        <v>6357</v>
      </c>
      <c r="E1587" t="s">
        <v>6358</v>
      </c>
      <c r="F1587" t="s">
        <v>7535</v>
      </c>
      <c r="G1587" s="3">
        <v>39599</v>
      </c>
      <c r="H1587" t="s">
        <v>14</v>
      </c>
      <c r="I1587" t="s">
        <v>41</v>
      </c>
      <c r="J1587" t="s">
        <v>15</v>
      </c>
      <c r="K1587" t="s">
        <v>1362</v>
      </c>
    </row>
    <row r="1588" spans="1:11" hidden="1" x14ac:dyDescent="0.25">
      <c r="A1588" t="s">
        <v>6359</v>
      </c>
      <c r="B1588" t="s">
        <v>1707</v>
      </c>
      <c r="C1588" t="s">
        <v>6360</v>
      </c>
      <c r="D1588" t="s">
        <v>6361</v>
      </c>
      <c r="E1588" t="s">
        <v>6362</v>
      </c>
      <c r="F1588" t="s">
        <v>7527</v>
      </c>
      <c r="G1588" s="3">
        <v>45473</v>
      </c>
      <c r="H1588" t="s">
        <v>14</v>
      </c>
      <c r="I1588" t="s">
        <v>41</v>
      </c>
      <c r="J1588" t="s">
        <v>15</v>
      </c>
      <c r="K1588" t="s">
        <v>210</v>
      </c>
    </row>
    <row r="1589" spans="1:11" hidden="1" x14ac:dyDescent="0.25">
      <c r="A1589" t="s">
        <v>6363</v>
      </c>
      <c r="B1589" t="s">
        <v>1707</v>
      </c>
      <c r="C1589" t="s">
        <v>6364</v>
      </c>
      <c r="D1589" t="s">
        <v>6365</v>
      </c>
      <c r="E1589" t="s">
        <v>6366</v>
      </c>
      <c r="F1589" t="s">
        <v>7727</v>
      </c>
      <c r="G1589" s="3">
        <v>45731</v>
      </c>
      <c r="H1589" t="s">
        <v>14</v>
      </c>
      <c r="I1589" t="s">
        <v>14</v>
      </c>
      <c r="J1589" t="s">
        <v>15</v>
      </c>
      <c r="K1589" t="s">
        <v>15</v>
      </c>
    </row>
    <row r="1590" spans="1:11" hidden="1" x14ac:dyDescent="0.25">
      <c r="A1590" t="s">
        <v>6367</v>
      </c>
      <c r="B1590" t="s">
        <v>1707</v>
      </c>
      <c r="C1590" t="s">
        <v>6368</v>
      </c>
      <c r="D1590" t="s">
        <v>6369</v>
      </c>
      <c r="E1590" t="s">
        <v>6370</v>
      </c>
      <c r="F1590" t="s">
        <v>7539</v>
      </c>
      <c r="G1590" s="3">
        <v>44919</v>
      </c>
      <c r="H1590" t="s">
        <v>14</v>
      </c>
      <c r="I1590" t="s">
        <v>41</v>
      </c>
      <c r="J1590" t="s">
        <v>15</v>
      </c>
      <c r="K1590" t="s">
        <v>210</v>
      </c>
    </row>
    <row r="1591" spans="1:11" hidden="1" x14ac:dyDescent="0.25">
      <c r="A1591" t="s">
        <v>6371</v>
      </c>
      <c r="B1591" t="s">
        <v>1707</v>
      </c>
      <c r="C1591" t="s">
        <v>6372</v>
      </c>
      <c r="D1591" t="s">
        <v>6373</v>
      </c>
      <c r="E1591" t="s">
        <v>6374</v>
      </c>
      <c r="F1591" t="s">
        <v>7521</v>
      </c>
      <c r="G1591" s="3">
        <v>44136</v>
      </c>
      <c r="H1591" t="s">
        <v>14</v>
      </c>
      <c r="I1591" t="s">
        <v>41</v>
      </c>
      <c r="J1591" t="s">
        <v>15</v>
      </c>
      <c r="K1591" t="s">
        <v>210</v>
      </c>
    </row>
    <row r="1592" spans="1:11" hidden="1" x14ac:dyDescent="0.25">
      <c r="A1592" t="s">
        <v>6375</v>
      </c>
      <c r="B1592" t="s">
        <v>1707</v>
      </c>
      <c r="C1592" t="s">
        <v>6376</v>
      </c>
      <c r="D1592" t="s">
        <v>6377</v>
      </c>
      <c r="E1592" t="s">
        <v>6378</v>
      </c>
      <c r="F1592" t="s">
        <v>7618</v>
      </c>
      <c r="G1592" s="3">
        <v>43927</v>
      </c>
      <c r="H1592" t="s">
        <v>14</v>
      </c>
      <c r="I1592" t="s">
        <v>14</v>
      </c>
      <c r="J1592" t="s">
        <v>15</v>
      </c>
      <c r="K1592" t="s">
        <v>15</v>
      </c>
    </row>
    <row r="1593" spans="1:11" hidden="1" x14ac:dyDescent="0.25">
      <c r="A1593" t="s">
        <v>6379</v>
      </c>
      <c r="B1593" t="s">
        <v>1707</v>
      </c>
      <c r="C1593" t="s">
        <v>6380</v>
      </c>
      <c r="D1593" t="s">
        <v>6381</v>
      </c>
      <c r="E1593" t="s">
        <v>6382</v>
      </c>
      <c r="F1593" t="s">
        <v>7619</v>
      </c>
      <c r="G1593" s="3">
        <v>42643</v>
      </c>
      <c r="H1593" t="s">
        <v>14</v>
      </c>
      <c r="I1593" t="s">
        <v>14</v>
      </c>
      <c r="J1593" t="s">
        <v>15</v>
      </c>
      <c r="K1593" t="s">
        <v>15</v>
      </c>
    </row>
    <row r="1594" spans="1:11" hidden="1" x14ac:dyDescent="0.25">
      <c r="A1594" t="s">
        <v>6383</v>
      </c>
      <c r="B1594" t="s">
        <v>1707</v>
      </c>
      <c r="C1594" t="s">
        <v>6384</v>
      </c>
      <c r="D1594" t="s">
        <v>6385</v>
      </c>
      <c r="E1594" t="s">
        <v>6386</v>
      </c>
      <c r="F1594" t="s">
        <v>7542</v>
      </c>
      <c r="G1594" s="3">
        <v>39097</v>
      </c>
      <c r="H1594" t="s">
        <v>14</v>
      </c>
      <c r="I1594" t="s">
        <v>14</v>
      </c>
      <c r="J1594" t="s">
        <v>15</v>
      </c>
      <c r="K1594" t="s">
        <v>15</v>
      </c>
    </row>
    <row r="1595" spans="1:11" hidden="1" x14ac:dyDescent="0.25">
      <c r="A1595" t="s">
        <v>6387</v>
      </c>
      <c r="B1595" t="s">
        <v>1707</v>
      </c>
      <c r="C1595" t="s">
        <v>6388</v>
      </c>
      <c r="D1595" t="s">
        <v>6389</v>
      </c>
      <c r="E1595" t="s">
        <v>6390</v>
      </c>
      <c r="F1595" t="s">
        <v>7517</v>
      </c>
      <c r="G1595" s="3">
        <v>41547</v>
      </c>
      <c r="H1595" t="s">
        <v>14</v>
      </c>
      <c r="I1595" t="s">
        <v>41</v>
      </c>
      <c r="J1595" t="s">
        <v>15</v>
      </c>
      <c r="K1595" t="s">
        <v>722</v>
      </c>
    </row>
    <row r="1596" spans="1:11" hidden="1" x14ac:dyDescent="0.25">
      <c r="A1596" t="s">
        <v>6391</v>
      </c>
      <c r="B1596" t="s">
        <v>1707</v>
      </c>
      <c r="C1596" t="s">
        <v>6392</v>
      </c>
      <c r="D1596" t="s">
        <v>6393</v>
      </c>
      <c r="E1596" t="s">
        <v>6394</v>
      </c>
      <c r="F1596" t="s">
        <v>7745</v>
      </c>
      <c r="G1596" s="3">
        <v>42035</v>
      </c>
      <c r="H1596" t="s">
        <v>14</v>
      </c>
      <c r="I1596" t="s">
        <v>41</v>
      </c>
      <c r="J1596" t="s">
        <v>15</v>
      </c>
      <c r="K1596" t="s">
        <v>6395</v>
      </c>
    </row>
    <row r="1597" spans="1:11" hidden="1" x14ac:dyDescent="0.25">
      <c r="A1597" t="s">
        <v>6396</v>
      </c>
      <c r="B1597" t="s">
        <v>1707</v>
      </c>
      <c r="C1597" t="s">
        <v>6397</v>
      </c>
      <c r="D1597" t="s">
        <v>6398</v>
      </c>
      <c r="E1597" t="s">
        <v>6399</v>
      </c>
      <c r="F1597" t="s">
        <v>7545</v>
      </c>
      <c r="G1597" s="3">
        <v>44408</v>
      </c>
      <c r="H1597" t="s">
        <v>14</v>
      </c>
      <c r="I1597" t="s">
        <v>41</v>
      </c>
      <c r="J1597" t="s">
        <v>15</v>
      </c>
      <c r="K1597" t="s">
        <v>1362</v>
      </c>
    </row>
    <row r="1598" spans="1:11" hidden="1" x14ac:dyDescent="0.25">
      <c r="A1598" t="s">
        <v>6400</v>
      </c>
      <c r="B1598" t="s">
        <v>1707</v>
      </c>
      <c r="C1598" t="s">
        <v>6401</v>
      </c>
      <c r="D1598" t="s">
        <v>6402</v>
      </c>
      <c r="E1598" t="s">
        <v>6403</v>
      </c>
      <c r="F1598" t="s">
        <v>7579</v>
      </c>
      <c r="G1598" s="3">
        <v>44043</v>
      </c>
      <c r="H1598" t="s">
        <v>14</v>
      </c>
      <c r="I1598" t="s">
        <v>41</v>
      </c>
      <c r="J1598" t="s">
        <v>15</v>
      </c>
      <c r="K1598" t="s">
        <v>1435</v>
      </c>
    </row>
    <row r="1599" spans="1:11" hidden="1" x14ac:dyDescent="0.25">
      <c r="A1599" t="s">
        <v>6404</v>
      </c>
      <c r="B1599" t="s">
        <v>1707</v>
      </c>
      <c r="C1599" t="s">
        <v>6405</v>
      </c>
      <c r="D1599" t="s">
        <v>6406</v>
      </c>
      <c r="E1599" t="s">
        <v>6407</v>
      </c>
      <c r="F1599" t="s">
        <v>7524</v>
      </c>
      <c r="G1599" s="3">
        <v>40268</v>
      </c>
      <c r="H1599" t="s">
        <v>14</v>
      </c>
      <c r="I1599" t="s">
        <v>41</v>
      </c>
      <c r="J1599" t="s">
        <v>15</v>
      </c>
      <c r="K1599" t="s">
        <v>722</v>
      </c>
    </row>
    <row r="1600" spans="1:11" hidden="1" x14ac:dyDescent="0.25">
      <c r="A1600" t="s">
        <v>6408</v>
      </c>
      <c r="B1600" t="s">
        <v>1707</v>
      </c>
      <c r="C1600" t="s">
        <v>6409</v>
      </c>
      <c r="D1600" t="s">
        <v>6410</v>
      </c>
      <c r="E1600" t="s">
        <v>6411</v>
      </c>
      <c r="F1600" t="s">
        <v>7543</v>
      </c>
      <c r="G1600" s="3">
        <v>44104</v>
      </c>
      <c r="H1600" t="s">
        <v>14</v>
      </c>
      <c r="I1600" t="s">
        <v>14</v>
      </c>
      <c r="J1600" t="s">
        <v>15</v>
      </c>
      <c r="K1600" t="s">
        <v>15</v>
      </c>
    </row>
    <row r="1601" spans="1:11" hidden="1" x14ac:dyDescent="0.25">
      <c r="A1601" t="s">
        <v>6412</v>
      </c>
      <c r="B1601" t="s">
        <v>1707</v>
      </c>
      <c r="C1601" t="s">
        <v>6413</v>
      </c>
      <c r="D1601" t="s">
        <v>6414</v>
      </c>
      <c r="E1601" t="s">
        <v>6415</v>
      </c>
      <c r="F1601" t="s">
        <v>7549</v>
      </c>
      <c r="G1601" s="3">
        <v>42643</v>
      </c>
      <c r="H1601" t="s">
        <v>24</v>
      </c>
      <c r="I1601" t="s">
        <v>41</v>
      </c>
      <c r="J1601" t="s">
        <v>2893</v>
      </c>
      <c r="K1601" t="s">
        <v>1362</v>
      </c>
    </row>
    <row r="1602" spans="1:11" hidden="1" x14ac:dyDescent="0.25">
      <c r="A1602" t="s">
        <v>6416</v>
      </c>
      <c r="B1602" t="s">
        <v>1707</v>
      </c>
      <c r="C1602" t="s">
        <v>6417</v>
      </c>
      <c r="D1602" t="s">
        <v>6418</v>
      </c>
      <c r="E1602" t="s">
        <v>6419</v>
      </c>
      <c r="F1602" t="s">
        <v>7546</v>
      </c>
      <c r="G1602" s="3">
        <v>45351</v>
      </c>
      <c r="H1602" t="s">
        <v>24</v>
      </c>
      <c r="I1602" t="s">
        <v>14</v>
      </c>
      <c r="J1602" t="s">
        <v>6420</v>
      </c>
      <c r="K1602" t="s">
        <v>15</v>
      </c>
    </row>
    <row r="1603" spans="1:11" hidden="1" x14ac:dyDescent="0.25">
      <c r="A1603" t="s">
        <v>6421</v>
      </c>
      <c r="B1603" t="s">
        <v>1707</v>
      </c>
      <c r="C1603" t="s">
        <v>6422</v>
      </c>
      <c r="D1603" t="s">
        <v>6423</v>
      </c>
      <c r="E1603" t="s">
        <v>6424</v>
      </c>
      <c r="F1603" t="s">
        <v>7586</v>
      </c>
      <c r="G1603" s="3">
        <v>44592</v>
      </c>
      <c r="H1603" t="s">
        <v>14</v>
      </c>
      <c r="I1603" t="s">
        <v>14</v>
      </c>
      <c r="J1603" t="s">
        <v>15</v>
      </c>
      <c r="K1603" t="s">
        <v>15</v>
      </c>
    </row>
    <row r="1604" spans="1:11" hidden="1" x14ac:dyDescent="0.25">
      <c r="A1604" t="s">
        <v>6425</v>
      </c>
      <c r="B1604" t="s">
        <v>1707</v>
      </c>
      <c r="C1604" t="s">
        <v>6426</v>
      </c>
      <c r="D1604" t="s">
        <v>6427</v>
      </c>
      <c r="E1604" t="s">
        <v>6428</v>
      </c>
      <c r="F1604" t="s">
        <v>7539</v>
      </c>
      <c r="G1604" s="3">
        <v>43845</v>
      </c>
      <c r="H1604" t="s">
        <v>14</v>
      </c>
      <c r="I1604" t="s">
        <v>14</v>
      </c>
      <c r="J1604" t="s">
        <v>15</v>
      </c>
      <c r="K1604" t="s">
        <v>15</v>
      </c>
    </row>
    <row r="1605" spans="1:11" hidden="1" x14ac:dyDescent="0.25">
      <c r="A1605" t="s">
        <v>6429</v>
      </c>
      <c r="B1605" t="s">
        <v>1707</v>
      </c>
      <c r="C1605" t="s">
        <v>6430</v>
      </c>
      <c r="D1605" t="s">
        <v>6431</v>
      </c>
      <c r="E1605" t="s">
        <v>6432</v>
      </c>
      <c r="F1605" t="s">
        <v>7551</v>
      </c>
      <c r="G1605" s="3">
        <v>41943</v>
      </c>
      <c r="H1605" t="s">
        <v>14</v>
      </c>
      <c r="I1605" t="s">
        <v>41</v>
      </c>
      <c r="J1605" t="s">
        <v>15</v>
      </c>
      <c r="K1605" t="s">
        <v>210</v>
      </c>
    </row>
    <row r="1606" spans="1:11" hidden="1" x14ac:dyDescent="0.25">
      <c r="A1606" t="s">
        <v>6433</v>
      </c>
      <c r="B1606" t="s">
        <v>1707</v>
      </c>
      <c r="C1606" t="s">
        <v>6434</v>
      </c>
      <c r="D1606" t="s">
        <v>6435</v>
      </c>
      <c r="E1606" t="s">
        <v>6436</v>
      </c>
      <c r="F1606" t="s">
        <v>7535</v>
      </c>
      <c r="G1606" s="3">
        <v>39447</v>
      </c>
      <c r="H1606" t="s">
        <v>14</v>
      </c>
      <c r="I1606" t="s">
        <v>41</v>
      </c>
      <c r="J1606" t="s">
        <v>15</v>
      </c>
      <c r="K1606" t="s">
        <v>210</v>
      </c>
    </row>
    <row r="1607" spans="1:11" hidden="1" x14ac:dyDescent="0.25">
      <c r="A1607" t="s">
        <v>6437</v>
      </c>
      <c r="B1607" t="s">
        <v>1707</v>
      </c>
      <c r="C1607" t="s">
        <v>6438</v>
      </c>
      <c r="D1607" t="s">
        <v>6439</v>
      </c>
      <c r="E1607" t="s">
        <v>6440</v>
      </c>
      <c r="F1607" t="s">
        <v>7517</v>
      </c>
      <c r="G1607" s="3">
        <v>45596</v>
      </c>
      <c r="H1607" t="s">
        <v>14</v>
      </c>
      <c r="I1607" t="s">
        <v>41</v>
      </c>
      <c r="J1607" t="s">
        <v>15</v>
      </c>
      <c r="K1607" t="s">
        <v>80</v>
      </c>
    </row>
    <row r="1608" spans="1:11" hidden="1" x14ac:dyDescent="0.25">
      <c r="A1608" t="s">
        <v>6441</v>
      </c>
      <c r="B1608" t="s">
        <v>1707</v>
      </c>
      <c r="C1608" t="s">
        <v>6442</v>
      </c>
      <c r="D1608" t="s">
        <v>6443</v>
      </c>
      <c r="E1608" t="s">
        <v>6444</v>
      </c>
      <c r="F1608" t="s">
        <v>7531</v>
      </c>
      <c r="G1608" s="3">
        <v>44926</v>
      </c>
      <c r="H1608" t="s">
        <v>14</v>
      </c>
      <c r="I1608" t="s">
        <v>41</v>
      </c>
      <c r="J1608" t="s">
        <v>15</v>
      </c>
      <c r="K1608" t="s">
        <v>722</v>
      </c>
    </row>
    <row r="1609" spans="1:11" hidden="1" x14ac:dyDescent="0.25">
      <c r="A1609" t="s">
        <v>6445</v>
      </c>
      <c r="B1609" t="s">
        <v>1707</v>
      </c>
      <c r="C1609" t="s">
        <v>6446</v>
      </c>
      <c r="D1609" t="s">
        <v>6447</v>
      </c>
      <c r="E1609" t="s">
        <v>6448</v>
      </c>
      <c r="F1609" t="s">
        <v>7551</v>
      </c>
      <c r="G1609" s="3">
        <v>40602</v>
      </c>
      <c r="H1609" t="s">
        <v>14</v>
      </c>
      <c r="I1609" t="s">
        <v>41</v>
      </c>
      <c r="J1609" t="s">
        <v>15</v>
      </c>
      <c r="K1609" t="s">
        <v>1362</v>
      </c>
    </row>
    <row r="1610" spans="1:11" hidden="1" x14ac:dyDescent="0.25">
      <c r="A1610" t="s">
        <v>6449</v>
      </c>
      <c r="B1610" t="s">
        <v>1707</v>
      </c>
      <c r="C1610" t="s">
        <v>6450</v>
      </c>
      <c r="D1610" t="s">
        <v>6451</v>
      </c>
      <c r="E1610" t="s">
        <v>6452</v>
      </c>
      <c r="F1610" t="s">
        <v>7615</v>
      </c>
      <c r="G1610" s="3">
        <v>41639</v>
      </c>
      <c r="H1610" t="s">
        <v>14</v>
      </c>
      <c r="I1610" t="s">
        <v>41</v>
      </c>
      <c r="J1610" t="s">
        <v>15</v>
      </c>
      <c r="K1610" t="s">
        <v>6453</v>
      </c>
    </row>
    <row r="1611" spans="1:11" hidden="1" x14ac:dyDescent="0.25">
      <c r="A1611" t="s">
        <v>6454</v>
      </c>
      <c r="B1611" t="s">
        <v>1707</v>
      </c>
      <c r="C1611" t="s">
        <v>6455</v>
      </c>
      <c r="D1611" t="s">
        <v>6456</v>
      </c>
      <c r="E1611" t="s">
        <v>6457</v>
      </c>
      <c r="F1611" t="s">
        <v>7533</v>
      </c>
      <c r="G1611" s="3">
        <v>37621</v>
      </c>
      <c r="H1611" t="s">
        <v>14</v>
      </c>
      <c r="I1611" t="s">
        <v>41</v>
      </c>
      <c r="J1611" t="s">
        <v>15</v>
      </c>
      <c r="K1611" t="s">
        <v>1362</v>
      </c>
    </row>
    <row r="1612" spans="1:11" hidden="1" x14ac:dyDescent="0.25">
      <c r="A1612" t="s">
        <v>6458</v>
      </c>
      <c r="B1612" t="s">
        <v>1707</v>
      </c>
      <c r="C1612" t="s">
        <v>6459</v>
      </c>
      <c r="D1612" t="s">
        <v>6460</v>
      </c>
      <c r="E1612" t="s">
        <v>6461</v>
      </c>
      <c r="F1612" t="s">
        <v>7533</v>
      </c>
      <c r="G1612" s="3">
        <v>39084</v>
      </c>
      <c r="H1612" t="s">
        <v>14</v>
      </c>
      <c r="I1612" t="s">
        <v>41</v>
      </c>
      <c r="J1612" t="s">
        <v>15</v>
      </c>
      <c r="K1612" t="s">
        <v>1362</v>
      </c>
    </row>
    <row r="1613" spans="1:11" hidden="1" x14ac:dyDescent="0.25">
      <c r="A1613" t="s">
        <v>6462</v>
      </c>
      <c r="B1613" t="s">
        <v>1707</v>
      </c>
      <c r="C1613" t="s">
        <v>6463</v>
      </c>
      <c r="D1613" t="s">
        <v>6464</v>
      </c>
      <c r="E1613" t="s">
        <v>6465</v>
      </c>
      <c r="F1613" t="s">
        <v>7626</v>
      </c>
      <c r="G1613" s="3">
        <v>40724</v>
      </c>
      <c r="H1613" t="s">
        <v>14</v>
      </c>
      <c r="I1613" t="s">
        <v>41</v>
      </c>
      <c r="J1613" t="s">
        <v>15</v>
      </c>
      <c r="K1613" t="s">
        <v>210</v>
      </c>
    </row>
    <row r="1614" spans="1:11" hidden="1" x14ac:dyDescent="0.25">
      <c r="A1614" t="s">
        <v>1722</v>
      </c>
      <c r="B1614" t="s">
        <v>1707</v>
      </c>
      <c r="C1614" t="s">
        <v>1723</v>
      </c>
      <c r="D1614" t="s">
        <v>1724</v>
      </c>
      <c r="E1614" t="s">
        <v>1725</v>
      </c>
      <c r="F1614" t="s">
        <v>7756</v>
      </c>
      <c r="G1614" s="3">
        <v>43525</v>
      </c>
      <c r="H1614" t="s">
        <v>14</v>
      </c>
      <c r="I1614" t="s">
        <v>137</v>
      </c>
      <c r="J1614" t="s">
        <v>15</v>
      </c>
      <c r="K1614" t="s">
        <v>670</v>
      </c>
    </row>
    <row r="1615" spans="1:11" hidden="1" x14ac:dyDescent="0.25">
      <c r="A1615" t="s">
        <v>6466</v>
      </c>
      <c r="B1615" t="s">
        <v>1707</v>
      </c>
      <c r="C1615" t="s">
        <v>6467</v>
      </c>
      <c r="D1615" t="s">
        <v>6468</v>
      </c>
      <c r="E1615" t="s">
        <v>6469</v>
      </c>
      <c r="F1615" t="s">
        <v>7558</v>
      </c>
      <c r="G1615" s="3">
        <v>43131</v>
      </c>
      <c r="H1615" t="s">
        <v>14</v>
      </c>
      <c r="I1615" t="s">
        <v>14</v>
      </c>
      <c r="J1615" t="s">
        <v>15</v>
      </c>
      <c r="K1615" t="s">
        <v>15</v>
      </c>
    </row>
    <row r="1616" spans="1:11" hidden="1" x14ac:dyDescent="0.25">
      <c r="A1616" t="s">
        <v>6470</v>
      </c>
      <c r="B1616" t="s">
        <v>1707</v>
      </c>
      <c r="C1616" t="s">
        <v>6471</v>
      </c>
      <c r="D1616" t="s">
        <v>6472</v>
      </c>
      <c r="E1616" t="s">
        <v>6473</v>
      </c>
      <c r="F1616" t="s">
        <v>7757</v>
      </c>
      <c r="G1616" s="3">
        <v>38017</v>
      </c>
      <c r="H1616" t="s">
        <v>14</v>
      </c>
      <c r="I1616" t="s">
        <v>14</v>
      </c>
      <c r="J1616" t="s">
        <v>15</v>
      </c>
      <c r="K1616" t="s">
        <v>15</v>
      </c>
    </row>
    <row r="1617" spans="1:11" hidden="1" x14ac:dyDescent="0.25">
      <c r="A1617" t="s">
        <v>6474</v>
      </c>
      <c r="B1617" t="s">
        <v>1707</v>
      </c>
      <c r="C1617" t="s">
        <v>6475</v>
      </c>
      <c r="D1617" t="s">
        <v>6476</v>
      </c>
      <c r="E1617" t="s">
        <v>6477</v>
      </c>
      <c r="F1617" t="s">
        <v>7549</v>
      </c>
      <c r="G1617" s="3">
        <v>43799</v>
      </c>
      <c r="H1617" t="s">
        <v>24</v>
      </c>
      <c r="I1617" t="s">
        <v>41</v>
      </c>
      <c r="J1617" t="s">
        <v>4075</v>
      </c>
      <c r="K1617" t="s">
        <v>1362</v>
      </c>
    </row>
    <row r="1618" spans="1:11" hidden="1" x14ac:dyDescent="0.25">
      <c r="A1618" t="s">
        <v>6478</v>
      </c>
      <c r="B1618" t="s">
        <v>1707</v>
      </c>
      <c r="C1618" t="s">
        <v>6479</v>
      </c>
      <c r="D1618" t="s">
        <v>6480</v>
      </c>
      <c r="F1618" t="s">
        <v>7574</v>
      </c>
      <c r="G1618" s="3">
        <v>43708</v>
      </c>
      <c r="H1618" t="s">
        <v>14</v>
      </c>
      <c r="I1618" t="s">
        <v>41</v>
      </c>
      <c r="J1618" t="s">
        <v>15</v>
      </c>
      <c r="K1618" t="s">
        <v>1362</v>
      </c>
    </row>
    <row r="1619" spans="1:11" hidden="1" x14ac:dyDescent="0.25">
      <c r="A1619" t="s">
        <v>6481</v>
      </c>
      <c r="B1619" t="s">
        <v>1707</v>
      </c>
      <c r="C1619" t="s">
        <v>6482</v>
      </c>
      <c r="D1619" t="s">
        <v>6483</v>
      </c>
      <c r="E1619" t="s">
        <v>6484</v>
      </c>
      <c r="F1619" t="s">
        <v>7545</v>
      </c>
      <c r="G1619" s="3">
        <v>39416</v>
      </c>
      <c r="H1619" t="s">
        <v>14</v>
      </c>
      <c r="I1619" t="s">
        <v>41</v>
      </c>
      <c r="J1619" t="s">
        <v>15</v>
      </c>
      <c r="K1619" t="s">
        <v>1362</v>
      </c>
    </row>
    <row r="1620" spans="1:11" hidden="1" x14ac:dyDescent="0.25">
      <c r="A1620" t="s">
        <v>6485</v>
      </c>
      <c r="B1620" t="s">
        <v>1707</v>
      </c>
      <c r="C1620" t="s">
        <v>6486</v>
      </c>
      <c r="D1620" t="s">
        <v>6487</v>
      </c>
      <c r="E1620" t="s">
        <v>6488</v>
      </c>
      <c r="F1620" t="s">
        <v>7517</v>
      </c>
      <c r="G1620" s="3">
        <v>43343</v>
      </c>
      <c r="H1620" t="s">
        <v>14</v>
      </c>
      <c r="I1620" t="s">
        <v>41</v>
      </c>
      <c r="J1620" t="s">
        <v>15</v>
      </c>
      <c r="K1620" t="s">
        <v>80</v>
      </c>
    </row>
    <row r="1621" spans="1:11" hidden="1" x14ac:dyDescent="0.25">
      <c r="A1621" t="s">
        <v>6489</v>
      </c>
      <c r="B1621" t="s">
        <v>1707</v>
      </c>
      <c r="C1621" t="s">
        <v>6490</v>
      </c>
      <c r="D1621" t="s">
        <v>6491</v>
      </c>
      <c r="E1621" t="s">
        <v>6492</v>
      </c>
      <c r="F1621" t="s">
        <v>7713</v>
      </c>
      <c r="G1621" s="3">
        <v>41274</v>
      </c>
      <c r="H1621" t="s">
        <v>14</v>
      </c>
      <c r="I1621" t="s">
        <v>41</v>
      </c>
      <c r="J1621" t="s">
        <v>15</v>
      </c>
      <c r="K1621" t="s">
        <v>80</v>
      </c>
    </row>
    <row r="1622" spans="1:11" hidden="1" x14ac:dyDescent="0.25">
      <c r="A1622" t="s">
        <v>6493</v>
      </c>
      <c r="B1622" t="s">
        <v>1707</v>
      </c>
      <c r="C1622" t="s">
        <v>6494</v>
      </c>
      <c r="D1622" t="s">
        <v>6495</v>
      </c>
      <c r="E1622" t="s">
        <v>6496</v>
      </c>
      <c r="F1622" t="s">
        <v>7758</v>
      </c>
      <c r="G1622" s="3">
        <v>42094</v>
      </c>
      <c r="H1622" t="s">
        <v>14</v>
      </c>
      <c r="I1622" t="s">
        <v>14</v>
      </c>
      <c r="J1622" t="s">
        <v>15</v>
      </c>
      <c r="K1622" t="s">
        <v>15</v>
      </c>
    </row>
    <row r="1623" spans="1:11" hidden="1" x14ac:dyDescent="0.25">
      <c r="A1623" t="s">
        <v>6497</v>
      </c>
      <c r="B1623" t="s">
        <v>1707</v>
      </c>
      <c r="C1623" t="s">
        <v>6498</v>
      </c>
      <c r="D1623" t="s">
        <v>6499</v>
      </c>
      <c r="E1623" t="s">
        <v>6500</v>
      </c>
      <c r="F1623" t="s">
        <v>7759</v>
      </c>
      <c r="G1623" s="3">
        <v>45838</v>
      </c>
      <c r="H1623" t="s">
        <v>14</v>
      </c>
      <c r="I1623" t="s">
        <v>14</v>
      </c>
      <c r="J1623" t="s">
        <v>15</v>
      </c>
      <c r="K1623" t="s">
        <v>15</v>
      </c>
    </row>
    <row r="1624" spans="1:11" hidden="1" x14ac:dyDescent="0.25">
      <c r="A1624" t="s">
        <v>6501</v>
      </c>
      <c r="B1624" t="s">
        <v>1707</v>
      </c>
      <c r="C1624" t="s">
        <v>6502</v>
      </c>
      <c r="D1624" t="s">
        <v>6503</v>
      </c>
      <c r="E1624" t="s">
        <v>6504</v>
      </c>
      <c r="F1624" t="s">
        <v>7527</v>
      </c>
      <c r="G1624" s="3">
        <v>44196</v>
      </c>
      <c r="H1624" t="s">
        <v>14</v>
      </c>
      <c r="I1624" t="s">
        <v>41</v>
      </c>
      <c r="J1624" t="s">
        <v>15</v>
      </c>
      <c r="K1624" t="s">
        <v>210</v>
      </c>
    </row>
    <row r="1625" spans="1:11" hidden="1" x14ac:dyDescent="0.25">
      <c r="A1625" t="s">
        <v>6505</v>
      </c>
      <c r="B1625" t="s">
        <v>1707</v>
      </c>
      <c r="C1625" t="s">
        <v>6506</v>
      </c>
      <c r="D1625" t="s">
        <v>6507</v>
      </c>
      <c r="E1625" t="s">
        <v>6508</v>
      </c>
      <c r="F1625" t="s">
        <v>7542</v>
      </c>
      <c r="G1625" s="3">
        <v>44804</v>
      </c>
      <c r="H1625" t="s">
        <v>24</v>
      </c>
      <c r="I1625" t="s">
        <v>41</v>
      </c>
      <c r="J1625" t="s">
        <v>6509</v>
      </c>
      <c r="K1625" t="s">
        <v>210</v>
      </c>
    </row>
    <row r="1626" spans="1:11" hidden="1" x14ac:dyDescent="0.25">
      <c r="A1626" t="s">
        <v>6510</v>
      </c>
      <c r="B1626" t="s">
        <v>1707</v>
      </c>
      <c r="C1626" t="s">
        <v>6511</v>
      </c>
      <c r="D1626" t="s">
        <v>6512</v>
      </c>
      <c r="E1626" t="s">
        <v>6513</v>
      </c>
      <c r="F1626" t="s">
        <v>7527</v>
      </c>
      <c r="G1626" s="3">
        <v>44926</v>
      </c>
      <c r="H1626" t="s">
        <v>14</v>
      </c>
      <c r="I1626" t="s">
        <v>41</v>
      </c>
      <c r="J1626" t="s">
        <v>15</v>
      </c>
      <c r="K1626" t="s">
        <v>210</v>
      </c>
    </row>
    <row r="1627" spans="1:11" hidden="1" x14ac:dyDescent="0.25">
      <c r="A1627" t="s">
        <v>6514</v>
      </c>
      <c r="B1627" t="s">
        <v>1707</v>
      </c>
      <c r="C1627" t="s">
        <v>6515</v>
      </c>
      <c r="D1627" t="s">
        <v>6516</v>
      </c>
      <c r="E1627" t="s">
        <v>6517</v>
      </c>
      <c r="F1627" t="s">
        <v>7542</v>
      </c>
      <c r="G1627" s="3">
        <v>43190</v>
      </c>
      <c r="H1627" t="s">
        <v>14</v>
      </c>
      <c r="I1627" t="s">
        <v>14</v>
      </c>
      <c r="J1627" t="s">
        <v>15</v>
      </c>
      <c r="K1627" t="s">
        <v>15</v>
      </c>
    </row>
    <row r="1628" spans="1:11" hidden="1" x14ac:dyDescent="0.25">
      <c r="A1628" t="s">
        <v>6518</v>
      </c>
      <c r="B1628" t="s">
        <v>1707</v>
      </c>
      <c r="C1628" t="s">
        <v>6519</v>
      </c>
      <c r="D1628" t="s">
        <v>6520</v>
      </c>
      <c r="E1628" t="s">
        <v>6521</v>
      </c>
      <c r="F1628" t="s">
        <v>7545</v>
      </c>
      <c r="G1628" s="3">
        <v>42490</v>
      </c>
      <c r="H1628" t="s">
        <v>24</v>
      </c>
      <c r="I1628" t="s">
        <v>41</v>
      </c>
      <c r="J1628" t="s">
        <v>2893</v>
      </c>
      <c r="K1628" t="s">
        <v>210</v>
      </c>
    </row>
    <row r="1629" spans="1:11" hidden="1" x14ac:dyDescent="0.25">
      <c r="A1629" t="s">
        <v>6522</v>
      </c>
      <c r="B1629" t="s">
        <v>1707</v>
      </c>
      <c r="C1629" t="s">
        <v>6523</v>
      </c>
      <c r="D1629" t="s">
        <v>6524</v>
      </c>
      <c r="E1629" t="s">
        <v>6525</v>
      </c>
      <c r="F1629" t="s">
        <v>7527</v>
      </c>
      <c r="G1629" s="3">
        <v>44439</v>
      </c>
      <c r="H1629" t="s">
        <v>14</v>
      </c>
      <c r="I1629" t="s">
        <v>41</v>
      </c>
      <c r="J1629" t="s">
        <v>15</v>
      </c>
      <c r="K1629" t="s">
        <v>1362</v>
      </c>
    </row>
    <row r="1630" spans="1:11" hidden="1" x14ac:dyDescent="0.25">
      <c r="A1630" t="s">
        <v>6526</v>
      </c>
      <c r="B1630" t="s">
        <v>1707</v>
      </c>
      <c r="C1630" t="s">
        <v>6527</v>
      </c>
      <c r="D1630" t="s">
        <v>6528</v>
      </c>
      <c r="E1630" t="s">
        <v>6529</v>
      </c>
      <c r="F1630" t="s">
        <v>7527</v>
      </c>
      <c r="G1630" s="3">
        <v>43951</v>
      </c>
      <c r="H1630" t="s">
        <v>14</v>
      </c>
      <c r="I1630" t="s">
        <v>41</v>
      </c>
      <c r="J1630" t="s">
        <v>15</v>
      </c>
      <c r="K1630" t="s">
        <v>1362</v>
      </c>
    </row>
    <row r="1631" spans="1:11" hidden="1" x14ac:dyDescent="0.25">
      <c r="A1631" t="s">
        <v>6530</v>
      </c>
      <c r="B1631" t="s">
        <v>1707</v>
      </c>
      <c r="C1631" t="s">
        <v>6531</v>
      </c>
      <c r="D1631" t="s">
        <v>6532</v>
      </c>
      <c r="E1631" t="s">
        <v>6533</v>
      </c>
      <c r="F1631" t="s">
        <v>7760</v>
      </c>
      <c r="G1631" s="3">
        <v>44561</v>
      </c>
      <c r="H1631" t="s">
        <v>14</v>
      </c>
      <c r="I1631" t="s">
        <v>41</v>
      </c>
      <c r="J1631" t="s">
        <v>15</v>
      </c>
      <c r="K1631" t="s">
        <v>722</v>
      </c>
    </row>
    <row r="1632" spans="1:11" hidden="1" x14ac:dyDescent="0.25">
      <c r="A1632" t="s">
        <v>6534</v>
      </c>
      <c r="B1632" t="s">
        <v>1707</v>
      </c>
      <c r="C1632" t="s">
        <v>6535</v>
      </c>
      <c r="D1632" t="s">
        <v>6536</v>
      </c>
      <c r="E1632" t="s">
        <v>6537</v>
      </c>
      <c r="F1632" t="s">
        <v>7517</v>
      </c>
      <c r="G1632" s="3">
        <v>42094</v>
      </c>
      <c r="H1632" t="s">
        <v>14</v>
      </c>
      <c r="I1632" t="s">
        <v>41</v>
      </c>
      <c r="J1632" t="s">
        <v>15</v>
      </c>
      <c r="K1632" t="s">
        <v>80</v>
      </c>
    </row>
    <row r="1633" spans="1:11" hidden="1" x14ac:dyDescent="0.25">
      <c r="A1633" t="s">
        <v>6538</v>
      </c>
      <c r="B1633" t="s">
        <v>1707</v>
      </c>
      <c r="C1633" t="s">
        <v>6539</v>
      </c>
      <c r="D1633" t="s">
        <v>6540</v>
      </c>
      <c r="E1633" t="s">
        <v>6541</v>
      </c>
      <c r="F1633" t="s">
        <v>7517</v>
      </c>
      <c r="G1633" s="3">
        <v>40178</v>
      </c>
      <c r="H1633" t="s">
        <v>14</v>
      </c>
      <c r="I1633" t="s">
        <v>41</v>
      </c>
      <c r="J1633" t="s">
        <v>15</v>
      </c>
      <c r="K1633" t="s">
        <v>80</v>
      </c>
    </row>
    <row r="1634" spans="1:11" hidden="1" x14ac:dyDescent="0.25">
      <c r="A1634" t="s">
        <v>6542</v>
      </c>
      <c r="B1634" t="s">
        <v>1707</v>
      </c>
      <c r="C1634" t="s">
        <v>6543</v>
      </c>
      <c r="D1634" t="s">
        <v>6544</v>
      </c>
      <c r="E1634" t="s">
        <v>6545</v>
      </c>
      <c r="F1634" t="s">
        <v>7612</v>
      </c>
      <c r="G1634" s="3">
        <v>39873</v>
      </c>
      <c r="H1634" t="s">
        <v>14</v>
      </c>
      <c r="I1634" t="s">
        <v>41</v>
      </c>
      <c r="J1634" t="s">
        <v>15</v>
      </c>
      <c r="K1634" t="s">
        <v>42</v>
      </c>
    </row>
    <row r="1635" spans="1:11" x14ac:dyDescent="0.25">
      <c r="A1635" t="s">
        <v>6546</v>
      </c>
      <c r="B1635" t="s">
        <v>1707</v>
      </c>
      <c r="C1635" t="s">
        <v>6547</v>
      </c>
      <c r="D1635" t="s">
        <v>6548</v>
      </c>
      <c r="F1635" t="s">
        <v>7616</v>
      </c>
      <c r="G1635" s="3">
        <v>45443</v>
      </c>
      <c r="H1635" t="s">
        <v>131</v>
      </c>
      <c r="I1635" t="s">
        <v>41</v>
      </c>
      <c r="J1635" t="s">
        <v>160</v>
      </c>
      <c r="K1635" t="s">
        <v>210</v>
      </c>
    </row>
    <row r="1636" spans="1:11" hidden="1" x14ac:dyDescent="0.25">
      <c r="A1636" t="s">
        <v>6549</v>
      </c>
      <c r="B1636" t="s">
        <v>1707</v>
      </c>
      <c r="C1636" t="s">
        <v>6550</v>
      </c>
      <c r="D1636" t="s">
        <v>6551</v>
      </c>
      <c r="F1636" t="s">
        <v>7578</v>
      </c>
      <c r="G1636" s="3">
        <v>38291</v>
      </c>
      <c r="H1636" t="s">
        <v>14</v>
      </c>
      <c r="I1636" t="s">
        <v>137</v>
      </c>
      <c r="J1636" t="s">
        <v>15</v>
      </c>
      <c r="K1636" t="s">
        <v>138</v>
      </c>
    </row>
    <row r="1637" spans="1:11" hidden="1" x14ac:dyDescent="0.25">
      <c r="A1637" t="s">
        <v>6552</v>
      </c>
      <c r="B1637" t="s">
        <v>1707</v>
      </c>
      <c r="C1637" t="s">
        <v>6553</v>
      </c>
      <c r="D1637" t="s">
        <v>6554</v>
      </c>
      <c r="E1637" t="s">
        <v>6555</v>
      </c>
      <c r="F1637" t="s">
        <v>7672</v>
      </c>
      <c r="G1637" s="3">
        <v>44135</v>
      </c>
      <c r="H1637" t="s">
        <v>14</v>
      </c>
      <c r="I1637" t="s">
        <v>41</v>
      </c>
      <c r="J1637" t="s">
        <v>15</v>
      </c>
      <c r="K1637" t="s">
        <v>210</v>
      </c>
    </row>
    <row r="1638" spans="1:11" hidden="1" x14ac:dyDescent="0.25">
      <c r="A1638" t="s">
        <v>6556</v>
      </c>
      <c r="B1638" t="s">
        <v>1707</v>
      </c>
      <c r="C1638" t="s">
        <v>6557</v>
      </c>
      <c r="D1638" t="s">
        <v>6558</v>
      </c>
      <c r="E1638" t="s">
        <v>6559</v>
      </c>
      <c r="F1638" t="s">
        <v>7761</v>
      </c>
      <c r="G1638" s="3">
        <v>40939</v>
      </c>
      <c r="H1638" t="s">
        <v>14</v>
      </c>
      <c r="I1638" t="s">
        <v>41</v>
      </c>
      <c r="J1638" t="s">
        <v>15</v>
      </c>
      <c r="K1638" t="s">
        <v>210</v>
      </c>
    </row>
    <row r="1639" spans="1:11" x14ac:dyDescent="0.25">
      <c r="A1639" t="s">
        <v>6560</v>
      </c>
      <c r="B1639" t="s">
        <v>1707</v>
      </c>
      <c r="C1639" t="s">
        <v>6561</v>
      </c>
      <c r="D1639" t="s">
        <v>6562</v>
      </c>
      <c r="E1639" t="s">
        <v>6563</v>
      </c>
      <c r="F1639" t="s">
        <v>7529</v>
      </c>
      <c r="G1639" s="3">
        <v>44742</v>
      </c>
      <c r="H1639" t="s">
        <v>131</v>
      </c>
      <c r="I1639" t="s">
        <v>41</v>
      </c>
      <c r="J1639" t="s">
        <v>132</v>
      </c>
      <c r="K1639" t="s">
        <v>80</v>
      </c>
    </row>
    <row r="1640" spans="1:11" hidden="1" x14ac:dyDescent="0.25">
      <c r="A1640" t="s">
        <v>6564</v>
      </c>
      <c r="B1640" t="s">
        <v>1707</v>
      </c>
      <c r="C1640" t="s">
        <v>6565</v>
      </c>
      <c r="D1640" t="s">
        <v>6566</v>
      </c>
      <c r="E1640" t="s">
        <v>6567</v>
      </c>
      <c r="F1640" t="s">
        <v>7762</v>
      </c>
      <c r="G1640" s="3">
        <v>41274</v>
      </c>
      <c r="H1640" t="s">
        <v>14</v>
      </c>
      <c r="I1640" t="s">
        <v>41</v>
      </c>
      <c r="J1640" t="s">
        <v>15</v>
      </c>
      <c r="K1640" t="s">
        <v>2575</v>
      </c>
    </row>
    <row r="1641" spans="1:11" hidden="1" x14ac:dyDescent="0.25">
      <c r="A1641" t="s">
        <v>6568</v>
      </c>
      <c r="B1641" t="s">
        <v>1707</v>
      </c>
      <c r="C1641" t="s">
        <v>6569</v>
      </c>
      <c r="D1641" t="s">
        <v>6570</v>
      </c>
      <c r="E1641" t="s">
        <v>6571</v>
      </c>
      <c r="F1641" t="s">
        <v>7517</v>
      </c>
      <c r="G1641" s="3">
        <v>42551</v>
      </c>
      <c r="H1641" t="s">
        <v>14</v>
      </c>
      <c r="I1641" t="s">
        <v>41</v>
      </c>
      <c r="J1641" t="s">
        <v>15</v>
      </c>
      <c r="K1641" t="s">
        <v>316</v>
      </c>
    </row>
    <row r="1642" spans="1:11" hidden="1" x14ac:dyDescent="0.25">
      <c r="A1642" t="s">
        <v>6572</v>
      </c>
      <c r="B1642" t="s">
        <v>1707</v>
      </c>
      <c r="C1642" t="s">
        <v>6573</v>
      </c>
      <c r="D1642" t="s">
        <v>6574</v>
      </c>
      <c r="E1642" t="s">
        <v>6575</v>
      </c>
      <c r="F1642" t="s">
        <v>7605</v>
      </c>
      <c r="G1642" s="3">
        <v>45626</v>
      </c>
      <c r="H1642" t="s">
        <v>14</v>
      </c>
      <c r="I1642" t="s">
        <v>14</v>
      </c>
      <c r="J1642" t="s">
        <v>15</v>
      </c>
      <c r="K1642" t="s">
        <v>15</v>
      </c>
    </row>
    <row r="1643" spans="1:11" hidden="1" x14ac:dyDescent="0.25">
      <c r="A1643" t="s">
        <v>6576</v>
      </c>
      <c r="B1643" t="s">
        <v>1707</v>
      </c>
      <c r="C1643" t="s">
        <v>6577</v>
      </c>
      <c r="D1643" t="s">
        <v>6578</v>
      </c>
      <c r="E1643" t="s">
        <v>6579</v>
      </c>
      <c r="F1643" t="s">
        <v>7536</v>
      </c>
      <c r="G1643" s="3">
        <v>42735</v>
      </c>
      <c r="H1643" t="s">
        <v>14</v>
      </c>
      <c r="I1643" t="s">
        <v>41</v>
      </c>
      <c r="J1643" t="s">
        <v>15</v>
      </c>
      <c r="K1643" t="s">
        <v>80</v>
      </c>
    </row>
    <row r="1644" spans="1:11" x14ac:dyDescent="0.25">
      <c r="A1644" t="s">
        <v>6580</v>
      </c>
      <c r="B1644" t="s">
        <v>1707</v>
      </c>
      <c r="C1644" t="s">
        <v>6581</v>
      </c>
      <c r="D1644" t="s">
        <v>6582</v>
      </c>
      <c r="E1644" t="s">
        <v>6583</v>
      </c>
      <c r="F1644" t="s">
        <v>7562</v>
      </c>
      <c r="G1644" s="3">
        <v>39447</v>
      </c>
      <c r="H1644" t="s">
        <v>131</v>
      </c>
      <c r="I1644" t="s">
        <v>41</v>
      </c>
      <c r="J1644" t="s">
        <v>8346</v>
      </c>
      <c r="K1644" t="s">
        <v>6584</v>
      </c>
    </row>
    <row r="1645" spans="1:11" hidden="1" x14ac:dyDescent="0.25">
      <c r="A1645" t="s">
        <v>6585</v>
      </c>
      <c r="B1645" t="s">
        <v>1707</v>
      </c>
      <c r="C1645" t="s">
        <v>6586</v>
      </c>
      <c r="D1645" t="s">
        <v>6587</v>
      </c>
      <c r="E1645" t="s">
        <v>6588</v>
      </c>
      <c r="F1645" t="s">
        <v>7763</v>
      </c>
      <c r="G1645" s="3">
        <v>43677</v>
      </c>
      <c r="H1645" t="s">
        <v>14</v>
      </c>
      <c r="I1645" t="s">
        <v>41</v>
      </c>
      <c r="J1645" t="s">
        <v>15</v>
      </c>
      <c r="K1645" t="s">
        <v>1362</v>
      </c>
    </row>
    <row r="1646" spans="1:11" hidden="1" x14ac:dyDescent="0.25">
      <c r="A1646" t="s">
        <v>6589</v>
      </c>
      <c r="B1646" t="s">
        <v>1707</v>
      </c>
      <c r="C1646" t="s">
        <v>6590</v>
      </c>
      <c r="D1646" t="s">
        <v>6591</v>
      </c>
      <c r="F1646" t="s">
        <v>7764</v>
      </c>
      <c r="G1646" s="3">
        <v>35064</v>
      </c>
      <c r="H1646" t="s">
        <v>14</v>
      </c>
      <c r="I1646" t="s">
        <v>41</v>
      </c>
      <c r="J1646" t="s">
        <v>15</v>
      </c>
      <c r="K1646" t="s">
        <v>7765</v>
      </c>
    </row>
    <row r="1647" spans="1:11" hidden="1" x14ac:dyDescent="0.25">
      <c r="A1647" t="s">
        <v>6592</v>
      </c>
      <c r="B1647" t="s">
        <v>1707</v>
      </c>
      <c r="C1647" t="s">
        <v>6593</v>
      </c>
      <c r="D1647" t="s">
        <v>6594</v>
      </c>
      <c r="E1647" t="s">
        <v>6595</v>
      </c>
      <c r="F1647" t="s">
        <v>7530</v>
      </c>
      <c r="G1647" s="3">
        <v>42035</v>
      </c>
      <c r="H1647" t="s">
        <v>14</v>
      </c>
      <c r="I1647" t="s">
        <v>41</v>
      </c>
      <c r="J1647" t="s">
        <v>15</v>
      </c>
      <c r="K1647" t="s">
        <v>210</v>
      </c>
    </row>
    <row r="1648" spans="1:11" hidden="1" x14ac:dyDescent="0.25">
      <c r="A1648" t="s">
        <v>6596</v>
      </c>
      <c r="B1648" t="s">
        <v>1707</v>
      </c>
      <c r="C1648" t="s">
        <v>6597</v>
      </c>
      <c r="D1648" t="s">
        <v>6598</v>
      </c>
      <c r="E1648" t="s">
        <v>6599</v>
      </c>
      <c r="F1648" t="s">
        <v>7668</v>
      </c>
      <c r="G1648" s="3">
        <v>44469</v>
      </c>
      <c r="H1648" t="s">
        <v>14</v>
      </c>
      <c r="I1648" t="s">
        <v>14</v>
      </c>
      <c r="J1648" t="s">
        <v>15</v>
      </c>
      <c r="K1648" t="s">
        <v>15</v>
      </c>
    </row>
    <row r="1649" spans="1:11" hidden="1" x14ac:dyDescent="0.25">
      <c r="A1649" t="s">
        <v>6600</v>
      </c>
      <c r="B1649" t="s">
        <v>1707</v>
      </c>
      <c r="C1649" t="s">
        <v>6601</v>
      </c>
      <c r="D1649" t="s">
        <v>6602</v>
      </c>
      <c r="E1649" t="s">
        <v>6603</v>
      </c>
      <c r="F1649" t="s">
        <v>7766</v>
      </c>
      <c r="G1649" s="3">
        <v>44104</v>
      </c>
      <c r="H1649" t="s">
        <v>14</v>
      </c>
      <c r="I1649" t="s">
        <v>14</v>
      </c>
      <c r="J1649" t="s">
        <v>15</v>
      </c>
      <c r="K1649" t="s">
        <v>15</v>
      </c>
    </row>
    <row r="1650" spans="1:11" hidden="1" x14ac:dyDescent="0.25">
      <c r="A1650" t="s">
        <v>6604</v>
      </c>
      <c r="B1650" t="s">
        <v>1707</v>
      </c>
      <c r="C1650" t="s">
        <v>6605</v>
      </c>
      <c r="D1650" t="s">
        <v>6606</v>
      </c>
      <c r="E1650" t="s">
        <v>6607</v>
      </c>
      <c r="F1650" t="s">
        <v>7527</v>
      </c>
      <c r="G1650" s="3">
        <v>40451</v>
      </c>
      <c r="H1650" t="s">
        <v>14</v>
      </c>
      <c r="I1650" t="s">
        <v>41</v>
      </c>
      <c r="J1650" t="s">
        <v>15</v>
      </c>
      <c r="K1650" t="s">
        <v>210</v>
      </c>
    </row>
    <row r="1651" spans="1:11" hidden="1" x14ac:dyDescent="0.25">
      <c r="A1651" t="s">
        <v>6608</v>
      </c>
      <c r="B1651" t="s">
        <v>1707</v>
      </c>
      <c r="C1651" t="s">
        <v>6609</v>
      </c>
      <c r="D1651" t="s">
        <v>6610</v>
      </c>
      <c r="E1651" t="s">
        <v>6611</v>
      </c>
      <c r="F1651" t="s">
        <v>7527</v>
      </c>
      <c r="G1651" s="3">
        <v>39538</v>
      </c>
      <c r="H1651" t="s">
        <v>14</v>
      </c>
      <c r="I1651" t="s">
        <v>41</v>
      </c>
      <c r="J1651" t="s">
        <v>15</v>
      </c>
      <c r="K1651" t="s">
        <v>210</v>
      </c>
    </row>
    <row r="1652" spans="1:11" hidden="1" x14ac:dyDescent="0.25">
      <c r="A1652" t="s">
        <v>6612</v>
      </c>
      <c r="B1652" t="s">
        <v>1707</v>
      </c>
      <c r="C1652" t="s">
        <v>6613</v>
      </c>
      <c r="D1652" t="s">
        <v>6614</v>
      </c>
      <c r="E1652" t="s">
        <v>6615</v>
      </c>
      <c r="F1652" t="s">
        <v>7518</v>
      </c>
      <c r="G1652" s="3">
        <v>43281</v>
      </c>
      <c r="H1652" t="s">
        <v>14</v>
      </c>
      <c r="I1652" t="s">
        <v>41</v>
      </c>
      <c r="J1652" t="s">
        <v>15</v>
      </c>
      <c r="K1652" t="s">
        <v>80</v>
      </c>
    </row>
    <row r="1653" spans="1:11" hidden="1" x14ac:dyDescent="0.25">
      <c r="A1653" t="s">
        <v>6616</v>
      </c>
      <c r="B1653" t="s">
        <v>1707</v>
      </c>
      <c r="C1653" t="s">
        <v>6617</v>
      </c>
      <c r="D1653" t="s">
        <v>6618</v>
      </c>
      <c r="E1653" t="s">
        <v>6619</v>
      </c>
      <c r="F1653" t="s">
        <v>7677</v>
      </c>
      <c r="G1653" s="3">
        <v>42035</v>
      </c>
      <c r="H1653" t="s">
        <v>14</v>
      </c>
      <c r="I1653" t="s">
        <v>41</v>
      </c>
      <c r="J1653" t="s">
        <v>15</v>
      </c>
      <c r="K1653" t="s">
        <v>6620</v>
      </c>
    </row>
    <row r="1654" spans="1:11" hidden="1" x14ac:dyDescent="0.25">
      <c r="A1654" t="s">
        <v>6621</v>
      </c>
      <c r="B1654" t="s">
        <v>1707</v>
      </c>
      <c r="C1654" t="s">
        <v>6622</v>
      </c>
      <c r="D1654" t="s">
        <v>6623</v>
      </c>
      <c r="E1654" t="s">
        <v>6624</v>
      </c>
      <c r="F1654" t="s">
        <v>7527</v>
      </c>
      <c r="G1654" s="3">
        <v>44804</v>
      </c>
      <c r="H1654" t="s">
        <v>14</v>
      </c>
      <c r="I1654" t="s">
        <v>41</v>
      </c>
      <c r="J1654" t="s">
        <v>15</v>
      </c>
      <c r="K1654" t="s">
        <v>1362</v>
      </c>
    </row>
    <row r="1655" spans="1:11" hidden="1" x14ac:dyDescent="0.25">
      <c r="A1655" t="s">
        <v>6625</v>
      </c>
      <c r="B1655" t="s">
        <v>1707</v>
      </c>
      <c r="C1655" t="s">
        <v>6626</v>
      </c>
      <c r="D1655" t="s">
        <v>6627</v>
      </c>
      <c r="E1655" t="s">
        <v>6628</v>
      </c>
      <c r="F1655" t="s">
        <v>7551</v>
      </c>
      <c r="G1655" s="3">
        <v>41820</v>
      </c>
      <c r="H1655" t="s">
        <v>14</v>
      </c>
      <c r="I1655" t="s">
        <v>41</v>
      </c>
      <c r="J1655" t="s">
        <v>15</v>
      </c>
      <c r="K1655" t="s">
        <v>42</v>
      </c>
    </row>
    <row r="1656" spans="1:11" hidden="1" x14ac:dyDescent="0.25">
      <c r="A1656" t="s">
        <v>6629</v>
      </c>
      <c r="B1656" t="s">
        <v>1707</v>
      </c>
      <c r="C1656" t="s">
        <v>6630</v>
      </c>
      <c r="D1656" t="s">
        <v>6631</v>
      </c>
      <c r="E1656" t="s">
        <v>6632</v>
      </c>
      <c r="F1656" t="s">
        <v>7517</v>
      </c>
      <c r="G1656" s="3">
        <v>38686</v>
      </c>
      <c r="H1656" t="s">
        <v>14</v>
      </c>
      <c r="I1656" t="s">
        <v>41</v>
      </c>
      <c r="J1656" t="s">
        <v>15</v>
      </c>
      <c r="K1656" t="s">
        <v>1473</v>
      </c>
    </row>
    <row r="1657" spans="1:11" hidden="1" x14ac:dyDescent="0.25">
      <c r="A1657" t="s">
        <v>6633</v>
      </c>
      <c r="B1657" t="s">
        <v>1707</v>
      </c>
      <c r="C1657" t="s">
        <v>6634</v>
      </c>
      <c r="D1657" t="s">
        <v>6635</v>
      </c>
      <c r="E1657" t="s">
        <v>6636</v>
      </c>
      <c r="F1657" t="s">
        <v>7527</v>
      </c>
      <c r="G1657" s="3">
        <v>45777</v>
      </c>
      <c r="H1657" t="s">
        <v>14</v>
      </c>
      <c r="I1657" t="s">
        <v>41</v>
      </c>
      <c r="J1657" t="s">
        <v>15</v>
      </c>
      <c r="K1657" t="s">
        <v>210</v>
      </c>
    </row>
    <row r="1658" spans="1:11" hidden="1" x14ac:dyDescent="0.25">
      <c r="A1658" t="s">
        <v>6637</v>
      </c>
      <c r="B1658" t="s">
        <v>1707</v>
      </c>
      <c r="C1658" t="s">
        <v>6638</v>
      </c>
      <c r="D1658" t="s">
        <v>6639</v>
      </c>
      <c r="E1658" t="s">
        <v>6640</v>
      </c>
      <c r="F1658" t="s">
        <v>7577</v>
      </c>
      <c r="G1658" s="3">
        <v>45565</v>
      </c>
      <c r="H1658" t="s">
        <v>14</v>
      </c>
      <c r="I1658" t="s">
        <v>14</v>
      </c>
      <c r="J1658" t="s">
        <v>15</v>
      </c>
      <c r="K1658" t="s">
        <v>15</v>
      </c>
    </row>
    <row r="1659" spans="1:11" hidden="1" x14ac:dyDescent="0.25">
      <c r="A1659" t="s">
        <v>6641</v>
      </c>
      <c r="B1659" t="s">
        <v>1707</v>
      </c>
      <c r="C1659" t="s">
        <v>6642</v>
      </c>
      <c r="D1659" t="s">
        <v>6643</v>
      </c>
      <c r="E1659" t="s">
        <v>6644</v>
      </c>
      <c r="F1659" t="s">
        <v>7767</v>
      </c>
      <c r="G1659" s="3">
        <v>44469</v>
      </c>
      <c r="H1659" t="s">
        <v>14</v>
      </c>
      <c r="I1659" t="s">
        <v>14</v>
      </c>
      <c r="J1659" t="s">
        <v>15</v>
      </c>
      <c r="K1659" t="s">
        <v>15</v>
      </c>
    </row>
    <row r="1660" spans="1:11" hidden="1" x14ac:dyDescent="0.25">
      <c r="A1660" t="s">
        <v>6645</v>
      </c>
      <c r="B1660" t="s">
        <v>1707</v>
      </c>
      <c r="C1660" t="s">
        <v>6646</v>
      </c>
      <c r="D1660" t="s">
        <v>6647</v>
      </c>
      <c r="E1660" t="s">
        <v>6648</v>
      </c>
      <c r="F1660" t="s">
        <v>7527</v>
      </c>
      <c r="G1660" s="3">
        <v>44500</v>
      </c>
      <c r="H1660" t="s">
        <v>14</v>
      </c>
      <c r="I1660" t="s">
        <v>41</v>
      </c>
      <c r="J1660" t="s">
        <v>15</v>
      </c>
      <c r="K1660" t="s">
        <v>210</v>
      </c>
    </row>
    <row r="1661" spans="1:11" hidden="1" x14ac:dyDescent="0.25">
      <c r="A1661" t="s">
        <v>6649</v>
      </c>
      <c r="B1661" t="s">
        <v>1707</v>
      </c>
      <c r="C1661" t="s">
        <v>6650</v>
      </c>
      <c r="D1661" t="s">
        <v>6651</v>
      </c>
      <c r="E1661" t="s">
        <v>6652</v>
      </c>
      <c r="F1661" t="s">
        <v>7590</v>
      </c>
      <c r="G1661" s="3">
        <v>44773</v>
      </c>
      <c r="H1661" t="s">
        <v>24</v>
      </c>
      <c r="I1661" t="s">
        <v>41</v>
      </c>
      <c r="J1661" t="s">
        <v>2893</v>
      </c>
      <c r="K1661" t="s">
        <v>210</v>
      </c>
    </row>
    <row r="1662" spans="1:11" hidden="1" x14ac:dyDescent="0.25">
      <c r="A1662" t="s">
        <v>6653</v>
      </c>
      <c r="B1662" t="s">
        <v>1707</v>
      </c>
      <c r="C1662" t="s">
        <v>6654</v>
      </c>
      <c r="D1662" t="s">
        <v>6655</v>
      </c>
      <c r="E1662" t="s">
        <v>6656</v>
      </c>
      <c r="F1662" t="s">
        <v>7768</v>
      </c>
      <c r="G1662" s="3">
        <v>43281</v>
      </c>
      <c r="H1662" t="s">
        <v>14</v>
      </c>
      <c r="I1662" t="s">
        <v>14</v>
      </c>
      <c r="J1662" t="s">
        <v>15</v>
      </c>
      <c r="K1662" t="s">
        <v>15</v>
      </c>
    </row>
    <row r="1663" spans="1:11" hidden="1" x14ac:dyDescent="0.25">
      <c r="A1663" t="s">
        <v>6657</v>
      </c>
      <c r="B1663" t="s">
        <v>1707</v>
      </c>
      <c r="C1663" t="s">
        <v>6658</v>
      </c>
      <c r="D1663" t="s">
        <v>6659</v>
      </c>
      <c r="E1663" t="s">
        <v>6660</v>
      </c>
      <c r="F1663" t="s">
        <v>7539</v>
      </c>
      <c r="G1663" s="3">
        <v>45230</v>
      </c>
      <c r="H1663" t="s">
        <v>14</v>
      </c>
      <c r="I1663" t="s">
        <v>41</v>
      </c>
      <c r="J1663" t="s">
        <v>15</v>
      </c>
      <c r="K1663" t="s">
        <v>2575</v>
      </c>
    </row>
    <row r="1664" spans="1:11" hidden="1" x14ac:dyDescent="0.25">
      <c r="A1664" t="s">
        <v>6661</v>
      </c>
      <c r="B1664" t="s">
        <v>1707</v>
      </c>
      <c r="C1664" t="s">
        <v>6662</v>
      </c>
      <c r="D1664" t="s">
        <v>6663</v>
      </c>
      <c r="E1664" t="s">
        <v>6664</v>
      </c>
      <c r="F1664" t="s">
        <v>7746</v>
      </c>
      <c r="G1664" s="3">
        <v>40086</v>
      </c>
      <c r="H1664" t="s">
        <v>14</v>
      </c>
      <c r="I1664" t="s">
        <v>41</v>
      </c>
      <c r="J1664" t="s">
        <v>15</v>
      </c>
      <c r="K1664" t="s">
        <v>6665</v>
      </c>
    </row>
    <row r="1665" spans="1:11" hidden="1" x14ac:dyDescent="0.25">
      <c r="A1665" t="s">
        <v>6666</v>
      </c>
      <c r="B1665" t="s">
        <v>1707</v>
      </c>
      <c r="C1665" t="s">
        <v>6667</v>
      </c>
      <c r="D1665" t="s">
        <v>6668</v>
      </c>
      <c r="E1665" t="s">
        <v>6669</v>
      </c>
      <c r="F1665" t="s">
        <v>7533</v>
      </c>
      <c r="G1665" s="3">
        <v>41333</v>
      </c>
      <c r="H1665" t="s">
        <v>14</v>
      </c>
      <c r="I1665" t="s">
        <v>41</v>
      </c>
      <c r="J1665" t="s">
        <v>15</v>
      </c>
      <c r="K1665" t="s">
        <v>1362</v>
      </c>
    </row>
    <row r="1666" spans="1:11" hidden="1" x14ac:dyDescent="0.25">
      <c r="A1666" t="s">
        <v>6670</v>
      </c>
      <c r="B1666" t="s">
        <v>1707</v>
      </c>
      <c r="C1666" t="s">
        <v>6671</v>
      </c>
      <c r="D1666" t="s">
        <v>6672</v>
      </c>
      <c r="E1666" t="s">
        <v>6673</v>
      </c>
      <c r="F1666" t="s">
        <v>7550</v>
      </c>
      <c r="G1666" s="3">
        <v>42055</v>
      </c>
      <c r="H1666" t="s">
        <v>14</v>
      </c>
      <c r="I1666" t="s">
        <v>41</v>
      </c>
      <c r="J1666" t="s">
        <v>15</v>
      </c>
      <c r="K1666" t="s">
        <v>316</v>
      </c>
    </row>
    <row r="1667" spans="1:11" hidden="1" x14ac:dyDescent="0.25">
      <c r="A1667" t="s">
        <v>6674</v>
      </c>
      <c r="B1667" t="s">
        <v>1707</v>
      </c>
      <c r="C1667" t="s">
        <v>6675</v>
      </c>
      <c r="D1667" t="s">
        <v>6676</v>
      </c>
      <c r="E1667" t="s">
        <v>6677</v>
      </c>
      <c r="F1667" t="s">
        <v>7555</v>
      </c>
      <c r="G1667" s="3">
        <v>39447</v>
      </c>
      <c r="H1667" t="s">
        <v>14</v>
      </c>
      <c r="I1667" t="s">
        <v>41</v>
      </c>
      <c r="J1667" t="s">
        <v>15</v>
      </c>
      <c r="K1667" t="s">
        <v>1362</v>
      </c>
    </row>
    <row r="1668" spans="1:11" hidden="1" x14ac:dyDescent="0.25">
      <c r="A1668" t="s">
        <v>6678</v>
      </c>
      <c r="B1668" t="s">
        <v>1707</v>
      </c>
      <c r="C1668" t="s">
        <v>6679</v>
      </c>
      <c r="D1668" t="s">
        <v>6680</v>
      </c>
      <c r="E1668" t="s">
        <v>6681</v>
      </c>
      <c r="F1668" t="s">
        <v>7606</v>
      </c>
      <c r="G1668" s="3">
        <v>39051</v>
      </c>
      <c r="H1668" t="s">
        <v>14</v>
      </c>
      <c r="I1668" t="s">
        <v>41</v>
      </c>
      <c r="J1668" t="s">
        <v>15</v>
      </c>
      <c r="K1668" t="s">
        <v>6682</v>
      </c>
    </row>
    <row r="1669" spans="1:11" hidden="1" x14ac:dyDescent="0.25">
      <c r="A1669" t="s">
        <v>6683</v>
      </c>
      <c r="B1669" t="s">
        <v>1707</v>
      </c>
      <c r="C1669" t="s">
        <v>6684</v>
      </c>
      <c r="D1669" t="s">
        <v>6685</v>
      </c>
      <c r="E1669" t="s">
        <v>6686</v>
      </c>
      <c r="F1669" t="s">
        <v>7525</v>
      </c>
      <c r="G1669" s="3">
        <v>45658</v>
      </c>
      <c r="H1669" t="s">
        <v>24</v>
      </c>
      <c r="I1669" t="s">
        <v>14</v>
      </c>
      <c r="J1669" t="s">
        <v>6687</v>
      </c>
      <c r="K1669" t="s">
        <v>15</v>
      </c>
    </row>
    <row r="1670" spans="1:11" hidden="1" x14ac:dyDescent="0.25">
      <c r="A1670" t="s">
        <v>6688</v>
      </c>
      <c r="B1670" t="s">
        <v>1707</v>
      </c>
      <c r="C1670" t="s">
        <v>6689</v>
      </c>
      <c r="D1670" t="s">
        <v>6690</v>
      </c>
      <c r="E1670" t="s">
        <v>6691</v>
      </c>
      <c r="F1670" t="s">
        <v>7527</v>
      </c>
      <c r="G1670" s="3">
        <v>45535</v>
      </c>
      <c r="H1670" t="s">
        <v>14</v>
      </c>
      <c r="I1670" t="s">
        <v>41</v>
      </c>
      <c r="J1670" t="s">
        <v>15</v>
      </c>
      <c r="K1670" t="s">
        <v>210</v>
      </c>
    </row>
    <row r="1671" spans="1:11" hidden="1" x14ac:dyDescent="0.25">
      <c r="A1671" t="s">
        <v>6692</v>
      </c>
      <c r="B1671" t="s">
        <v>1707</v>
      </c>
      <c r="C1671" t="s">
        <v>6693</v>
      </c>
      <c r="D1671" t="s">
        <v>6694</v>
      </c>
      <c r="E1671" t="s">
        <v>6695</v>
      </c>
      <c r="F1671" t="s">
        <v>7637</v>
      </c>
      <c r="G1671" s="3">
        <v>45199</v>
      </c>
      <c r="H1671" t="s">
        <v>14</v>
      </c>
      <c r="I1671" t="s">
        <v>41</v>
      </c>
      <c r="J1671" t="s">
        <v>15</v>
      </c>
      <c r="K1671" t="s">
        <v>210</v>
      </c>
    </row>
    <row r="1672" spans="1:11" hidden="1" x14ac:dyDescent="0.25">
      <c r="A1672" t="s">
        <v>6696</v>
      </c>
      <c r="B1672" t="s">
        <v>1707</v>
      </c>
      <c r="C1672" t="s">
        <v>6697</v>
      </c>
      <c r="D1672" t="s">
        <v>6698</v>
      </c>
      <c r="E1672" t="s">
        <v>6699</v>
      </c>
      <c r="F1672" t="s">
        <v>7538</v>
      </c>
      <c r="G1672" s="3">
        <v>42216</v>
      </c>
      <c r="H1672" t="s">
        <v>14</v>
      </c>
      <c r="I1672" t="s">
        <v>14</v>
      </c>
      <c r="J1672" t="s">
        <v>15</v>
      </c>
      <c r="K1672" t="s">
        <v>15</v>
      </c>
    </row>
    <row r="1673" spans="1:11" hidden="1" x14ac:dyDescent="0.25">
      <c r="A1673" t="s">
        <v>6700</v>
      </c>
      <c r="B1673" t="s">
        <v>1707</v>
      </c>
      <c r="C1673" t="s">
        <v>6701</v>
      </c>
      <c r="D1673" t="s">
        <v>6702</v>
      </c>
      <c r="E1673" t="s">
        <v>6703</v>
      </c>
      <c r="F1673" t="s">
        <v>7649</v>
      </c>
      <c r="G1673" s="3">
        <v>43434</v>
      </c>
      <c r="H1673" t="s">
        <v>14</v>
      </c>
      <c r="I1673" t="s">
        <v>41</v>
      </c>
      <c r="J1673" t="s">
        <v>15</v>
      </c>
      <c r="K1673" t="s">
        <v>210</v>
      </c>
    </row>
    <row r="1674" spans="1:11" hidden="1" x14ac:dyDescent="0.25">
      <c r="A1674" t="s">
        <v>6704</v>
      </c>
      <c r="B1674" t="s">
        <v>1707</v>
      </c>
      <c r="C1674" t="s">
        <v>6705</v>
      </c>
      <c r="D1674" t="s">
        <v>6706</v>
      </c>
      <c r="E1674" t="s">
        <v>6707</v>
      </c>
      <c r="F1674" t="s">
        <v>7594</v>
      </c>
      <c r="G1674" s="3">
        <v>40056</v>
      </c>
      <c r="H1674" t="s">
        <v>14</v>
      </c>
      <c r="I1674" t="s">
        <v>41</v>
      </c>
      <c r="J1674" t="s">
        <v>15</v>
      </c>
      <c r="K1674" t="s">
        <v>722</v>
      </c>
    </row>
    <row r="1675" spans="1:11" hidden="1" x14ac:dyDescent="0.25">
      <c r="A1675" t="s">
        <v>6708</v>
      </c>
      <c r="B1675" t="s">
        <v>1707</v>
      </c>
      <c r="C1675" t="s">
        <v>6709</v>
      </c>
      <c r="D1675" t="s">
        <v>6710</v>
      </c>
      <c r="E1675" t="s">
        <v>6711</v>
      </c>
      <c r="F1675" t="s">
        <v>7527</v>
      </c>
      <c r="G1675" s="3">
        <v>45169</v>
      </c>
      <c r="H1675" t="s">
        <v>14</v>
      </c>
      <c r="I1675" t="s">
        <v>41</v>
      </c>
      <c r="J1675" t="s">
        <v>15</v>
      </c>
      <c r="K1675" t="s">
        <v>2575</v>
      </c>
    </row>
    <row r="1676" spans="1:11" hidden="1" x14ac:dyDescent="0.25">
      <c r="A1676" t="s">
        <v>6712</v>
      </c>
      <c r="B1676" t="s">
        <v>1707</v>
      </c>
      <c r="C1676" t="s">
        <v>6713</v>
      </c>
      <c r="D1676" t="s">
        <v>6714</v>
      </c>
      <c r="E1676" t="s">
        <v>6715</v>
      </c>
      <c r="F1676" t="s">
        <v>7736</v>
      </c>
      <c r="G1676" s="3">
        <v>42735</v>
      </c>
      <c r="H1676" t="s">
        <v>14</v>
      </c>
      <c r="I1676" t="s">
        <v>41</v>
      </c>
      <c r="J1676" t="s">
        <v>15</v>
      </c>
      <c r="K1676" t="s">
        <v>7537</v>
      </c>
    </row>
    <row r="1677" spans="1:11" hidden="1" x14ac:dyDescent="0.25">
      <c r="A1677" t="s">
        <v>6716</v>
      </c>
      <c r="B1677" t="s">
        <v>1707</v>
      </c>
      <c r="C1677" t="s">
        <v>6717</v>
      </c>
      <c r="D1677" t="s">
        <v>6718</v>
      </c>
      <c r="E1677" t="s">
        <v>6719</v>
      </c>
      <c r="F1677" t="s">
        <v>7552</v>
      </c>
      <c r="G1677" s="3">
        <v>42292</v>
      </c>
      <c r="H1677" t="s">
        <v>14</v>
      </c>
      <c r="I1677" t="s">
        <v>41</v>
      </c>
      <c r="J1677" t="s">
        <v>15</v>
      </c>
      <c r="K1677" t="s">
        <v>1362</v>
      </c>
    </row>
    <row r="1678" spans="1:11" hidden="1" x14ac:dyDescent="0.25">
      <c r="A1678" t="s">
        <v>6720</v>
      </c>
      <c r="B1678" t="s">
        <v>1707</v>
      </c>
      <c r="C1678" t="s">
        <v>6721</v>
      </c>
      <c r="D1678" t="s">
        <v>6722</v>
      </c>
      <c r="E1678" t="s">
        <v>6723</v>
      </c>
      <c r="F1678" t="s">
        <v>7570</v>
      </c>
      <c r="G1678" s="3">
        <v>35277</v>
      </c>
      <c r="H1678" t="s">
        <v>14</v>
      </c>
      <c r="I1678" t="s">
        <v>41</v>
      </c>
      <c r="J1678" t="s">
        <v>15</v>
      </c>
      <c r="K1678" t="s">
        <v>1435</v>
      </c>
    </row>
    <row r="1679" spans="1:11" hidden="1" x14ac:dyDescent="0.25">
      <c r="A1679" t="s">
        <v>6724</v>
      </c>
      <c r="B1679" t="s">
        <v>1707</v>
      </c>
      <c r="C1679" t="s">
        <v>6725</v>
      </c>
      <c r="D1679" t="s">
        <v>6726</v>
      </c>
      <c r="E1679" t="s">
        <v>6727</v>
      </c>
      <c r="F1679" t="s">
        <v>7518</v>
      </c>
      <c r="G1679" s="3">
        <v>43646</v>
      </c>
      <c r="H1679" t="s">
        <v>14</v>
      </c>
      <c r="I1679" t="s">
        <v>41</v>
      </c>
      <c r="J1679" t="s">
        <v>15</v>
      </c>
      <c r="K1679" t="s">
        <v>80</v>
      </c>
    </row>
    <row r="1680" spans="1:11" hidden="1" x14ac:dyDescent="0.25">
      <c r="A1680" t="s">
        <v>6728</v>
      </c>
      <c r="B1680" t="s">
        <v>1707</v>
      </c>
      <c r="C1680" t="s">
        <v>6729</v>
      </c>
      <c r="D1680" t="s">
        <v>6730</v>
      </c>
      <c r="F1680" t="s">
        <v>7538</v>
      </c>
      <c r="G1680" s="3">
        <v>41394</v>
      </c>
      <c r="H1680" t="s">
        <v>14</v>
      </c>
      <c r="I1680" t="s">
        <v>41</v>
      </c>
      <c r="J1680" t="s">
        <v>15</v>
      </c>
      <c r="K1680" t="s">
        <v>210</v>
      </c>
    </row>
    <row r="1681" spans="1:11" hidden="1" x14ac:dyDescent="0.25">
      <c r="A1681" t="s">
        <v>6731</v>
      </c>
      <c r="B1681" t="s">
        <v>1707</v>
      </c>
      <c r="C1681" t="s">
        <v>6732</v>
      </c>
      <c r="D1681" t="s">
        <v>6733</v>
      </c>
      <c r="E1681" t="s">
        <v>6734</v>
      </c>
      <c r="F1681" t="s">
        <v>7627</v>
      </c>
      <c r="G1681" s="3">
        <v>44865</v>
      </c>
      <c r="H1681" t="s">
        <v>14</v>
      </c>
      <c r="I1681" t="s">
        <v>14</v>
      </c>
      <c r="J1681" t="s">
        <v>15</v>
      </c>
      <c r="K1681" t="s">
        <v>15</v>
      </c>
    </row>
    <row r="1682" spans="1:11" hidden="1" x14ac:dyDescent="0.25">
      <c r="A1682" t="s">
        <v>6735</v>
      </c>
      <c r="B1682" t="s">
        <v>1707</v>
      </c>
      <c r="C1682" t="s">
        <v>6736</v>
      </c>
      <c r="D1682" t="s">
        <v>6737</v>
      </c>
      <c r="E1682" t="s">
        <v>6738</v>
      </c>
      <c r="F1682" t="s">
        <v>7545</v>
      </c>
      <c r="G1682" s="3">
        <v>44316</v>
      </c>
      <c r="H1682" t="s">
        <v>14</v>
      </c>
      <c r="I1682" t="s">
        <v>41</v>
      </c>
      <c r="J1682" t="s">
        <v>15</v>
      </c>
      <c r="K1682" t="s">
        <v>210</v>
      </c>
    </row>
    <row r="1683" spans="1:11" hidden="1" x14ac:dyDescent="0.25">
      <c r="A1683" t="s">
        <v>6739</v>
      </c>
      <c r="B1683" t="s">
        <v>1707</v>
      </c>
      <c r="C1683" t="s">
        <v>6740</v>
      </c>
      <c r="D1683" t="s">
        <v>6741</v>
      </c>
      <c r="E1683" t="s">
        <v>6742</v>
      </c>
      <c r="F1683" t="s">
        <v>7552</v>
      </c>
      <c r="G1683" s="3">
        <v>42036</v>
      </c>
      <c r="H1683" t="s">
        <v>14</v>
      </c>
      <c r="I1683" t="s">
        <v>41</v>
      </c>
      <c r="J1683" t="s">
        <v>15</v>
      </c>
      <c r="K1683" t="s">
        <v>210</v>
      </c>
    </row>
    <row r="1684" spans="1:11" hidden="1" x14ac:dyDescent="0.25">
      <c r="A1684" t="s">
        <v>6743</v>
      </c>
      <c r="B1684" t="s">
        <v>1707</v>
      </c>
      <c r="C1684" t="s">
        <v>6744</v>
      </c>
      <c r="D1684" t="s">
        <v>6745</v>
      </c>
      <c r="E1684" t="s">
        <v>6746</v>
      </c>
      <c r="F1684" t="s">
        <v>7647</v>
      </c>
      <c r="G1684" s="3">
        <v>42331</v>
      </c>
      <c r="H1684" t="s">
        <v>14</v>
      </c>
      <c r="I1684" t="s">
        <v>41</v>
      </c>
      <c r="J1684" t="s">
        <v>15</v>
      </c>
      <c r="K1684" t="s">
        <v>210</v>
      </c>
    </row>
    <row r="1685" spans="1:11" hidden="1" x14ac:dyDescent="0.25">
      <c r="A1685" t="s">
        <v>6747</v>
      </c>
      <c r="B1685" t="s">
        <v>1707</v>
      </c>
      <c r="C1685" t="s">
        <v>6748</v>
      </c>
      <c r="D1685" t="s">
        <v>6749</v>
      </c>
      <c r="E1685" t="s">
        <v>6750</v>
      </c>
      <c r="F1685" t="s">
        <v>7769</v>
      </c>
      <c r="G1685" s="3">
        <v>39629</v>
      </c>
      <c r="H1685" t="s">
        <v>14</v>
      </c>
      <c r="I1685" t="s">
        <v>14</v>
      </c>
      <c r="J1685" t="s">
        <v>15</v>
      </c>
      <c r="K1685" t="s">
        <v>15</v>
      </c>
    </row>
    <row r="1686" spans="1:11" hidden="1" x14ac:dyDescent="0.25">
      <c r="A1686" t="s">
        <v>6751</v>
      </c>
      <c r="B1686" t="s">
        <v>1707</v>
      </c>
      <c r="C1686" t="s">
        <v>6752</v>
      </c>
      <c r="D1686" t="s">
        <v>6753</v>
      </c>
      <c r="F1686" t="s">
        <v>7770</v>
      </c>
      <c r="G1686" s="3">
        <v>32751</v>
      </c>
      <c r="H1686" t="s">
        <v>14</v>
      </c>
      <c r="I1686" t="s">
        <v>41</v>
      </c>
      <c r="J1686" t="s">
        <v>15</v>
      </c>
      <c r="K1686" t="s">
        <v>210</v>
      </c>
    </row>
    <row r="1687" spans="1:11" hidden="1" x14ac:dyDescent="0.25">
      <c r="A1687" t="s">
        <v>6754</v>
      </c>
      <c r="B1687" t="s">
        <v>1707</v>
      </c>
      <c r="C1687" t="s">
        <v>6755</v>
      </c>
      <c r="D1687" t="s">
        <v>6756</v>
      </c>
      <c r="E1687" t="s">
        <v>6757</v>
      </c>
      <c r="F1687" t="s">
        <v>7771</v>
      </c>
      <c r="G1687" s="3">
        <v>45443</v>
      </c>
      <c r="H1687" t="s">
        <v>14</v>
      </c>
      <c r="I1687" t="s">
        <v>41</v>
      </c>
      <c r="J1687" t="s">
        <v>15</v>
      </c>
      <c r="K1687" t="s">
        <v>80</v>
      </c>
    </row>
    <row r="1688" spans="1:11" hidden="1" x14ac:dyDescent="0.25">
      <c r="A1688" t="s">
        <v>6758</v>
      </c>
      <c r="B1688" t="s">
        <v>1707</v>
      </c>
      <c r="C1688" t="s">
        <v>6759</v>
      </c>
      <c r="D1688" t="s">
        <v>6760</v>
      </c>
      <c r="E1688" t="s">
        <v>6761</v>
      </c>
      <c r="F1688" t="s">
        <v>7519</v>
      </c>
      <c r="G1688" s="3">
        <v>44196</v>
      </c>
      <c r="H1688" t="s">
        <v>14</v>
      </c>
      <c r="I1688" t="s">
        <v>41</v>
      </c>
      <c r="J1688" t="s">
        <v>15</v>
      </c>
      <c r="K1688" t="s">
        <v>1317</v>
      </c>
    </row>
    <row r="1689" spans="1:11" hidden="1" x14ac:dyDescent="0.25">
      <c r="A1689" t="s">
        <v>6762</v>
      </c>
      <c r="B1689" t="s">
        <v>1707</v>
      </c>
      <c r="C1689" t="s">
        <v>6763</v>
      </c>
      <c r="D1689" t="s">
        <v>6764</v>
      </c>
      <c r="E1689" t="s">
        <v>6765</v>
      </c>
      <c r="F1689" t="s">
        <v>7533</v>
      </c>
      <c r="G1689" s="3">
        <v>40999</v>
      </c>
      <c r="H1689" t="s">
        <v>24</v>
      </c>
      <c r="I1689" t="s">
        <v>41</v>
      </c>
      <c r="J1689" t="s">
        <v>6766</v>
      </c>
      <c r="K1689" t="s">
        <v>2575</v>
      </c>
    </row>
    <row r="1690" spans="1:11" hidden="1" x14ac:dyDescent="0.25">
      <c r="A1690" t="s">
        <v>6767</v>
      </c>
      <c r="B1690" t="s">
        <v>1707</v>
      </c>
      <c r="C1690" t="s">
        <v>6768</v>
      </c>
      <c r="D1690" t="s">
        <v>6769</v>
      </c>
      <c r="E1690" t="s">
        <v>6770</v>
      </c>
      <c r="F1690" t="s">
        <v>7525</v>
      </c>
      <c r="G1690" s="3">
        <v>42566</v>
      </c>
      <c r="H1690" t="s">
        <v>14</v>
      </c>
      <c r="I1690" t="s">
        <v>41</v>
      </c>
      <c r="J1690" t="s">
        <v>15</v>
      </c>
      <c r="K1690" t="s">
        <v>1138</v>
      </c>
    </row>
    <row r="1691" spans="1:11" hidden="1" x14ac:dyDescent="0.25">
      <c r="A1691" t="s">
        <v>6771</v>
      </c>
      <c r="B1691" t="s">
        <v>1707</v>
      </c>
      <c r="C1691" t="s">
        <v>6772</v>
      </c>
      <c r="D1691" t="s">
        <v>6773</v>
      </c>
      <c r="E1691" t="s">
        <v>6774</v>
      </c>
      <c r="F1691" t="s">
        <v>7545</v>
      </c>
      <c r="G1691" s="3">
        <v>43738</v>
      </c>
      <c r="H1691" t="s">
        <v>14</v>
      </c>
      <c r="I1691" t="s">
        <v>41</v>
      </c>
      <c r="J1691" t="s">
        <v>15</v>
      </c>
      <c r="K1691" t="s">
        <v>2575</v>
      </c>
    </row>
    <row r="1692" spans="1:11" hidden="1" x14ac:dyDescent="0.25">
      <c r="A1692" t="s">
        <v>6775</v>
      </c>
      <c r="B1692" t="s">
        <v>1707</v>
      </c>
      <c r="C1692" t="s">
        <v>6776</v>
      </c>
      <c r="D1692" t="s">
        <v>6777</v>
      </c>
      <c r="E1692" t="s">
        <v>6778</v>
      </c>
      <c r="F1692" t="s">
        <v>7549</v>
      </c>
      <c r="G1692" s="3">
        <v>41698</v>
      </c>
      <c r="H1692" t="s">
        <v>14</v>
      </c>
      <c r="I1692" t="s">
        <v>41</v>
      </c>
      <c r="J1692" t="s">
        <v>15</v>
      </c>
      <c r="K1692" t="s">
        <v>1362</v>
      </c>
    </row>
    <row r="1693" spans="1:11" hidden="1" x14ac:dyDescent="0.25">
      <c r="A1693" t="s">
        <v>6779</v>
      </c>
      <c r="B1693" t="s">
        <v>1707</v>
      </c>
      <c r="C1693" t="s">
        <v>6780</v>
      </c>
      <c r="D1693" t="s">
        <v>6781</v>
      </c>
      <c r="E1693" t="s">
        <v>6782</v>
      </c>
      <c r="F1693" t="s">
        <v>7527</v>
      </c>
      <c r="G1693" s="3">
        <v>45412</v>
      </c>
      <c r="H1693" t="s">
        <v>14</v>
      </c>
      <c r="I1693" t="s">
        <v>41</v>
      </c>
      <c r="J1693" t="s">
        <v>15</v>
      </c>
      <c r="K1693" t="s">
        <v>210</v>
      </c>
    </row>
    <row r="1694" spans="1:11" hidden="1" x14ac:dyDescent="0.25">
      <c r="A1694" t="s">
        <v>6783</v>
      </c>
      <c r="B1694" t="s">
        <v>1707</v>
      </c>
      <c r="C1694" t="s">
        <v>3445</v>
      </c>
      <c r="D1694" t="s">
        <v>3446</v>
      </c>
      <c r="E1694" t="s">
        <v>3447</v>
      </c>
      <c r="F1694" t="s">
        <v>7603</v>
      </c>
      <c r="G1694" s="3">
        <v>41274</v>
      </c>
      <c r="H1694" t="s">
        <v>14</v>
      </c>
      <c r="I1694" t="s">
        <v>41</v>
      </c>
      <c r="J1694" t="s">
        <v>15</v>
      </c>
      <c r="K1694" t="s">
        <v>1362</v>
      </c>
    </row>
    <row r="1695" spans="1:11" hidden="1" x14ac:dyDescent="0.25">
      <c r="A1695" t="s">
        <v>6784</v>
      </c>
      <c r="B1695" t="s">
        <v>1707</v>
      </c>
      <c r="C1695" t="s">
        <v>6785</v>
      </c>
      <c r="D1695" t="s">
        <v>6786</v>
      </c>
      <c r="E1695" t="s">
        <v>6787</v>
      </c>
      <c r="F1695" t="s">
        <v>7636</v>
      </c>
      <c r="G1695" s="3">
        <v>44530</v>
      </c>
      <c r="H1695" t="s">
        <v>14</v>
      </c>
      <c r="I1695" t="s">
        <v>14</v>
      </c>
      <c r="J1695" t="s">
        <v>15</v>
      </c>
      <c r="K1695" t="s">
        <v>15</v>
      </c>
    </row>
    <row r="1696" spans="1:11" hidden="1" x14ac:dyDescent="0.25">
      <c r="A1696" t="s">
        <v>6788</v>
      </c>
      <c r="B1696" t="s">
        <v>1707</v>
      </c>
      <c r="C1696" t="s">
        <v>6789</v>
      </c>
      <c r="D1696" t="s">
        <v>6790</v>
      </c>
      <c r="E1696" t="s">
        <v>6791</v>
      </c>
      <c r="F1696" t="s">
        <v>7675</v>
      </c>
      <c r="G1696" s="3">
        <v>43496</v>
      </c>
      <c r="H1696" t="s">
        <v>14</v>
      </c>
      <c r="I1696" t="s">
        <v>14</v>
      </c>
      <c r="J1696" t="s">
        <v>15</v>
      </c>
      <c r="K1696" t="s">
        <v>15</v>
      </c>
    </row>
    <row r="1697" spans="1:11" hidden="1" x14ac:dyDescent="0.25">
      <c r="A1697" t="s">
        <v>6792</v>
      </c>
      <c r="B1697" t="s">
        <v>1707</v>
      </c>
      <c r="C1697" t="s">
        <v>6793</v>
      </c>
      <c r="D1697" t="s">
        <v>6794</v>
      </c>
      <c r="E1697" t="s">
        <v>6795</v>
      </c>
      <c r="F1697" t="s">
        <v>7610</v>
      </c>
      <c r="G1697" s="3">
        <v>42662</v>
      </c>
      <c r="H1697" t="s">
        <v>14</v>
      </c>
      <c r="I1697" t="s">
        <v>14</v>
      </c>
      <c r="J1697" t="s">
        <v>15</v>
      </c>
      <c r="K1697" t="s">
        <v>15</v>
      </c>
    </row>
    <row r="1698" spans="1:11" hidden="1" x14ac:dyDescent="0.25">
      <c r="A1698" t="s">
        <v>6796</v>
      </c>
      <c r="B1698" t="s">
        <v>1707</v>
      </c>
      <c r="C1698" t="s">
        <v>6797</v>
      </c>
      <c r="D1698" t="s">
        <v>6798</v>
      </c>
      <c r="E1698" t="s">
        <v>6799</v>
      </c>
      <c r="F1698" t="s">
        <v>7612</v>
      </c>
      <c r="G1698" s="3">
        <v>38764</v>
      </c>
      <c r="H1698" t="s">
        <v>14</v>
      </c>
      <c r="I1698" t="s">
        <v>14</v>
      </c>
      <c r="J1698" t="s">
        <v>15</v>
      </c>
      <c r="K1698" t="s">
        <v>15</v>
      </c>
    </row>
    <row r="1699" spans="1:11" hidden="1" x14ac:dyDescent="0.25">
      <c r="A1699" t="s">
        <v>6800</v>
      </c>
      <c r="B1699" t="s">
        <v>1707</v>
      </c>
      <c r="C1699" t="s">
        <v>6801</v>
      </c>
      <c r="D1699" t="s">
        <v>6802</v>
      </c>
      <c r="E1699" t="s">
        <v>6803</v>
      </c>
      <c r="F1699" t="s">
        <v>7519</v>
      </c>
      <c r="G1699" s="3">
        <v>45657</v>
      </c>
      <c r="H1699" t="s">
        <v>14</v>
      </c>
      <c r="I1699" t="s">
        <v>41</v>
      </c>
      <c r="J1699" t="s">
        <v>15</v>
      </c>
      <c r="K1699" t="s">
        <v>4722</v>
      </c>
    </row>
    <row r="1700" spans="1:11" hidden="1" x14ac:dyDescent="0.25">
      <c r="A1700" t="s">
        <v>6804</v>
      </c>
      <c r="B1700" t="s">
        <v>1707</v>
      </c>
      <c r="C1700" t="s">
        <v>6805</v>
      </c>
      <c r="D1700" t="s">
        <v>6806</v>
      </c>
      <c r="E1700" t="s">
        <v>6807</v>
      </c>
      <c r="F1700" t="s">
        <v>7525</v>
      </c>
      <c r="G1700" s="3">
        <v>42993</v>
      </c>
      <c r="H1700" t="s">
        <v>14</v>
      </c>
      <c r="I1700" t="s">
        <v>41</v>
      </c>
      <c r="J1700" t="s">
        <v>15</v>
      </c>
      <c r="K1700" t="s">
        <v>1362</v>
      </c>
    </row>
    <row r="1701" spans="1:11" x14ac:dyDescent="0.25">
      <c r="A1701" t="s">
        <v>6808</v>
      </c>
      <c r="B1701" t="s">
        <v>1707</v>
      </c>
      <c r="C1701" t="s">
        <v>6809</v>
      </c>
      <c r="D1701" t="s">
        <v>6810</v>
      </c>
      <c r="E1701" t="s">
        <v>6811</v>
      </c>
      <c r="F1701" t="s">
        <v>7550</v>
      </c>
      <c r="G1701" s="3">
        <v>41274</v>
      </c>
      <c r="H1701" t="s">
        <v>131</v>
      </c>
      <c r="I1701" t="s">
        <v>41</v>
      </c>
      <c r="J1701" t="s">
        <v>1344</v>
      </c>
      <c r="K1701" t="s">
        <v>1622</v>
      </c>
    </row>
    <row r="1702" spans="1:11" hidden="1" x14ac:dyDescent="0.25">
      <c r="A1702" t="s">
        <v>6812</v>
      </c>
      <c r="B1702" t="s">
        <v>1707</v>
      </c>
      <c r="C1702" t="s">
        <v>6813</v>
      </c>
      <c r="D1702" t="s">
        <v>6814</v>
      </c>
      <c r="E1702" t="s">
        <v>6815</v>
      </c>
      <c r="F1702" t="s">
        <v>7695</v>
      </c>
      <c r="G1702" s="3">
        <v>43343</v>
      </c>
      <c r="H1702" t="s">
        <v>14</v>
      </c>
      <c r="I1702" t="s">
        <v>41</v>
      </c>
      <c r="J1702" t="s">
        <v>15</v>
      </c>
      <c r="K1702" t="s">
        <v>6816</v>
      </c>
    </row>
    <row r="1703" spans="1:11" x14ac:dyDescent="0.25">
      <c r="A1703" t="s">
        <v>6817</v>
      </c>
      <c r="B1703" t="s">
        <v>1707</v>
      </c>
      <c r="C1703" t="s">
        <v>6818</v>
      </c>
      <c r="D1703" t="s">
        <v>6819</v>
      </c>
      <c r="E1703" t="s">
        <v>6820</v>
      </c>
      <c r="F1703" t="s">
        <v>7536</v>
      </c>
      <c r="G1703" s="3">
        <v>44196</v>
      </c>
      <c r="H1703" t="s">
        <v>131</v>
      </c>
      <c r="I1703" t="s">
        <v>41</v>
      </c>
      <c r="J1703" t="s">
        <v>201</v>
      </c>
      <c r="K1703" t="s">
        <v>210</v>
      </c>
    </row>
    <row r="1704" spans="1:11" hidden="1" x14ac:dyDescent="0.25">
      <c r="A1704" t="s">
        <v>6821</v>
      </c>
      <c r="B1704" t="s">
        <v>1707</v>
      </c>
      <c r="C1704" t="s">
        <v>6822</v>
      </c>
      <c r="D1704" t="s">
        <v>6823</v>
      </c>
      <c r="E1704" t="s">
        <v>6824</v>
      </c>
      <c r="F1704" t="s">
        <v>7545</v>
      </c>
      <c r="G1704" s="3">
        <v>45473</v>
      </c>
      <c r="H1704" t="s">
        <v>14</v>
      </c>
      <c r="I1704" t="s">
        <v>41</v>
      </c>
      <c r="J1704" t="s">
        <v>15</v>
      </c>
      <c r="K1704" t="s">
        <v>210</v>
      </c>
    </row>
    <row r="1705" spans="1:11" hidden="1" x14ac:dyDescent="0.25">
      <c r="A1705" t="s">
        <v>6825</v>
      </c>
      <c r="B1705" t="s">
        <v>1707</v>
      </c>
      <c r="C1705" t="s">
        <v>6826</v>
      </c>
      <c r="D1705" t="s">
        <v>6827</v>
      </c>
      <c r="F1705" t="s">
        <v>7545</v>
      </c>
      <c r="G1705" s="3">
        <v>40178</v>
      </c>
      <c r="H1705" t="s">
        <v>14</v>
      </c>
      <c r="I1705" t="s">
        <v>41</v>
      </c>
      <c r="J1705" t="s">
        <v>15</v>
      </c>
      <c r="K1705" t="s">
        <v>210</v>
      </c>
    </row>
    <row r="1706" spans="1:11" hidden="1" x14ac:dyDescent="0.25">
      <c r="A1706" t="s">
        <v>6828</v>
      </c>
      <c r="B1706" t="s">
        <v>1707</v>
      </c>
      <c r="C1706" t="s">
        <v>6829</v>
      </c>
      <c r="D1706" t="s">
        <v>6830</v>
      </c>
      <c r="F1706" t="s">
        <v>7545</v>
      </c>
      <c r="G1706" s="3">
        <v>37621</v>
      </c>
      <c r="H1706" t="s">
        <v>14</v>
      </c>
      <c r="I1706" t="s">
        <v>41</v>
      </c>
      <c r="J1706" t="s">
        <v>15</v>
      </c>
      <c r="K1706" t="s">
        <v>1362</v>
      </c>
    </row>
    <row r="1707" spans="1:11" hidden="1" x14ac:dyDescent="0.25">
      <c r="A1707" t="s">
        <v>6831</v>
      </c>
      <c r="B1707" t="s">
        <v>1707</v>
      </c>
      <c r="C1707" t="s">
        <v>6832</v>
      </c>
      <c r="D1707" t="s">
        <v>6833</v>
      </c>
      <c r="E1707" t="s">
        <v>6834</v>
      </c>
      <c r="F1707" t="s">
        <v>7535</v>
      </c>
      <c r="G1707" s="3">
        <v>43646</v>
      </c>
      <c r="H1707" t="s">
        <v>14</v>
      </c>
      <c r="I1707" t="s">
        <v>41</v>
      </c>
      <c r="J1707" t="s">
        <v>15</v>
      </c>
      <c r="K1707" t="s">
        <v>210</v>
      </c>
    </row>
    <row r="1708" spans="1:11" hidden="1" x14ac:dyDescent="0.25">
      <c r="A1708" t="s">
        <v>6835</v>
      </c>
      <c r="B1708" t="s">
        <v>1707</v>
      </c>
      <c r="C1708" t="s">
        <v>6836</v>
      </c>
      <c r="D1708" t="s">
        <v>6837</v>
      </c>
      <c r="E1708" t="s">
        <v>6838</v>
      </c>
      <c r="F1708" t="s">
        <v>7562</v>
      </c>
      <c r="G1708" s="3">
        <v>40543</v>
      </c>
      <c r="H1708" t="s">
        <v>14</v>
      </c>
      <c r="I1708" t="s">
        <v>14</v>
      </c>
      <c r="J1708" t="s">
        <v>15</v>
      </c>
      <c r="K1708" t="s">
        <v>15</v>
      </c>
    </row>
    <row r="1709" spans="1:11" hidden="1" x14ac:dyDescent="0.25">
      <c r="A1709" t="s">
        <v>6839</v>
      </c>
      <c r="B1709" t="s">
        <v>1707</v>
      </c>
      <c r="C1709" t="s">
        <v>6840</v>
      </c>
      <c r="D1709" t="s">
        <v>6841</v>
      </c>
      <c r="E1709" t="s">
        <v>6842</v>
      </c>
      <c r="F1709" t="s">
        <v>7772</v>
      </c>
      <c r="G1709" s="3">
        <v>33238</v>
      </c>
      <c r="H1709" t="s">
        <v>14</v>
      </c>
      <c r="I1709" t="s">
        <v>41</v>
      </c>
      <c r="J1709" t="s">
        <v>15</v>
      </c>
      <c r="K1709" t="s">
        <v>210</v>
      </c>
    </row>
    <row r="1710" spans="1:11" x14ac:dyDescent="0.25">
      <c r="A1710" t="s">
        <v>6843</v>
      </c>
      <c r="B1710" t="s">
        <v>1707</v>
      </c>
      <c r="C1710" t="s">
        <v>6844</v>
      </c>
      <c r="D1710" t="s">
        <v>6845</v>
      </c>
      <c r="E1710" t="s">
        <v>6846</v>
      </c>
      <c r="F1710" t="s">
        <v>7536</v>
      </c>
      <c r="G1710" s="3">
        <v>44926</v>
      </c>
      <c r="H1710" t="s">
        <v>131</v>
      </c>
      <c r="I1710" t="s">
        <v>41</v>
      </c>
      <c r="J1710" t="s">
        <v>201</v>
      </c>
      <c r="K1710" t="s">
        <v>2287</v>
      </c>
    </row>
    <row r="1711" spans="1:11" hidden="1" x14ac:dyDescent="0.25">
      <c r="A1711" t="s">
        <v>6847</v>
      </c>
      <c r="B1711" t="s">
        <v>1707</v>
      </c>
      <c r="C1711" t="s">
        <v>6848</v>
      </c>
      <c r="D1711" t="s">
        <v>6849</v>
      </c>
      <c r="E1711" t="s">
        <v>6850</v>
      </c>
      <c r="F1711" t="s">
        <v>7606</v>
      </c>
      <c r="G1711" s="3">
        <v>40086</v>
      </c>
      <c r="H1711" t="s">
        <v>14</v>
      </c>
      <c r="I1711" t="s">
        <v>41</v>
      </c>
      <c r="J1711" t="s">
        <v>15</v>
      </c>
      <c r="K1711" t="s">
        <v>6851</v>
      </c>
    </row>
    <row r="1712" spans="1:11" hidden="1" x14ac:dyDescent="0.25">
      <c r="A1712" t="s">
        <v>6852</v>
      </c>
      <c r="B1712" t="s">
        <v>1707</v>
      </c>
      <c r="C1712" t="s">
        <v>6853</v>
      </c>
      <c r="D1712" t="s">
        <v>6854</v>
      </c>
      <c r="E1712" t="s">
        <v>6855</v>
      </c>
      <c r="F1712" t="s">
        <v>7576</v>
      </c>
      <c r="G1712" s="3">
        <v>45291</v>
      </c>
      <c r="H1712" t="s">
        <v>14</v>
      </c>
      <c r="I1712" t="s">
        <v>14</v>
      </c>
      <c r="J1712" t="s">
        <v>15</v>
      </c>
      <c r="K1712" t="s">
        <v>15</v>
      </c>
    </row>
    <row r="1713" spans="1:11" hidden="1" x14ac:dyDescent="0.25">
      <c r="A1713" t="s">
        <v>6856</v>
      </c>
      <c r="B1713" t="s">
        <v>1707</v>
      </c>
      <c r="C1713" t="s">
        <v>6857</v>
      </c>
      <c r="D1713" t="s">
        <v>6858</v>
      </c>
      <c r="E1713" t="s">
        <v>6859</v>
      </c>
      <c r="F1713" t="s">
        <v>7527</v>
      </c>
      <c r="G1713" s="3">
        <v>43465</v>
      </c>
      <c r="H1713" t="s">
        <v>14</v>
      </c>
      <c r="I1713" t="s">
        <v>41</v>
      </c>
      <c r="J1713" t="s">
        <v>15</v>
      </c>
      <c r="K1713" t="s">
        <v>2575</v>
      </c>
    </row>
    <row r="1714" spans="1:11" hidden="1" x14ac:dyDescent="0.25">
      <c r="A1714" t="s">
        <v>6860</v>
      </c>
      <c r="B1714" t="s">
        <v>1707</v>
      </c>
      <c r="C1714" t="s">
        <v>6861</v>
      </c>
      <c r="D1714" t="s">
        <v>6862</v>
      </c>
      <c r="E1714" t="s">
        <v>6863</v>
      </c>
      <c r="F1714" t="s">
        <v>7530</v>
      </c>
      <c r="G1714" s="3">
        <v>45808</v>
      </c>
      <c r="H1714" t="s">
        <v>14</v>
      </c>
      <c r="I1714" t="s">
        <v>14</v>
      </c>
      <c r="J1714" t="s">
        <v>15</v>
      </c>
      <c r="K1714" t="s">
        <v>15</v>
      </c>
    </row>
    <row r="1715" spans="1:11" hidden="1" x14ac:dyDescent="0.25">
      <c r="A1715" t="s">
        <v>6864</v>
      </c>
      <c r="B1715" t="s">
        <v>1707</v>
      </c>
      <c r="C1715" t="s">
        <v>6865</v>
      </c>
      <c r="D1715" t="s">
        <v>6866</v>
      </c>
      <c r="E1715" t="s">
        <v>6867</v>
      </c>
      <c r="F1715" t="s">
        <v>7551</v>
      </c>
      <c r="G1715" s="3">
        <v>40359</v>
      </c>
      <c r="H1715" t="s">
        <v>14</v>
      </c>
      <c r="I1715" t="s">
        <v>41</v>
      </c>
      <c r="J1715" t="s">
        <v>15</v>
      </c>
      <c r="K1715" t="s">
        <v>210</v>
      </c>
    </row>
    <row r="1716" spans="1:11" hidden="1" x14ac:dyDescent="0.25">
      <c r="A1716" t="s">
        <v>6868</v>
      </c>
      <c r="B1716" t="s">
        <v>1707</v>
      </c>
      <c r="C1716" t="s">
        <v>6869</v>
      </c>
      <c r="D1716" t="s">
        <v>6870</v>
      </c>
      <c r="E1716" t="s">
        <v>6871</v>
      </c>
      <c r="F1716" t="s">
        <v>7535</v>
      </c>
      <c r="G1716" s="3">
        <v>45443</v>
      </c>
      <c r="H1716" t="s">
        <v>14</v>
      </c>
      <c r="I1716" t="s">
        <v>41</v>
      </c>
      <c r="J1716" t="s">
        <v>15</v>
      </c>
      <c r="K1716" t="s">
        <v>210</v>
      </c>
    </row>
    <row r="1717" spans="1:11" hidden="1" x14ac:dyDescent="0.25">
      <c r="A1717" t="s">
        <v>6872</v>
      </c>
      <c r="B1717" t="s">
        <v>1707</v>
      </c>
      <c r="C1717" t="s">
        <v>6873</v>
      </c>
      <c r="D1717" t="s">
        <v>6874</v>
      </c>
      <c r="E1717" t="s">
        <v>6875</v>
      </c>
      <c r="F1717" t="s">
        <v>7521</v>
      </c>
      <c r="G1717" s="3">
        <v>43876</v>
      </c>
      <c r="H1717" t="s">
        <v>14</v>
      </c>
      <c r="I1717" t="s">
        <v>41</v>
      </c>
      <c r="J1717" t="s">
        <v>15</v>
      </c>
      <c r="K1717" t="s">
        <v>210</v>
      </c>
    </row>
    <row r="1718" spans="1:11" hidden="1" x14ac:dyDescent="0.25">
      <c r="A1718" t="s">
        <v>6876</v>
      </c>
      <c r="B1718" t="s">
        <v>1707</v>
      </c>
      <c r="C1718" t="s">
        <v>6877</v>
      </c>
      <c r="D1718" t="s">
        <v>6878</v>
      </c>
      <c r="E1718" t="s">
        <v>6879</v>
      </c>
      <c r="F1718" t="s">
        <v>7773</v>
      </c>
      <c r="G1718" s="3">
        <v>43281</v>
      </c>
      <c r="H1718" t="s">
        <v>14</v>
      </c>
      <c r="I1718" t="s">
        <v>14</v>
      </c>
      <c r="J1718" t="s">
        <v>15</v>
      </c>
      <c r="K1718" t="s">
        <v>15</v>
      </c>
    </row>
    <row r="1719" spans="1:11" hidden="1" x14ac:dyDescent="0.25">
      <c r="A1719" t="s">
        <v>6880</v>
      </c>
      <c r="B1719" t="s">
        <v>1707</v>
      </c>
      <c r="C1719" t="s">
        <v>6881</v>
      </c>
      <c r="D1719" t="s">
        <v>6882</v>
      </c>
      <c r="E1719" t="s">
        <v>6883</v>
      </c>
      <c r="F1719" t="s">
        <v>7542</v>
      </c>
      <c r="G1719" s="3">
        <v>42125</v>
      </c>
      <c r="H1719" t="s">
        <v>14</v>
      </c>
      <c r="I1719" t="s">
        <v>14</v>
      </c>
      <c r="J1719" t="s">
        <v>15</v>
      </c>
      <c r="K1719" t="s">
        <v>15</v>
      </c>
    </row>
    <row r="1720" spans="1:11" hidden="1" x14ac:dyDescent="0.25">
      <c r="A1720" t="s">
        <v>6884</v>
      </c>
      <c r="B1720" t="s">
        <v>1707</v>
      </c>
      <c r="C1720" t="s">
        <v>6885</v>
      </c>
      <c r="D1720" t="s">
        <v>6886</v>
      </c>
      <c r="E1720" t="s">
        <v>6887</v>
      </c>
      <c r="F1720" t="s">
        <v>7685</v>
      </c>
      <c r="G1720" s="3">
        <v>45382</v>
      </c>
      <c r="H1720" t="s">
        <v>14</v>
      </c>
      <c r="I1720" t="s">
        <v>41</v>
      </c>
      <c r="J1720" t="s">
        <v>15</v>
      </c>
      <c r="K1720" t="s">
        <v>80</v>
      </c>
    </row>
    <row r="1721" spans="1:11" hidden="1" x14ac:dyDescent="0.25">
      <c r="A1721" t="s">
        <v>6888</v>
      </c>
      <c r="B1721" t="s">
        <v>1707</v>
      </c>
      <c r="C1721" t="s">
        <v>6889</v>
      </c>
      <c r="D1721" t="s">
        <v>6890</v>
      </c>
      <c r="E1721" t="s">
        <v>6891</v>
      </c>
      <c r="F1721" t="s">
        <v>7762</v>
      </c>
      <c r="G1721" s="3">
        <v>41274</v>
      </c>
      <c r="H1721" t="s">
        <v>14</v>
      </c>
      <c r="I1721" t="s">
        <v>41</v>
      </c>
      <c r="J1721" t="s">
        <v>15</v>
      </c>
      <c r="K1721" t="s">
        <v>2575</v>
      </c>
    </row>
    <row r="1722" spans="1:11" hidden="1" x14ac:dyDescent="0.25">
      <c r="A1722" t="s">
        <v>6892</v>
      </c>
      <c r="B1722" t="s">
        <v>1707</v>
      </c>
      <c r="C1722" t="s">
        <v>6893</v>
      </c>
      <c r="D1722" t="s">
        <v>6894</v>
      </c>
      <c r="E1722" t="s">
        <v>6895</v>
      </c>
      <c r="F1722" t="s">
        <v>7588</v>
      </c>
      <c r="G1722" s="3">
        <v>41213</v>
      </c>
      <c r="H1722" t="s">
        <v>14</v>
      </c>
      <c r="I1722" t="s">
        <v>41</v>
      </c>
      <c r="J1722" t="s">
        <v>15</v>
      </c>
      <c r="K1722" t="s">
        <v>2621</v>
      </c>
    </row>
    <row r="1723" spans="1:11" hidden="1" x14ac:dyDescent="0.25">
      <c r="A1723" t="s">
        <v>6896</v>
      </c>
      <c r="B1723" t="s">
        <v>1707</v>
      </c>
      <c r="C1723" t="s">
        <v>6897</v>
      </c>
      <c r="D1723" t="s">
        <v>6898</v>
      </c>
      <c r="E1723" t="s">
        <v>6899</v>
      </c>
      <c r="F1723" t="s">
        <v>7550</v>
      </c>
      <c r="G1723" s="3">
        <v>42047</v>
      </c>
      <c r="H1723" t="s">
        <v>14</v>
      </c>
      <c r="I1723" t="s">
        <v>41</v>
      </c>
      <c r="J1723" t="s">
        <v>15</v>
      </c>
      <c r="K1723" t="s">
        <v>80</v>
      </c>
    </row>
    <row r="1724" spans="1:11" hidden="1" x14ac:dyDescent="0.25">
      <c r="A1724" t="s">
        <v>6900</v>
      </c>
      <c r="B1724" t="s">
        <v>1707</v>
      </c>
      <c r="C1724" t="s">
        <v>6901</v>
      </c>
      <c r="D1724" t="s">
        <v>6902</v>
      </c>
      <c r="E1724" t="s">
        <v>6903</v>
      </c>
      <c r="F1724" t="s">
        <v>7535</v>
      </c>
      <c r="G1724" s="3">
        <v>40298</v>
      </c>
      <c r="H1724" t="s">
        <v>14</v>
      </c>
      <c r="I1724" t="s">
        <v>41</v>
      </c>
      <c r="J1724" t="s">
        <v>15</v>
      </c>
      <c r="K1724" t="s">
        <v>2575</v>
      </c>
    </row>
    <row r="1725" spans="1:11" hidden="1" x14ac:dyDescent="0.25">
      <c r="A1725" t="s">
        <v>6904</v>
      </c>
      <c r="B1725" t="s">
        <v>1707</v>
      </c>
      <c r="C1725" t="s">
        <v>6905</v>
      </c>
      <c r="D1725" t="s">
        <v>6906</v>
      </c>
      <c r="E1725" t="s">
        <v>6907</v>
      </c>
      <c r="F1725" t="s">
        <v>7524</v>
      </c>
      <c r="G1725" s="3">
        <v>38564</v>
      </c>
      <c r="H1725" t="s">
        <v>14</v>
      </c>
      <c r="I1725" t="s">
        <v>41</v>
      </c>
      <c r="J1725" t="s">
        <v>15</v>
      </c>
      <c r="K1725" t="s">
        <v>2008</v>
      </c>
    </row>
    <row r="1726" spans="1:11" hidden="1" x14ac:dyDescent="0.25">
      <c r="A1726" t="s">
        <v>6908</v>
      </c>
      <c r="B1726" t="s">
        <v>1707</v>
      </c>
      <c r="C1726" t="s">
        <v>6909</v>
      </c>
      <c r="D1726" t="s">
        <v>6910</v>
      </c>
      <c r="E1726" t="s">
        <v>6911</v>
      </c>
      <c r="F1726" t="s">
        <v>7774</v>
      </c>
      <c r="G1726" s="3">
        <v>45412</v>
      </c>
      <c r="H1726" t="s">
        <v>14</v>
      </c>
      <c r="I1726" t="s">
        <v>41</v>
      </c>
      <c r="J1726" t="s">
        <v>15</v>
      </c>
      <c r="K1726" t="s">
        <v>1138</v>
      </c>
    </row>
    <row r="1727" spans="1:11" hidden="1" x14ac:dyDescent="0.25">
      <c r="A1727" t="s">
        <v>6912</v>
      </c>
      <c r="B1727" t="s">
        <v>1707</v>
      </c>
      <c r="C1727" t="s">
        <v>6913</v>
      </c>
      <c r="D1727" t="s">
        <v>6914</v>
      </c>
      <c r="E1727" t="s">
        <v>6915</v>
      </c>
      <c r="F1727" t="s">
        <v>7572</v>
      </c>
      <c r="G1727" s="3">
        <v>31228</v>
      </c>
      <c r="H1727" t="s">
        <v>14</v>
      </c>
      <c r="I1727" t="s">
        <v>41</v>
      </c>
      <c r="J1727" t="s">
        <v>15</v>
      </c>
      <c r="K1727" t="s">
        <v>1362</v>
      </c>
    </row>
    <row r="1728" spans="1:11" hidden="1" x14ac:dyDescent="0.25">
      <c r="A1728" t="s">
        <v>6916</v>
      </c>
      <c r="B1728" t="s">
        <v>1707</v>
      </c>
      <c r="C1728" t="s">
        <v>6917</v>
      </c>
      <c r="D1728" t="s">
        <v>6918</v>
      </c>
      <c r="E1728" t="s">
        <v>6919</v>
      </c>
      <c r="F1728" t="s">
        <v>7577</v>
      </c>
      <c r="G1728" s="3">
        <v>44774</v>
      </c>
      <c r="H1728" t="s">
        <v>14</v>
      </c>
      <c r="I1728" t="s">
        <v>14</v>
      </c>
      <c r="J1728" t="s">
        <v>15</v>
      </c>
      <c r="K1728" t="s">
        <v>15</v>
      </c>
    </row>
    <row r="1729" spans="1:11" hidden="1" x14ac:dyDescent="0.25">
      <c r="A1729" t="s">
        <v>6920</v>
      </c>
      <c r="B1729" t="s">
        <v>1707</v>
      </c>
      <c r="C1729" t="s">
        <v>6921</v>
      </c>
      <c r="D1729" t="s">
        <v>6922</v>
      </c>
      <c r="E1729" t="s">
        <v>6923</v>
      </c>
      <c r="F1729" t="s">
        <v>7554</v>
      </c>
      <c r="G1729" s="3">
        <v>44255</v>
      </c>
      <c r="H1729" t="s">
        <v>14</v>
      </c>
      <c r="I1729" t="s">
        <v>14</v>
      </c>
      <c r="J1729" t="s">
        <v>15</v>
      </c>
      <c r="K1729" t="s">
        <v>15</v>
      </c>
    </row>
    <row r="1730" spans="1:11" hidden="1" x14ac:dyDescent="0.25">
      <c r="A1730" t="s">
        <v>6924</v>
      </c>
      <c r="B1730" t="s">
        <v>1707</v>
      </c>
      <c r="C1730" t="s">
        <v>6925</v>
      </c>
      <c r="D1730" t="s">
        <v>6926</v>
      </c>
      <c r="F1730" t="s">
        <v>7535</v>
      </c>
      <c r="G1730" s="3">
        <v>43799</v>
      </c>
      <c r="H1730" t="s">
        <v>14</v>
      </c>
      <c r="I1730" t="s">
        <v>14</v>
      </c>
      <c r="J1730" t="s">
        <v>15</v>
      </c>
      <c r="K1730" t="s">
        <v>15</v>
      </c>
    </row>
    <row r="1731" spans="1:11" hidden="1" x14ac:dyDescent="0.25">
      <c r="A1731" t="s">
        <v>6927</v>
      </c>
      <c r="B1731" t="s">
        <v>1707</v>
      </c>
      <c r="C1731" t="s">
        <v>6928</v>
      </c>
      <c r="D1731" t="s">
        <v>6929</v>
      </c>
      <c r="E1731" t="s">
        <v>6930</v>
      </c>
      <c r="F1731" t="s">
        <v>7775</v>
      </c>
      <c r="G1731" s="3">
        <v>42766</v>
      </c>
      <c r="H1731" t="s">
        <v>14</v>
      </c>
      <c r="I1731" t="s">
        <v>14</v>
      </c>
      <c r="J1731" t="s">
        <v>15</v>
      </c>
      <c r="K1731" t="s">
        <v>15</v>
      </c>
    </row>
    <row r="1732" spans="1:11" x14ac:dyDescent="0.25">
      <c r="A1732" t="s">
        <v>6931</v>
      </c>
      <c r="B1732" t="s">
        <v>1707</v>
      </c>
      <c r="C1732" t="s">
        <v>6932</v>
      </c>
      <c r="D1732" t="s">
        <v>6933</v>
      </c>
      <c r="E1732" t="s">
        <v>6934</v>
      </c>
      <c r="F1732" t="s">
        <v>7517</v>
      </c>
      <c r="G1732" s="3">
        <v>42460</v>
      </c>
      <c r="H1732" t="s">
        <v>131</v>
      </c>
      <c r="I1732" t="s">
        <v>41</v>
      </c>
      <c r="J1732" t="s">
        <v>160</v>
      </c>
      <c r="K1732" t="s">
        <v>6935</v>
      </c>
    </row>
    <row r="1733" spans="1:11" hidden="1" x14ac:dyDescent="0.25">
      <c r="A1733" t="s">
        <v>6936</v>
      </c>
      <c r="B1733" t="s">
        <v>1707</v>
      </c>
      <c r="C1733" t="s">
        <v>6937</v>
      </c>
      <c r="D1733" t="s">
        <v>6938</v>
      </c>
      <c r="E1733" t="s">
        <v>6939</v>
      </c>
      <c r="F1733" t="s">
        <v>7525</v>
      </c>
      <c r="G1733" s="3">
        <v>45731</v>
      </c>
      <c r="H1733" t="s">
        <v>14</v>
      </c>
      <c r="I1733" t="s">
        <v>41</v>
      </c>
      <c r="J1733" t="s">
        <v>15</v>
      </c>
      <c r="K1733" t="s">
        <v>80</v>
      </c>
    </row>
    <row r="1734" spans="1:11" hidden="1" x14ac:dyDescent="0.25">
      <c r="A1734" t="s">
        <v>6940</v>
      </c>
      <c r="B1734" t="s">
        <v>1707</v>
      </c>
      <c r="C1734" t="s">
        <v>6941</v>
      </c>
      <c r="D1734" t="s">
        <v>6942</v>
      </c>
      <c r="E1734" t="s">
        <v>6943</v>
      </c>
      <c r="F1734" t="s">
        <v>7533</v>
      </c>
      <c r="G1734" s="3">
        <v>45443</v>
      </c>
      <c r="H1734" t="s">
        <v>14</v>
      </c>
      <c r="I1734" t="s">
        <v>41</v>
      </c>
      <c r="J1734" t="s">
        <v>15</v>
      </c>
      <c r="K1734" t="s">
        <v>2575</v>
      </c>
    </row>
    <row r="1735" spans="1:11" hidden="1" x14ac:dyDescent="0.25">
      <c r="A1735" t="s">
        <v>6944</v>
      </c>
      <c r="B1735" t="s">
        <v>1707</v>
      </c>
      <c r="C1735" t="s">
        <v>6945</v>
      </c>
      <c r="D1735" t="s">
        <v>6946</v>
      </c>
      <c r="E1735" t="s">
        <v>6947</v>
      </c>
      <c r="F1735" t="s">
        <v>7542</v>
      </c>
      <c r="G1735" s="3">
        <v>40695</v>
      </c>
      <c r="H1735" t="s">
        <v>14</v>
      </c>
      <c r="I1735" t="s">
        <v>41</v>
      </c>
      <c r="J1735" t="s">
        <v>15</v>
      </c>
      <c r="K1735" t="s">
        <v>6948</v>
      </c>
    </row>
    <row r="1736" spans="1:11" hidden="1" x14ac:dyDescent="0.25">
      <c r="A1736" t="s">
        <v>6949</v>
      </c>
      <c r="B1736" t="s">
        <v>1707</v>
      </c>
      <c r="C1736" t="s">
        <v>6950</v>
      </c>
      <c r="D1736" t="s">
        <v>6951</v>
      </c>
      <c r="E1736" t="s">
        <v>6952</v>
      </c>
      <c r="F1736" t="s">
        <v>7762</v>
      </c>
      <c r="G1736" s="3">
        <v>41274</v>
      </c>
      <c r="H1736" t="s">
        <v>14</v>
      </c>
      <c r="I1736" t="s">
        <v>41</v>
      </c>
      <c r="J1736" t="s">
        <v>15</v>
      </c>
      <c r="K1736" t="s">
        <v>1362</v>
      </c>
    </row>
    <row r="1737" spans="1:11" hidden="1" x14ac:dyDescent="0.25">
      <c r="A1737" t="s">
        <v>6953</v>
      </c>
      <c r="B1737" t="s">
        <v>1707</v>
      </c>
      <c r="C1737" t="s">
        <v>6954</v>
      </c>
      <c r="D1737" t="s">
        <v>6955</v>
      </c>
      <c r="E1737" t="s">
        <v>6956</v>
      </c>
      <c r="F1737" t="s">
        <v>7527</v>
      </c>
      <c r="G1737" s="3">
        <v>45473</v>
      </c>
      <c r="H1737" t="s">
        <v>14</v>
      </c>
      <c r="I1737" t="s">
        <v>41</v>
      </c>
      <c r="J1737" t="s">
        <v>15</v>
      </c>
      <c r="K1737" t="s">
        <v>210</v>
      </c>
    </row>
    <row r="1738" spans="1:11" hidden="1" x14ac:dyDescent="0.25">
      <c r="A1738" t="s">
        <v>6957</v>
      </c>
      <c r="B1738" t="s">
        <v>1707</v>
      </c>
      <c r="C1738" t="s">
        <v>6958</v>
      </c>
      <c r="D1738" t="s">
        <v>6959</v>
      </c>
      <c r="F1738" t="s">
        <v>7550</v>
      </c>
      <c r="G1738" s="3">
        <v>40908</v>
      </c>
      <c r="H1738" t="s">
        <v>14</v>
      </c>
      <c r="I1738" t="s">
        <v>41</v>
      </c>
      <c r="J1738" t="s">
        <v>15</v>
      </c>
      <c r="K1738" t="s">
        <v>80</v>
      </c>
    </row>
    <row r="1739" spans="1:11" hidden="1" x14ac:dyDescent="0.25">
      <c r="A1739" t="s">
        <v>6960</v>
      </c>
      <c r="B1739" t="s">
        <v>1707</v>
      </c>
      <c r="C1739" t="s">
        <v>6961</v>
      </c>
      <c r="D1739" t="s">
        <v>6962</v>
      </c>
      <c r="E1739" t="s">
        <v>6963</v>
      </c>
      <c r="F1739" t="s">
        <v>7758</v>
      </c>
      <c r="G1739" s="3">
        <v>44834</v>
      </c>
      <c r="H1739" t="s">
        <v>14</v>
      </c>
      <c r="I1739" t="s">
        <v>41</v>
      </c>
      <c r="J1739" t="s">
        <v>15</v>
      </c>
      <c r="K1739" t="s">
        <v>210</v>
      </c>
    </row>
    <row r="1740" spans="1:11" hidden="1" x14ac:dyDescent="0.25">
      <c r="A1740" t="s">
        <v>6964</v>
      </c>
      <c r="B1740" t="s">
        <v>1707</v>
      </c>
      <c r="C1740" t="s">
        <v>6965</v>
      </c>
      <c r="D1740" t="s">
        <v>6966</v>
      </c>
      <c r="E1740" t="s">
        <v>6967</v>
      </c>
      <c r="F1740" t="s">
        <v>7776</v>
      </c>
      <c r="G1740" s="3">
        <v>45657</v>
      </c>
      <c r="H1740" t="s">
        <v>14</v>
      </c>
      <c r="I1740" t="s">
        <v>14</v>
      </c>
      <c r="J1740" t="s">
        <v>15</v>
      </c>
      <c r="K1740" t="s">
        <v>15</v>
      </c>
    </row>
    <row r="1741" spans="1:11" hidden="1" x14ac:dyDescent="0.25">
      <c r="A1741" t="s">
        <v>6968</v>
      </c>
      <c r="B1741" t="s">
        <v>1707</v>
      </c>
      <c r="C1741" t="s">
        <v>6969</v>
      </c>
      <c r="D1741" t="s">
        <v>6970</v>
      </c>
      <c r="E1741" t="s">
        <v>6971</v>
      </c>
      <c r="F1741" t="s">
        <v>7777</v>
      </c>
      <c r="G1741" s="3">
        <v>44926</v>
      </c>
      <c r="H1741" t="s">
        <v>14</v>
      </c>
      <c r="I1741" t="s">
        <v>14</v>
      </c>
      <c r="J1741" t="s">
        <v>15</v>
      </c>
      <c r="K1741" t="s">
        <v>15</v>
      </c>
    </row>
    <row r="1742" spans="1:11" hidden="1" x14ac:dyDescent="0.25">
      <c r="A1742" t="s">
        <v>6972</v>
      </c>
      <c r="B1742" t="s">
        <v>1707</v>
      </c>
      <c r="C1742" t="s">
        <v>6973</v>
      </c>
      <c r="D1742" t="s">
        <v>6974</v>
      </c>
      <c r="E1742" t="s">
        <v>6975</v>
      </c>
      <c r="F1742" t="s">
        <v>7530</v>
      </c>
      <c r="G1742" s="3">
        <v>42035</v>
      </c>
      <c r="H1742" t="s">
        <v>14</v>
      </c>
      <c r="I1742" t="s">
        <v>14</v>
      </c>
      <c r="J1742" t="s">
        <v>15</v>
      </c>
      <c r="K1742" t="s">
        <v>15</v>
      </c>
    </row>
    <row r="1743" spans="1:11" hidden="1" x14ac:dyDescent="0.25">
      <c r="A1743" t="s">
        <v>6976</v>
      </c>
      <c r="B1743" t="s">
        <v>1707</v>
      </c>
      <c r="C1743" t="s">
        <v>6977</v>
      </c>
      <c r="D1743" t="s">
        <v>6978</v>
      </c>
      <c r="E1743" t="s">
        <v>6979</v>
      </c>
      <c r="F1743" t="s">
        <v>7559</v>
      </c>
      <c r="G1743" s="3">
        <v>41670</v>
      </c>
      <c r="H1743" t="s">
        <v>14</v>
      </c>
      <c r="I1743" t="s">
        <v>14</v>
      </c>
      <c r="J1743" t="s">
        <v>15</v>
      </c>
      <c r="K1743" t="s">
        <v>15</v>
      </c>
    </row>
    <row r="1744" spans="1:11" hidden="1" x14ac:dyDescent="0.25">
      <c r="A1744" t="s">
        <v>6980</v>
      </c>
      <c r="B1744" t="s">
        <v>1707</v>
      </c>
      <c r="C1744" t="s">
        <v>6981</v>
      </c>
      <c r="D1744" t="s">
        <v>6982</v>
      </c>
      <c r="E1744" t="s">
        <v>6983</v>
      </c>
      <c r="F1744" t="s">
        <v>7545</v>
      </c>
      <c r="G1744" s="3">
        <v>40209</v>
      </c>
      <c r="H1744" t="s">
        <v>14</v>
      </c>
      <c r="I1744" t="s">
        <v>41</v>
      </c>
      <c r="J1744" t="s">
        <v>15</v>
      </c>
      <c r="K1744" t="s">
        <v>1362</v>
      </c>
    </row>
    <row r="1745" spans="1:11" hidden="1" x14ac:dyDescent="0.25">
      <c r="A1745" t="s">
        <v>6984</v>
      </c>
      <c r="B1745" t="s">
        <v>1707</v>
      </c>
      <c r="C1745" t="s">
        <v>6985</v>
      </c>
      <c r="D1745" t="s">
        <v>6986</v>
      </c>
      <c r="E1745" t="s">
        <v>6987</v>
      </c>
      <c r="F1745" t="s">
        <v>7524</v>
      </c>
      <c r="G1745" s="3">
        <v>42035</v>
      </c>
      <c r="H1745" t="s">
        <v>14</v>
      </c>
      <c r="I1745" t="s">
        <v>41</v>
      </c>
      <c r="J1745" t="s">
        <v>15</v>
      </c>
      <c r="K1745" t="s">
        <v>6988</v>
      </c>
    </row>
    <row r="1746" spans="1:11" hidden="1" x14ac:dyDescent="0.25">
      <c r="A1746" t="s">
        <v>6989</v>
      </c>
      <c r="B1746" t="s">
        <v>1707</v>
      </c>
      <c r="C1746" t="s">
        <v>6990</v>
      </c>
      <c r="D1746" t="s">
        <v>6991</v>
      </c>
      <c r="E1746" t="s">
        <v>6992</v>
      </c>
      <c r="F1746" t="s">
        <v>7527</v>
      </c>
      <c r="G1746" s="3">
        <v>45701</v>
      </c>
      <c r="H1746" t="s">
        <v>14</v>
      </c>
      <c r="I1746" t="s">
        <v>41</v>
      </c>
      <c r="J1746" t="s">
        <v>15</v>
      </c>
      <c r="K1746" t="s">
        <v>210</v>
      </c>
    </row>
    <row r="1747" spans="1:11" hidden="1" x14ac:dyDescent="0.25">
      <c r="A1747" t="s">
        <v>6993</v>
      </c>
      <c r="B1747" t="s">
        <v>1707</v>
      </c>
      <c r="C1747" t="s">
        <v>6994</v>
      </c>
      <c r="D1747" t="s">
        <v>6995</v>
      </c>
      <c r="E1747" t="s">
        <v>6996</v>
      </c>
      <c r="F1747" t="s">
        <v>7519</v>
      </c>
      <c r="G1747" s="3">
        <v>43830</v>
      </c>
      <c r="H1747" t="s">
        <v>14</v>
      </c>
      <c r="I1747" t="s">
        <v>41</v>
      </c>
      <c r="J1747" t="s">
        <v>15</v>
      </c>
      <c r="K1747" t="s">
        <v>299</v>
      </c>
    </row>
    <row r="1748" spans="1:11" hidden="1" x14ac:dyDescent="0.25">
      <c r="A1748" t="s">
        <v>6997</v>
      </c>
      <c r="B1748" t="s">
        <v>1707</v>
      </c>
      <c r="C1748" t="s">
        <v>6998</v>
      </c>
      <c r="D1748" t="s">
        <v>6999</v>
      </c>
      <c r="E1748" t="s">
        <v>7000</v>
      </c>
      <c r="F1748" t="s">
        <v>7551</v>
      </c>
      <c r="G1748" s="3">
        <v>41213</v>
      </c>
      <c r="H1748" t="s">
        <v>14</v>
      </c>
      <c r="I1748" t="s">
        <v>41</v>
      </c>
      <c r="J1748" t="s">
        <v>15</v>
      </c>
      <c r="K1748" t="s">
        <v>210</v>
      </c>
    </row>
    <row r="1749" spans="1:11" hidden="1" x14ac:dyDescent="0.25">
      <c r="A1749" t="s">
        <v>7001</v>
      </c>
      <c r="B1749" t="s">
        <v>1707</v>
      </c>
      <c r="C1749" t="s">
        <v>7002</v>
      </c>
      <c r="D1749" t="s">
        <v>7003</v>
      </c>
      <c r="E1749" t="s">
        <v>7004</v>
      </c>
      <c r="F1749" t="s">
        <v>7562</v>
      </c>
      <c r="G1749" s="3">
        <v>36738</v>
      </c>
      <c r="H1749" t="s">
        <v>14</v>
      </c>
      <c r="I1749" t="s">
        <v>41</v>
      </c>
      <c r="J1749" t="s">
        <v>15</v>
      </c>
      <c r="K1749" t="s">
        <v>210</v>
      </c>
    </row>
    <row r="1750" spans="1:11" hidden="1" x14ac:dyDescent="0.25">
      <c r="A1750" t="s">
        <v>7005</v>
      </c>
      <c r="B1750" t="s">
        <v>1707</v>
      </c>
      <c r="C1750" t="s">
        <v>7006</v>
      </c>
      <c r="D1750" t="s">
        <v>7007</v>
      </c>
      <c r="E1750" t="s">
        <v>7008</v>
      </c>
      <c r="F1750" t="s">
        <v>7778</v>
      </c>
      <c r="G1750" s="3">
        <v>41988</v>
      </c>
      <c r="H1750" t="s">
        <v>24</v>
      </c>
      <c r="I1750" t="s">
        <v>14</v>
      </c>
      <c r="J1750" t="s">
        <v>7009</v>
      </c>
      <c r="K1750" t="s">
        <v>15</v>
      </c>
    </row>
    <row r="1751" spans="1:11" hidden="1" x14ac:dyDescent="0.25">
      <c r="A1751" t="s">
        <v>7010</v>
      </c>
      <c r="B1751" t="s">
        <v>1707</v>
      </c>
      <c r="C1751" t="s">
        <v>7011</v>
      </c>
      <c r="D1751" t="s">
        <v>7012</v>
      </c>
      <c r="E1751" t="s">
        <v>7013</v>
      </c>
      <c r="F1751" t="s">
        <v>7694</v>
      </c>
      <c r="G1751" s="3">
        <v>42429</v>
      </c>
      <c r="H1751" t="s">
        <v>14</v>
      </c>
      <c r="I1751" t="s">
        <v>41</v>
      </c>
      <c r="J1751" t="s">
        <v>15</v>
      </c>
      <c r="K1751" t="s">
        <v>210</v>
      </c>
    </row>
    <row r="1752" spans="1:11" hidden="1" x14ac:dyDescent="0.25">
      <c r="A1752" t="s">
        <v>7014</v>
      </c>
      <c r="B1752" t="s">
        <v>1707</v>
      </c>
      <c r="C1752" t="s">
        <v>7015</v>
      </c>
      <c r="D1752" t="s">
        <v>7016</v>
      </c>
      <c r="E1752" t="s">
        <v>7017</v>
      </c>
      <c r="F1752" t="s">
        <v>7524</v>
      </c>
      <c r="G1752" s="3">
        <v>41729</v>
      </c>
      <c r="H1752" t="s">
        <v>14</v>
      </c>
      <c r="I1752" t="s">
        <v>41</v>
      </c>
      <c r="J1752" t="s">
        <v>15</v>
      </c>
      <c r="K1752" t="s">
        <v>2008</v>
      </c>
    </row>
    <row r="1753" spans="1:11" hidden="1" x14ac:dyDescent="0.25">
      <c r="A1753" t="s">
        <v>7018</v>
      </c>
      <c r="B1753" t="s">
        <v>1707</v>
      </c>
      <c r="C1753" t="s">
        <v>7019</v>
      </c>
      <c r="D1753" t="s">
        <v>7020</v>
      </c>
      <c r="E1753" t="s">
        <v>7021</v>
      </c>
      <c r="F1753" t="s">
        <v>7545</v>
      </c>
      <c r="G1753" s="3">
        <v>43039</v>
      </c>
      <c r="H1753" t="s">
        <v>14</v>
      </c>
      <c r="I1753" t="s">
        <v>41</v>
      </c>
      <c r="J1753" t="s">
        <v>15</v>
      </c>
      <c r="K1753" t="s">
        <v>1362</v>
      </c>
    </row>
    <row r="1754" spans="1:11" hidden="1" x14ac:dyDescent="0.25">
      <c r="A1754" t="s">
        <v>7022</v>
      </c>
      <c r="B1754" t="s">
        <v>1707</v>
      </c>
      <c r="C1754" t="s">
        <v>7023</v>
      </c>
      <c r="D1754" t="s">
        <v>7024</v>
      </c>
      <c r="E1754" t="s">
        <v>7025</v>
      </c>
      <c r="F1754" t="s">
        <v>7533</v>
      </c>
      <c r="G1754" s="3">
        <v>45322</v>
      </c>
      <c r="H1754" t="s">
        <v>14</v>
      </c>
      <c r="I1754" t="s">
        <v>41</v>
      </c>
      <c r="J1754" t="s">
        <v>15</v>
      </c>
      <c r="K1754" t="s">
        <v>7026</v>
      </c>
    </row>
    <row r="1755" spans="1:11" hidden="1" x14ac:dyDescent="0.25">
      <c r="A1755" t="s">
        <v>7027</v>
      </c>
      <c r="B1755" t="s">
        <v>1707</v>
      </c>
      <c r="C1755" t="s">
        <v>7028</v>
      </c>
      <c r="D1755" t="s">
        <v>7029</v>
      </c>
      <c r="E1755" t="s">
        <v>7030</v>
      </c>
      <c r="F1755" t="s">
        <v>7519</v>
      </c>
      <c r="G1755" s="3">
        <v>43100</v>
      </c>
      <c r="H1755" t="s">
        <v>14</v>
      </c>
      <c r="I1755" t="s">
        <v>41</v>
      </c>
      <c r="J1755" t="s">
        <v>15</v>
      </c>
      <c r="K1755" t="s">
        <v>210</v>
      </c>
    </row>
    <row r="1756" spans="1:11" hidden="1" x14ac:dyDescent="0.25">
      <c r="A1756" t="s">
        <v>7031</v>
      </c>
      <c r="B1756" t="s">
        <v>1707</v>
      </c>
      <c r="C1756" t="s">
        <v>7032</v>
      </c>
      <c r="D1756" t="s">
        <v>7033</v>
      </c>
      <c r="E1756" t="s">
        <v>7034</v>
      </c>
      <c r="F1756" t="s">
        <v>7551</v>
      </c>
      <c r="G1756" s="3">
        <v>40602</v>
      </c>
      <c r="H1756" t="s">
        <v>14</v>
      </c>
      <c r="I1756" t="s">
        <v>41</v>
      </c>
      <c r="J1756" t="s">
        <v>15</v>
      </c>
      <c r="K1756" t="s">
        <v>210</v>
      </c>
    </row>
    <row r="1757" spans="1:11" hidden="1" x14ac:dyDescent="0.25">
      <c r="A1757" t="s">
        <v>7035</v>
      </c>
      <c r="B1757" t="s">
        <v>1707</v>
      </c>
      <c r="C1757" t="s">
        <v>7036</v>
      </c>
      <c r="D1757" t="s">
        <v>7037</v>
      </c>
      <c r="E1757" t="s">
        <v>7038</v>
      </c>
      <c r="F1757" t="s">
        <v>7538</v>
      </c>
      <c r="G1757" s="3">
        <v>43131</v>
      </c>
      <c r="H1757" t="s">
        <v>14</v>
      </c>
      <c r="I1757" t="s">
        <v>41</v>
      </c>
      <c r="J1757" t="s">
        <v>15</v>
      </c>
      <c r="K1757" t="s">
        <v>210</v>
      </c>
    </row>
    <row r="1758" spans="1:11" hidden="1" x14ac:dyDescent="0.25">
      <c r="A1758" t="s">
        <v>7039</v>
      </c>
      <c r="B1758" t="s">
        <v>1707</v>
      </c>
      <c r="C1758" t="s">
        <v>7040</v>
      </c>
      <c r="D1758" t="s">
        <v>7041</v>
      </c>
      <c r="E1758" t="s">
        <v>7042</v>
      </c>
      <c r="F1758" t="s">
        <v>7518</v>
      </c>
      <c r="G1758" s="3">
        <v>42947</v>
      </c>
      <c r="H1758" t="s">
        <v>14</v>
      </c>
      <c r="I1758" t="s">
        <v>41</v>
      </c>
      <c r="J1758" t="s">
        <v>15</v>
      </c>
      <c r="K1758" t="s">
        <v>210</v>
      </c>
    </row>
    <row r="1759" spans="1:11" hidden="1" x14ac:dyDescent="0.25">
      <c r="A1759" t="s">
        <v>7043</v>
      </c>
      <c r="B1759" t="s">
        <v>1707</v>
      </c>
      <c r="C1759" t="s">
        <v>7044</v>
      </c>
      <c r="D1759" t="s">
        <v>7045</v>
      </c>
      <c r="E1759" t="s">
        <v>7046</v>
      </c>
      <c r="F1759" t="s">
        <v>7533</v>
      </c>
      <c r="G1759" s="3">
        <v>43890</v>
      </c>
      <c r="H1759" t="s">
        <v>14</v>
      </c>
      <c r="I1759" t="s">
        <v>41</v>
      </c>
      <c r="J1759" t="s">
        <v>15</v>
      </c>
      <c r="K1759" t="s">
        <v>210</v>
      </c>
    </row>
    <row r="1760" spans="1:11" hidden="1" x14ac:dyDescent="0.25">
      <c r="A1760" t="s">
        <v>7047</v>
      </c>
      <c r="B1760" t="s">
        <v>1707</v>
      </c>
      <c r="C1760" t="s">
        <v>7048</v>
      </c>
      <c r="D1760" t="s">
        <v>7049</v>
      </c>
      <c r="E1760" t="s">
        <v>7050</v>
      </c>
      <c r="F1760" t="s">
        <v>7545</v>
      </c>
      <c r="G1760" s="3">
        <v>43100</v>
      </c>
      <c r="H1760" t="s">
        <v>14</v>
      </c>
      <c r="I1760" t="s">
        <v>41</v>
      </c>
      <c r="J1760" t="s">
        <v>15</v>
      </c>
      <c r="K1760" t="s">
        <v>1362</v>
      </c>
    </row>
    <row r="1761" spans="1:11" hidden="1" x14ac:dyDescent="0.25">
      <c r="A1761" t="s">
        <v>7051</v>
      </c>
      <c r="B1761" t="s">
        <v>1707</v>
      </c>
      <c r="C1761" t="s">
        <v>7052</v>
      </c>
      <c r="D1761" t="s">
        <v>7053</v>
      </c>
      <c r="E1761" t="s">
        <v>7054</v>
      </c>
      <c r="F1761" t="s">
        <v>7527</v>
      </c>
      <c r="G1761" s="3">
        <v>42004</v>
      </c>
      <c r="H1761" t="s">
        <v>14</v>
      </c>
      <c r="I1761" t="s">
        <v>41</v>
      </c>
      <c r="J1761" t="s">
        <v>15</v>
      </c>
      <c r="K1761" t="s">
        <v>2575</v>
      </c>
    </row>
    <row r="1762" spans="1:11" hidden="1" x14ac:dyDescent="0.25">
      <c r="A1762" t="s">
        <v>7055</v>
      </c>
      <c r="B1762" t="s">
        <v>1707</v>
      </c>
      <c r="C1762" t="s">
        <v>7056</v>
      </c>
      <c r="D1762" t="s">
        <v>7057</v>
      </c>
      <c r="E1762" t="s">
        <v>7058</v>
      </c>
      <c r="F1762" t="s">
        <v>7524</v>
      </c>
      <c r="G1762" s="3">
        <v>38564</v>
      </c>
      <c r="H1762" t="s">
        <v>14</v>
      </c>
      <c r="I1762" t="s">
        <v>41</v>
      </c>
      <c r="J1762" t="s">
        <v>15</v>
      </c>
      <c r="K1762" t="s">
        <v>7730</v>
      </c>
    </row>
    <row r="1763" spans="1:11" hidden="1" x14ac:dyDescent="0.25">
      <c r="A1763" t="s">
        <v>7059</v>
      </c>
      <c r="B1763" t="s">
        <v>1707</v>
      </c>
      <c r="C1763" t="s">
        <v>7060</v>
      </c>
      <c r="D1763" t="s">
        <v>7061</v>
      </c>
      <c r="E1763" t="s">
        <v>7062</v>
      </c>
      <c r="F1763" t="s">
        <v>7527</v>
      </c>
      <c r="G1763" s="3">
        <v>45291</v>
      </c>
      <c r="H1763" t="s">
        <v>14</v>
      </c>
      <c r="I1763" t="s">
        <v>41</v>
      </c>
      <c r="J1763" t="s">
        <v>15</v>
      </c>
      <c r="K1763" t="s">
        <v>210</v>
      </c>
    </row>
    <row r="1764" spans="1:11" hidden="1" x14ac:dyDescent="0.25">
      <c r="A1764" t="s">
        <v>7063</v>
      </c>
      <c r="B1764" t="s">
        <v>1707</v>
      </c>
      <c r="C1764" t="s">
        <v>7064</v>
      </c>
      <c r="D1764" t="s">
        <v>7065</v>
      </c>
      <c r="E1764" t="s">
        <v>7066</v>
      </c>
      <c r="F1764" t="s">
        <v>7590</v>
      </c>
      <c r="G1764" s="3">
        <v>45169</v>
      </c>
      <c r="H1764" t="s">
        <v>14</v>
      </c>
      <c r="I1764" t="s">
        <v>14</v>
      </c>
      <c r="J1764" t="s">
        <v>15</v>
      </c>
      <c r="K1764" t="s">
        <v>15</v>
      </c>
    </row>
    <row r="1765" spans="1:11" hidden="1" x14ac:dyDescent="0.25">
      <c r="A1765" t="s">
        <v>7067</v>
      </c>
      <c r="B1765" t="s">
        <v>1707</v>
      </c>
      <c r="C1765" t="s">
        <v>7068</v>
      </c>
      <c r="D1765" t="s">
        <v>7069</v>
      </c>
      <c r="E1765" t="s">
        <v>7070</v>
      </c>
      <c r="F1765" t="s">
        <v>7520</v>
      </c>
      <c r="G1765" s="3">
        <v>44712</v>
      </c>
      <c r="H1765" t="s">
        <v>14</v>
      </c>
      <c r="I1765" t="s">
        <v>41</v>
      </c>
      <c r="J1765" t="s">
        <v>15</v>
      </c>
      <c r="K1765" t="s">
        <v>210</v>
      </c>
    </row>
    <row r="1766" spans="1:11" hidden="1" x14ac:dyDescent="0.25">
      <c r="A1766" t="s">
        <v>7071</v>
      </c>
      <c r="B1766" t="s">
        <v>1707</v>
      </c>
      <c r="C1766" t="s">
        <v>7072</v>
      </c>
      <c r="D1766" t="s">
        <v>7073</v>
      </c>
      <c r="E1766" t="s">
        <v>7074</v>
      </c>
      <c r="F1766" t="s">
        <v>7545</v>
      </c>
      <c r="G1766" s="3">
        <v>43830</v>
      </c>
      <c r="H1766" t="s">
        <v>24</v>
      </c>
      <c r="I1766" t="s">
        <v>41</v>
      </c>
      <c r="J1766" t="s">
        <v>7075</v>
      </c>
      <c r="K1766" t="s">
        <v>210</v>
      </c>
    </row>
    <row r="1767" spans="1:11" hidden="1" x14ac:dyDescent="0.25">
      <c r="A1767" t="s">
        <v>7076</v>
      </c>
      <c r="B1767" t="s">
        <v>1707</v>
      </c>
      <c r="C1767" t="s">
        <v>7077</v>
      </c>
      <c r="D1767" t="s">
        <v>7078</v>
      </c>
      <c r="E1767" t="s">
        <v>7079</v>
      </c>
      <c r="F1767" t="s">
        <v>7521</v>
      </c>
      <c r="G1767" s="3">
        <v>43905</v>
      </c>
      <c r="H1767" t="s">
        <v>14</v>
      </c>
      <c r="I1767" t="s">
        <v>41</v>
      </c>
      <c r="J1767" t="s">
        <v>15</v>
      </c>
      <c r="K1767" t="s">
        <v>210</v>
      </c>
    </row>
    <row r="1768" spans="1:11" hidden="1" x14ac:dyDescent="0.25">
      <c r="A1768" t="s">
        <v>7080</v>
      </c>
      <c r="B1768" t="s">
        <v>1707</v>
      </c>
      <c r="C1768" t="s">
        <v>7081</v>
      </c>
      <c r="D1768" t="s">
        <v>7082</v>
      </c>
      <c r="E1768" t="s">
        <v>7083</v>
      </c>
      <c r="F1768" t="s">
        <v>7524</v>
      </c>
      <c r="G1768" s="3">
        <v>41698</v>
      </c>
      <c r="H1768" t="s">
        <v>14</v>
      </c>
      <c r="I1768" t="s">
        <v>41</v>
      </c>
      <c r="J1768" t="s">
        <v>15</v>
      </c>
      <c r="K1768" t="s">
        <v>7084</v>
      </c>
    </row>
    <row r="1769" spans="1:11" hidden="1" x14ac:dyDescent="0.25">
      <c r="A1769" t="s">
        <v>1730</v>
      </c>
      <c r="B1769" t="s">
        <v>1707</v>
      </c>
      <c r="C1769" t="s">
        <v>1731</v>
      </c>
      <c r="D1769" t="s">
        <v>7085</v>
      </c>
      <c r="E1769" t="s">
        <v>1732</v>
      </c>
      <c r="F1769" t="s">
        <v>7677</v>
      </c>
      <c r="G1769" s="3">
        <v>44439</v>
      </c>
      <c r="H1769" t="s">
        <v>14</v>
      </c>
      <c r="I1769" t="s">
        <v>41</v>
      </c>
      <c r="J1769" t="s">
        <v>15</v>
      </c>
      <c r="K1769" t="s">
        <v>210</v>
      </c>
    </row>
    <row r="1770" spans="1:11" hidden="1" x14ac:dyDescent="0.25">
      <c r="A1770" t="s">
        <v>7086</v>
      </c>
      <c r="B1770" t="s">
        <v>1707</v>
      </c>
      <c r="C1770" t="s">
        <v>7087</v>
      </c>
      <c r="D1770" t="s">
        <v>7088</v>
      </c>
      <c r="F1770" t="s">
        <v>7517</v>
      </c>
      <c r="G1770" s="3">
        <v>35064</v>
      </c>
      <c r="H1770" t="s">
        <v>14</v>
      </c>
      <c r="I1770" t="s">
        <v>41</v>
      </c>
      <c r="J1770" t="s">
        <v>15</v>
      </c>
      <c r="K1770" t="s">
        <v>7537</v>
      </c>
    </row>
    <row r="1771" spans="1:11" x14ac:dyDescent="0.25">
      <c r="A1771" t="s">
        <v>7089</v>
      </c>
      <c r="B1771" t="s">
        <v>1707</v>
      </c>
      <c r="C1771" t="s">
        <v>7090</v>
      </c>
      <c r="D1771" t="s">
        <v>7091</v>
      </c>
      <c r="E1771" t="s">
        <v>7092</v>
      </c>
      <c r="F1771" t="s">
        <v>7539</v>
      </c>
      <c r="G1771" s="3">
        <v>45260</v>
      </c>
      <c r="H1771" t="s">
        <v>131</v>
      </c>
      <c r="I1771" t="s">
        <v>41</v>
      </c>
      <c r="J1771" t="s">
        <v>160</v>
      </c>
      <c r="K1771" t="s">
        <v>210</v>
      </c>
    </row>
    <row r="1772" spans="1:11" hidden="1" x14ac:dyDescent="0.25">
      <c r="A1772" t="s">
        <v>7093</v>
      </c>
      <c r="B1772" t="s">
        <v>1707</v>
      </c>
      <c r="C1772" t="s">
        <v>7094</v>
      </c>
      <c r="D1772" t="s">
        <v>7095</v>
      </c>
      <c r="E1772" t="s">
        <v>7096</v>
      </c>
      <c r="F1772" t="s">
        <v>7579</v>
      </c>
      <c r="G1772" s="3">
        <v>44985</v>
      </c>
      <c r="H1772" t="s">
        <v>14</v>
      </c>
      <c r="I1772" t="s">
        <v>14</v>
      </c>
      <c r="J1772" t="s">
        <v>15</v>
      </c>
      <c r="K1772" t="s">
        <v>15</v>
      </c>
    </row>
    <row r="1773" spans="1:11" hidden="1" x14ac:dyDescent="0.25">
      <c r="A1773" t="s">
        <v>7097</v>
      </c>
      <c r="B1773" t="s">
        <v>1707</v>
      </c>
      <c r="C1773" t="s">
        <v>7098</v>
      </c>
      <c r="D1773" t="s">
        <v>7099</v>
      </c>
      <c r="E1773" t="s">
        <v>7100</v>
      </c>
      <c r="F1773" t="s">
        <v>7687</v>
      </c>
      <c r="G1773" s="3">
        <v>44286</v>
      </c>
      <c r="H1773" t="s">
        <v>14</v>
      </c>
      <c r="I1773" t="s">
        <v>14</v>
      </c>
      <c r="J1773" t="s">
        <v>15</v>
      </c>
      <c r="K1773" t="s">
        <v>15</v>
      </c>
    </row>
    <row r="1774" spans="1:11" hidden="1" x14ac:dyDescent="0.25">
      <c r="A1774" t="s">
        <v>7101</v>
      </c>
      <c r="B1774" t="s">
        <v>1707</v>
      </c>
      <c r="C1774" t="s">
        <v>7102</v>
      </c>
      <c r="D1774" t="s">
        <v>7103</v>
      </c>
      <c r="E1774" t="s">
        <v>7104</v>
      </c>
      <c r="F1774" t="s">
        <v>7535</v>
      </c>
      <c r="G1774" s="3">
        <v>41547</v>
      </c>
      <c r="H1774" t="s">
        <v>14</v>
      </c>
      <c r="I1774" t="s">
        <v>41</v>
      </c>
      <c r="J1774" t="s">
        <v>15</v>
      </c>
      <c r="K1774" t="s">
        <v>210</v>
      </c>
    </row>
    <row r="1775" spans="1:11" hidden="1" x14ac:dyDescent="0.25">
      <c r="A1775" t="s">
        <v>7105</v>
      </c>
      <c r="B1775" t="s">
        <v>1707</v>
      </c>
      <c r="C1775" t="s">
        <v>7106</v>
      </c>
      <c r="D1775" t="s">
        <v>7107</v>
      </c>
      <c r="E1775" t="s">
        <v>7108</v>
      </c>
      <c r="F1775" t="s">
        <v>7519</v>
      </c>
      <c r="G1775" s="3">
        <v>42735</v>
      </c>
      <c r="H1775" t="s">
        <v>14</v>
      </c>
      <c r="I1775" t="s">
        <v>41</v>
      </c>
      <c r="J1775" t="s">
        <v>15</v>
      </c>
      <c r="K1775" t="s">
        <v>210</v>
      </c>
    </row>
    <row r="1776" spans="1:11" hidden="1" x14ac:dyDescent="0.25">
      <c r="A1776" t="s">
        <v>7109</v>
      </c>
      <c r="B1776" t="s">
        <v>1707</v>
      </c>
      <c r="C1776" t="s">
        <v>7110</v>
      </c>
      <c r="D1776" t="s">
        <v>7111</v>
      </c>
      <c r="E1776" t="s">
        <v>7112</v>
      </c>
      <c r="F1776" t="s">
        <v>7612</v>
      </c>
      <c r="G1776" s="3">
        <v>39142</v>
      </c>
      <c r="H1776" t="s">
        <v>14</v>
      </c>
      <c r="I1776" t="s">
        <v>41</v>
      </c>
      <c r="J1776" t="s">
        <v>15</v>
      </c>
      <c r="K1776" t="s">
        <v>210</v>
      </c>
    </row>
    <row r="1777" spans="1:11" hidden="1" x14ac:dyDescent="0.25">
      <c r="A1777" t="s">
        <v>7113</v>
      </c>
      <c r="B1777" t="s">
        <v>1707</v>
      </c>
      <c r="C1777" t="s">
        <v>7114</v>
      </c>
      <c r="D1777" t="s">
        <v>7115</v>
      </c>
      <c r="E1777" t="s">
        <v>7116</v>
      </c>
      <c r="F1777" t="s">
        <v>7533</v>
      </c>
      <c r="G1777" s="3">
        <v>40237</v>
      </c>
      <c r="H1777" t="s">
        <v>14</v>
      </c>
      <c r="I1777" t="s">
        <v>41</v>
      </c>
      <c r="J1777" t="s">
        <v>15</v>
      </c>
      <c r="K1777" t="s">
        <v>1362</v>
      </c>
    </row>
    <row r="1778" spans="1:11" hidden="1" x14ac:dyDescent="0.25">
      <c r="A1778" t="s">
        <v>7117</v>
      </c>
      <c r="B1778" t="s">
        <v>1707</v>
      </c>
      <c r="C1778" t="s">
        <v>7118</v>
      </c>
      <c r="D1778" t="s">
        <v>7119</v>
      </c>
      <c r="E1778" t="s">
        <v>7120</v>
      </c>
      <c r="F1778" t="s">
        <v>7632</v>
      </c>
      <c r="G1778" s="3">
        <v>37134</v>
      </c>
      <c r="H1778" t="s">
        <v>14</v>
      </c>
      <c r="I1778" t="s">
        <v>41</v>
      </c>
      <c r="J1778" t="s">
        <v>15</v>
      </c>
      <c r="K1778" t="s">
        <v>1435</v>
      </c>
    </row>
    <row r="1779" spans="1:11" hidden="1" x14ac:dyDescent="0.25">
      <c r="A1779" t="s">
        <v>7121</v>
      </c>
      <c r="B1779" t="s">
        <v>1707</v>
      </c>
      <c r="C1779" t="s">
        <v>7122</v>
      </c>
      <c r="D1779" t="s">
        <v>7123</v>
      </c>
      <c r="E1779" t="s">
        <v>7124</v>
      </c>
      <c r="F1779" t="s">
        <v>7551</v>
      </c>
      <c r="G1779" s="3">
        <v>41578</v>
      </c>
      <c r="H1779" t="s">
        <v>14</v>
      </c>
      <c r="I1779" t="s">
        <v>41</v>
      </c>
      <c r="J1779" t="s">
        <v>15</v>
      </c>
      <c r="K1779" t="s">
        <v>210</v>
      </c>
    </row>
    <row r="1780" spans="1:11" hidden="1" x14ac:dyDescent="0.25">
      <c r="A1780" t="s">
        <v>7125</v>
      </c>
      <c r="B1780" t="s">
        <v>1707</v>
      </c>
      <c r="C1780" t="s">
        <v>7126</v>
      </c>
      <c r="D1780" t="s">
        <v>7127</v>
      </c>
      <c r="E1780" t="s">
        <v>7128</v>
      </c>
      <c r="F1780" t="s">
        <v>7779</v>
      </c>
      <c r="G1780" s="3">
        <v>45657</v>
      </c>
      <c r="H1780" t="s">
        <v>14</v>
      </c>
      <c r="I1780" t="s">
        <v>14</v>
      </c>
      <c r="J1780" t="s">
        <v>15</v>
      </c>
      <c r="K1780" t="s">
        <v>15</v>
      </c>
    </row>
    <row r="1781" spans="1:11" hidden="1" x14ac:dyDescent="0.25">
      <c r="A1781" t="s">
        <v>7129</v>
      </c>
      <c r="B1781" t="s">
        <v>1707</v>
      </c>
      <c r="C1781" t="s">
        <v>7130</v>
      </c>
      <c r="D1781" t="s">
        <v>7131</v>
      </c>
      <c r="E1781" t="s">
        <v>7132</v>
      </c>
      <c r="F1781" t="s">
        <v>7619</v>
      </c>
      <c r="G1781" s="3">
        <v>44500</v>
      </c>
      <c r="H1781" t="s">
        <v>14</v>
      </c>
      <c r="I1781" t="s">
        <v>14</v>
      </c>
      <c r="J1781" t="s">
        <v>15</v>
      </c>
      <c r="K1781" t="s">
        <v>15</v>
      </c>
    </row>
    <row r="1782" spans="1:11" hidden="1" x14ac:dyDescent="0.25">
      <c r="A1782" t="s">
        <v>7133</v>
      </c>
      <c r="B1782" t="s">
        <v>1707</v>
      </c>
      <c r="C1782" t="s">
        <v>7134</v>
      </c>
      <c r="D1782" t="s">
        <v>7135</v>
      </c>
      <c r="E1782" t="s">
        <v>7136</v>
      </c>
      <c r="F1782" t="s">
        <v>7525</v>
      </c>
      <c r="G1782" s="3">
        <v>40847</v>
      </c>
      <c r="H1782" t="s">
        <v>14</v>
      </c>
      <c r="I1782" t="s">
        <v>14</v>
      </c>
      <c r="J1782" t="s">
        <v>15</v>
      </c>
      <c r="K1782" t="s">
        <v>15</v>
      </c>
    </row>
    <row r="1783" spans="1:11" x14ac:dyDescent="0.25">
      <c r="A1783" t="s">
        <v>7137</v>
      </c>
      <c r="B1783" t="s">
        <v>1707</v>
      </c>
      <c r="C1783" t="s">
        <v>7138</v>
      </c>
      <c r="D1783" t="s">
        <v>7139</v>
      </c>
      <c r="E1783" t="s">
        <v>7140</v>
      </c>
      <c r="F1783" t="s">
        <v>7546</v>
      </c>
      <c r="G1783" s="3">
        <v>43524</v>
      </c>
      <c r="H1783" t="s">
        <v>131</v>
      </c>
      <c r="I1783" t="s">
        <v>41</v>
      </c>
      <c r="J1783" t="s">
        <v>235</v>
      </c>
      <c r="K1783" t="s">
        <v>210</v>
      </c>
    </row>
    <row r="1784" spans="1:11" hidden="1" x14ac:dyDescent="0.25">
      <c r="A1784" t="s">
        <v>7141</v>
      </c>
      <c r="B1784" t="s">
        <v>1707</v>
      </c>
      <c r="C1784" t="s">
        <v>7142</v>
      </c>
      <c r="D1784" t="s">
        <v>7143</v>
      </c>
      <c r="E1784" t="s">
        <v>7144</v>
      </c>
      <c r="F1784" t="s">
        <v>7524</v>
      </c>
      <c r="G1784" s="3">
        <v>37225</v>
      </c>
      <c r="H1784" t="s">
        <v>14</v>
      </c>
      <c r="I1784" t="s">
        <v>41</v>
      </c>
      <c r="J1784" t="s">
        <v>15</v>
      </c>
      <c r="K1784" t="s">
        <v>722</v>
      </c>
    </row>
    <row r="1785" spans="1:11" hidden="1" x14ac:dyDescent="0.25">
      <c r="A1785" t="s">
        <v>7145</v>
      </c>
      <c r="B1785" t="s">
        <v>1707</v>
      </c>
      <c r="C1785" t="s">
        <v>7146</v>
      </c>
      <c r="D1785" t="s">
        <v>7147</v>
      </c>
      <c r="E1785" t="s">
        <v>7148</v>
      </c>
      <c r="F1785" t="s">
        <v>7606</v>
      </c>
      <c r="G1785" s="3">
        <v>43497</v>
      </c>
      <c r="H1785" t="s">
        <v>14</v>
      </c>
      <c r="I1785" t="s">
        <v>41</v>
      </c>
      <c r="J1785" t="s">
        <v>15</v>
      </c>
      <c r="K1785" t="s">
        <v>210</v>
      </c>
    </row>
    <row r="1786" spans="1:11" hidden="1" x14ac:dyDescent="0.25">
      <c r="A1786" t="s">
        <v>7149</v>
      </c>
      <c r="B1786" t="s">
        <v>1707</v>
      </c>
      <c r="C1786" t="s">
        <v>7150</v>
      </c>
      <c r="D1786" t="s">
        <v>7151</v>
      </c>
      <c r="E1786" t="s">
        <v>7152</v>
      </c>
      <c r="F1786" t="s">
        <v>7695</v>
      </c>
      <c r="G1786" s="3">
        <v>42277</v>
      </c>
      <c r="H1786" t="s">
        <v>14</v>
      </c>
      <c r="I1786" t="s">
        <v>14</v>
      </c>
      <c r="J1786" t="s">
        <v>15</v>
      </c>
      <c r="K1786" t="s">
        <v>15</v>
      </c>
    </row>
    <row r="1787" spans="1:11" hidden="1" x14ac:dyDescent="0.25">
      <c r="A1787" t="s">
        <v>7153</v>
      </c>
      <c r="B1787" t="s">
        <v>1707</v>
      </c>
      <c r="C1787" t="s">
        <v>7154</v>
      </c>
      <c r="D1787" t="s">
        <v>7155</v>
      </c>
      <c r="E1787" t="s">
        <v>7156</v>
      </c>
      <c r="F1787" t="s">
        <v>7539</v>
      </c>
      <c r="G1787" s="3">
        <v>42617</v>
      </c>
      <c r="H1787" t="s">
        <v>14</v>
      </c>
      <c r="I1787" t="s">
        <v>14</v>
      </c>
      <c r="J1787" t="s">
        <v>15</v>
      </c>
      <c r="K1787" t="s">
        <v>15</v>
      </c>
    </row>
    <row r="1788" spans="1:11" hidden="1" x14ac:dyDescent="0.25">
      <c r="A1788" t="s">
        <v>7157</v>
      </c>
      <c r="B1788" t="s">
        <v>1707</v>
      </c>
      <c r="C1788" t="s">
        <v>7158</v>
      </c>
      <c r="D1788" t="s">
        <v>7159</v>
      </c>
      <c r="E1788" t="s">
        <v>7160</v>
      </c>
      <c r="F1788" t="s">
        <v>7519</v>
      </c>
      <c r="G1788" s="3">
        <v>41274</v>
      </c>
      <c r="H1788" t="s">
        <v>14</v>
      </c>
      <c r="I1788" t="s">
        <v>41</v>
      </c>
      <c r="J1788" t="s">
        <v>15</v>
      </c>
      <c r="K1788" t="s">
        <v>7161</v>
      </c>
    </row>
    <row r="1789" spans="1:11" hidden="1" x14ac:dyDescent="0.25">
      <c r="A1789" t="s">
        <v>7162</v>
      </c>
      <c r="B1789" t="s">
        <v>1707</v>
      </c>
      <c r="C1789" t="s">
        <v>7163</v>
      </c>
      <c r="D1789" t="s">
        <v>7164</v>
      </c>
      <c r="E1789" t="s">
        <v>7165</v>
      </c>
      <c r="F1789" t="s">
        <v>7526</v>
      </c>
      <c r="G1789" s="3">
        <v>42400</v>
      </c>
      <c r="H1789" t="s">
        <v>14</v>
      </c>
      <c r="I1789" t="s">
        <v>14</v>
      </c>
      <c r="J1789" t="s">
        <v>15</v>
      </c>
      <c r="K1789" t="s">
        <v>15</v>
      </c>
    </row>
    <row r="1790" spans="1:11" hidden="1" x14ac:dyDescent="0.25">
      <c r="A1790" t="s">
        <v>7166</v>
      </c>
      <c r="B1790" t="s">
        <v>1707</v>
      </c>
      <c r="C1790" t="s">
        <v>7167</v>
      </c>
      <c r="D1790" t="s">
        <v>7168</v>
      </c>
      <c r="E1790" t="s">
        <v>7169</v>
      </c>
      <c r="F1790" t="s">
        <v>7576</v>
      </c>
      <c r="G1790" s="3">
        <v>45473</v>
      </c>
      <c r="H1790" t="s">
        <v>14</v>
      </c>
      <c r="I1790" t="s">
        <v>41</v>
      </c>
      <c r="J1790" t="s">
        <v>15</v>
      </c>
      <c r="K1790" t="s">
        <v>210</v>
      </c>
    </row>
    <row r="1791" spans="1:11" hidden="1" x14ac:dyDescent="0.25">
      <c r="A1791" t="s">
        <v>7170</v>
      </c>
      <c r="B1791" t="s">
        <v>1707</v>
      </c>
      <c r="C1791" t="s">
        <v>7171</v>
      </c>
      <c r="D1791" t="s">
        <v>7172</v>
      </c>
      <c r="E1791" t="s">
        <v>7173</v>
      </c>
      <c r="F1791" t="s">
        <v>7533</v>
      </c>
      <c r="G1791" s="3">
        <v>39573</v>
      </c>
      <c r="H1791" t="s">
        <v>14</v>
      </c>
      <c r="I1791" t="s">
        <v>41</v>
      </c>
      <c r="J1791" t="s">
        <v>15</v>
      </c>
      <c r="K1791" t="s">
        <v>210</v>
      </c>
    </row>
    <row r="1792" spans="1:11" hidden="1" x14ac:dyDescent="0.25">
      <c r="A1792" t="s">
        <v>7174</v>
      </c>
      <c r="B1792" t="s">
        <v>1707</v>
      </c>
      <c r="C1792" t="s">
        <v>7175</v>
      </c>
      <c r="D1792" t="s">
        <v>7176</v>
      </c>
      <c r="E1792" t="s">
        <v>7177</v>
      </c>
      <c r="F1792" t="s">
        <v>7762</v>
      </c>
      <c r="G1792" s="3">
        <v>43496</v>
      </c>
      <c r="H1792" t="s">
        <v>14</v>
      </c>
      <c r="I1792" t="s">
        <v>14</v>
      </c>
      <c r="J1792" t="s">
        <v>15</v>
      </c>
      <c r="K1792" t="s">
        <v>15</v>
      </c>
    </row>
    <row r="1793" spans="1:11" hidden="1" x14ac:dyDescent="0.25">
      <c r="A1793" t="s">
        <v>7178</v>
      </c>
      <c r="B1793" t="s">
        <v>1707</v>
      </c>
      <c r="C1793" t="s">
        <v>7179</v>
      </c>
      <c r="D1793" t="s">
        <v>7180</v>
      </c>
      <c r="E1793" t="s">
        <v>7181</v>
      </c>
      <c r="F1793" t="s">
        <v>7780</v>
      </c>
      <c r="G1793" s="3">
        <v>42004</v>
      </c>
      <c r="H1793" t="s">
        <v>14</v>
      </c>
      <c r="I1793" t="s">
        <v>41</v>
      </c>
      <c r="J1793" t="s">
        <v>15</v>
      </c>
      <c r="K1793" t="s">
        <v>210</v>
      </c>
    </row>
    <row r="1794" spans="1:11" hidden="1" x14ac:dyDescent="0.25">
      <c r="A1794" t="s">
        <v>7182</v>
      </c>
      <c r="B1794" t="s">
        <v>1707</v>
      </c>
      <c r="C1794" t="s">
        <v>7183</v>
      </c>
      <c r="D1794" t="s">
        <v>7184</v>
      </c>
      <c r="F1794" t="s">
        <v>7581</v>
      </c>
      <c r="G1794" s="3">
        <v>34090</v>
      </c>
      <c r="H1794" t="s">
        <v>14</v>
      </c>
      <c r="I1794" t="s">
        <v>41</v>
      </c>
      <c r="J1794" t="s">
        <v>15</v>
      </c>
      <c r="K1794" t="s">
        <v>210</v>
      </c>
    </row>
    <row r="1795" spans="1:11" hidden="1" x14ac:dyDescent="0.25">
      <c r="A1795" t="s">
        <v>7185</v>
      </c>
      <c r="B1795" t="s">
        <v>1707</v>
      </c>
      <c r="C1795" t="s">
        <v>7186</v>
      </c>
      <c r="D1795" t="s">
        <v>7187</v>
      </c>
      <c r="E1795" t="s">
        <v>7188</v>
      </c>
      <c r="F1795" t="s">
        <v>7539</v>
      </c>
      <c r="G1795" s="3">
        <v>44904</v>
      </c>
      <c r="H1795" t="s">
        <v>14</v>
      </c>
      <c r="I1795" t="s">
        <v>14</v>
      </c>
      <c r="J1795" t="s">
        <v>15</v>
      </c>
      <c r="K1795" t="s">
        <v>15</v>
      </c>
    </row>
    <row r="1796" spans="1:11" hidden="1" x14ac:dyDescent="0.25">
      <c r="A1796" t="s">
        <v>7189</v>
      </c>
      <c r="B1796" t="s">
        <v>1707</v>
      </c>
      <c r="C1796" t="s">
        <v>7190</v>
      </c>
      <c r="D1796" t="s">
        <v>7191</v>
      </c>
      <c r="F1796" t="s">
        <v>7545</v>
      </c>
      <c r="G1796" s="3">
        <v>37011</v>
      </c>
      <c r="H1796" t="s">
        <v>14</v>
      </c>
      <c r="I1796" t="s">
        <v>41</v>
      </c>
      <c r="J1796" t="s">
        <v>15</v>
      </c>
      <c r="K1796" t="s">
        <v>1362</v>
      </c>
    </row>
    <row r="1797" spans="1:11" hidden="1" x14ac:dyDescent="0.25">
      <c r="A1797" t="s">
        <v>7192</v>
      </c>
      <c r="B1797" t="s">
        <v>1707</v>
      </c>
      <c r="C1797" t="s">
        <v>7193</v>
      </c>
      <c r="D1797" t="s">
        <v>7194</v>
      </c>
      <c r="E1797" t="s">
        <v>7195</v>
      </c>
      <c r="F1797" t="s">
        <v>7781</v>
      </c>
      <c r="G1797" s="3">
        <v>41486</v>
      </c>
      <c r="H1797" t="s">
        <v>14</v>
      </c>
      <c r="I1797" t="s">
        <v>14</v>
      </c>
      <c r="J1797" t="s">
        <v>15</v>
      </c>
      <c r="K1797" t="s">
        <v>15</v>
      </c>
    </row>
    <row r="1798" spans="1:11" hidden="1" x14ac:dyDescent="0.25">
      <c r="A1798" t="s">
        <v>7196</v>
      </c>
      <c r="B1798" t="s">
        <v>1707</v>
      </c>
      <c r="C1798" t="s">
        <v>7197</v>
      </c>
      <c r="D1798" t="s">
        <v>7198</v>
      </c>
      <c r="E1798" t="s">
        <v>7199</v>
      </c>
      <c r="F1798" t="s">
        <v>7654</v>
      </c>
      <c r="G1798" s="3">
        <v>44326</v>
      </c>
      <c r="H1798" t="s">
        <v>24</v>
      </c>
      <c r="I1798" t="s">
        <v>14</v>
      </c>
      <c r="J1798" t="s">
        <v>7200</v>
      </c>
      <c r="K1798" t="s">
        <v>15</v>
      </c>
    </row>
    <row r="1799" spans="1:11" hidden="1" x14ac:dyDescent="0.25">
      <c r="A1799" t="s">
        <v>7201</v>
      </c>
      <c r="B1799" t="s">
        <v>1707</v>
      </c>
      <c r="C1799" t="s">
        <v>7202</v>
      </c>
      <c r="D1799" t="s">
        <v>7203</v>
      </c>
      <c r="E1799" t="s">
        <v>7204</v>
      </c>
      <c r="F1799" t="s">
        <v>7582</v>
      </c>
      <c r="G1799" s="3">
        <v>41973</v>
      </c>
      <c r="H1799" t="s">
        <v>14</v>
      </c>
      <c r="I1799" t="s">
        <v>14</v>
      </c>
      <c r="J1799" t="s">
        <v>15</v>
      </c>
      <c r="K1799" t="s">
        <v>15</v>
      </c>
    </row>
    <row r="1800" spans="1:11" hidden="1" x14ac:dyDescent="0.25">
      <c r="A1800" t="s">
        <v>7205</v>
      </c>
      <c r="B1800" t="s">
        <v>1707</v>
      </c>
      <c r="C1800" t="s">
        <v>7206</v>
      </c>
      <c r="D1800" t="s">
        <v>7207</v>
      </c>
      <c r="E1800" t="s">
        <v>7208</v>
      </c>
      <c r="F1800" t="s">
        <v>7575</v>
      </c>
      <c r="G1800" s="3">
        <v>31593</v>
      </c>
      <c r="H1800" t="s">
        <v>14</v>
      </c>
      <c r="I1800" t="s">
        <v>41</v>
      </c>
      <c r="J1800" t="s">
        <v>15</v>
      </c>
      <c r="K1800" t="s">
        <v>210</v>
      </c>
    </row>
    <row r="1801" spans="1:11" hidden="1" x14ac:dyDescent="0.25">
      <c r="A1801" t="s">
        <v>7209</v>
      </c>
      <c r="B1801" t="s">
        <v>1707</v>
      </c>
      <c r="C1801" t="s">
        <v>7210</v>
      </c>
      <c r="D1801" t="s">
        <v>7211</v>
      </c>
      <c r="E1801" t="s">
        <v>7212</v>
      </c>
      <c r="F1801" t="s">
        <v>7519</v>
      </c>
      <c r="G1801" s="3">
        <v>44196</v>
      </c>
      <c r="H1801" t="s">
        <v>14</v>
      </c>
      <c r="I1801" t="s">
        <v>14</v>
      </c>
      <c r="J1801" t="s">
        <v>15</v>
      </c>
      <c r="K1801" t="s">
        <v>15</v>
      </c>
    </row>
    <row r="1802" spans="1:11" hidden="1" x14ac:dyDescent="0.25">
      <c r="A1802" t="s">
        <v>7213</v>
      </c>
      <c r="B1802" t="s">
        <v>1707</v>
      </c>
      <c r="C1802" t="s">
        <v>7214</v>
      </c>
      <c r="D1802" t="s">
        <v>7215</v>
      </c>
      <c r="E1802" t="s">
        <v>7216</v>
      </c>
      <c r="F1802" t="s">
        <v>7675</v>
      </c>
      <c r="G1802" s="3">
        <v>40543</v>
      </c>
      <c r="H1802" t="s">
        <v>14</v>
      </c>
      <c r="I1802" t="s">
        <v>14</v>
      </c>
      <c r="J1802" t="s">
        <v>15</v>
      </c>
      <c r="K1802" t="s">
        <v>15</v>
      </c>
    </row>
    <row r="1803" spans="1:11" hidden="1" x14ac:dyDescent="0.25">
      <c r="A1803" t="s">
        <v>7217</v>
      </c>
      <c r="B1803" t="s">
        <v>1707</v>
      </c>
      <c r="C1803" t="s">
        <v>7218</v>
      </c>
      <c r="D1803" t="s">
        <v>7219</v>
      </c>
      <c r="E1803" t="s">
        <v>7220</v>
      </c>
      <c r="F1803" t="s">
        <v>7638</v>
      </c>
      <c r="G1803" s="3">
        <v>42369</v>
      </c>
      <c r="H1803" t="s">
        <v>14</v>
      </c>
      <c r="I1803" t="s">
        <v>14</v>
      </c>
      <c r="J1803" t="s">
        <v>15</v>
      </c>
      <c r="K1803" t="s">
        <v>15</v>
      </c>
    </row>
    <row r="1804" spans="1:11" hidden="1" x14ac:dyDescent="0.25">
      <c r="A1804" t="s">
        <v>7221</v>
      </c>
      <c r="B1804" t="s">
        <v>1707</v>
      </c>
      <c r="C1804" t="s">
        <v>7222</v>
      </c>
      <c r="D1804" t="s">
        <v>7223</v>
      </c>
      <c r="E1804" t="s">
        <v>7224</v>
      </c>
      <c r="F1804" t="s">
        <v>7518</v>
      </c>
      <c r="G1804" s="3">
        <v>43220</v>
      </c>
      <c r="H1804" t="s">
        <v>14</v>
      </c>
      <c r="I1804" t="s">
        <v>41</v>
      </c>
      <c r="J1804" t="s">
        <v>15</v>
      </c>
      <c r="K1804" t="s">
        <v>210</v>
      </c>
    </row>
    <row r="1805" spans="1:11" hidden="1" x14ac:dyDescent="0.25">
      <c r="A1805" t="s">
        <v>7225</v>
      </c>
      <c r="B1805" t="s">
        <v>1707</v>
      </c>
      <c r="C1805" t="s">
        <v>7226</v>
      </c>
      <c r="D1805" t="s">
        <v>7227</v>
      </c>
      <c r="F1805" t="s">
        <v>7782</v>
      </c>
      <c r="G1805" s="3">
        <v>30712</v>
      </c>
      <c r="H1805" t="s">
        <v>14</v>
      </c>
      <c r="I1805" t="s">
        <v>41</v>
      </c>
      <c r="J1805" t="s">
        <v>15</v>
      </c>
      <c r="K1805" t="s">
        <v>210</v>
      </c>
    </row>
    <row r="1806" spans="1:11" hidden="1" x14ac:dyDescent="0.25">
      <c r="A1806" t="s">
        <v>7228</v>
      </c>
      <c r="B1806" t="s">
        <v>1707</v>
      </c>
      <c r="C1806" t="s">
        <v>7229</v>
      </c>
      <c r="D1806" t="s">
        <v>7230</v>
      </c>
      <c r="E1806" t="s">
        <v>7231</v>
      </c>
      <c r="F1806" t="s">
        <v>7552</v>
      </c>
      <c r="G1806" s="3">
        <v>43770</v>
      </c>
      <c r="H1806" t="s">
        <v>14</v>
      </c>
      <c r="I1806" t="s">
        <v>41</v>
      </c>
      <c r="J1806" t="s">
        <v>15</v>
      </c>
      <c r="K1806" t="s">
        <v>210</v>
      </c>
    </row>
    <row r="1807" spans="1:11" hidden="1" x14ac:dyDescent="0.25">
      <c r="A1807" t="s">
        <v>7232</v>
      </c>
      <c r="B1807" t="s">
        <v>1707</v>
      </c>
      <c r="C1807" t="s">
        <v>7233</v>
      </c>
      <c r="D1807" t="s">
        <v>7234</v>
      </c>
      <c r="F1807" t="s">
        <v>7630</v>
      </c>
      <c r="G1807" s="3">
        <v>32283</v>
      </c>
      <c r="H1807" t="s">
        <v>14</v>
      </c>
      <c r="I1807" t="s">
        <v>41</v>
      </c>
      <c r="J1807" t="s">
        <v>15</v>
      </c>
      <c r="K1807" t="s">
        <v>210</v>
      </c>
    </row>
  </sheetData>
  <autoFilter ref="A1:K1807" xr:uid="{1F8A71D6-D315-4A80-85AF-C7FAE6E83429}">
    <filterColumn colId="7">
      <filters>
        <filter val="1 - Complete terms"/>
        <filter val="2 - Complete acrs"/>
      </filters>
    </filterColumn>
    <filterColumn colId="8">
      <filters>
        <filter val="1 - Complete terms cross"/>
        <filter val="2 - Complete terms"/>
      </filters>
    </filterColumn>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4B64B-265D-4428-BF0E-8F437C492C08}">
  <sheetPr codeName="Sheet2"/>
  <dimension ref="A1:T182"/>
  <sheetViews>
    <sheetView tabSelected="1" workbookViewId="0">
      <selection activeCell="B4" sqref="B4"/>
    </sheetView>
  </sheetViews>
  <sheetFormatPr defaultRowHeight="15" x14ac:dyDescent="0.25"/>
  <cols>
    <col min="1" max="1" width="8.28515625" bestFit="1" customWidth="1"/>
    <col min="2" max="2" width="36.140625" customWidth="1"/>
    <col min="3" max="3" width="12.85546875" bestFit="1" customWidth="1"/>
    <col min="4" max="6" width="16.140625" customWidth="1"/>
    <col min="7" max="7" width="17.5703125" bestFit="1" customWidth="1"/>
    <col min="8" max="8" width="23" bestFit="1" customWidth="1"/>
    <col min="9" max="10" width="6.28515625" customWidth="1"/>
    <col min="11" max="12" width="57.140625" customWidth="1"/>
    <col min="15" max="15" width="9.7109375" bestFit="1" customWidth="1"/>
    <col min="16" max="16" width="12.85546875" bestFit="1" customWidth="1"/>
    <col min="17" max="17" width="9.7109375" bestFit="1" customWidth="1"/>
    <col min="18" max="18" width="23.85546875" customWidth="1"/>
    <col min="19" max="19" width="11" customWidth="1"/>
  </cols>
  <sheetData>
    <row r="1" spans="1:20" x14ac:dyDescent="0.25">
      <c r="A1" t="s">
        <v>1757</v>
      </c>
      <c r="B1" t="s">
        <v>0</v>
      </c>
      <c r="C1" t="s">
        <v>1</v>
      </c>
      <c r="D1" t="s">
        <v>2</v>
      </c>
      <c r="E1" t="s">
        <v>3</v>
      </c>
      <c r="F1" t="s">
        <v>4</v>
      </c>
      <c r="G1" t="s">
        <v>7235</v>
      </c>
      <c r="H1" t="s">
        <v>7236</v>
      </c>
      <c r="I1" t="s">
        <v>5</v>
      </c>
      <c r="J1" t="s">
        <v>6</v>
      </c>
      <c r="K1" t="s">
        <v>7</v>
      </c>
      <c r="L1" t="s">
        <v>8</v>
      </c>
      <c r="M1" t="s">
        <v>1747</v>
      </c>
      <c r="N1" t="s">
        <v>1748</v>
      </c>
      <c r="O1" t="s">
        <v>1754</v>
      </c>
      <c r="P1" t="s">
        <v>1755</v>
      </c>
      <c r="Q1" t="s">
        <v>1756</v>
      </c>
      <c r="R1" t="s">
        <v>8347</v>
      </c>
    </row>
    <row r="2" spans="1:20" x14ac:dyDescent="0.25">
      <c r="A2">
        <v>1</v>
      </c>
      <c r="B2" t="s">
        <v>2186</v>
      </c>
      <c r="C2" t="s">
        <v>1311</v>
      </c>
      <c r="D2" t="s">
        <v>2187</v>
      </c>
      <c r="E2" t="s">
        <v>2188</v>
      </c>
      <c r="F2" t="s">
        <v>2189</v>
      </c>
      <c r="G2" t="s">
        <v>8121</v>
      </c>
      <c r="H2">
        <v>2016</v>
      </c>
      <c r="I2" t="s">
        <v>131</v>
      </c>
      <c r="J2" t="s">
        <v>137</v>
      </c>
      <c r="K2" t="s">
        <v>201</v>
      </c>
      <c r="L2" t="s">
        <v>2190</v>
      </c>
      <c r="M2">
        <f t="shared" ref="M2:M33" si="0">+LEN(K2)</f>
        <v>48</v>
      </c>
      <c r="N2">
        <f t="shared" ref="N2:N33" si="1">+LEN(L2)</f>
        <v>182</v>
      </c>
      <c r="Q2" s="6">
        <f t="shared" ref="Q2:Q33" si="2">+IFERROR(IF(AND(P2&lt;&gt;"",O2&lt;&gt;""),P2-O2,0),0)</f>
        <v>0</v>
      </c>
      <c r="S2" t="s">
        <v>1758</v>
      </c>
      <c r="T2" s="6" t="e">
        <f>+AVERAGE(P2:P166)</f>
        <v>#DIV/0!</v>
      </c>
    </row>
    <row r="3" spans="1:20" x14ac:dyDescent="0.25">
      <c r="A3">
        <v>2</v>
      </c>
      <c r="B3" t="s">
        <v>2468</v>
      </c>
      <c r="C3" t="s">
        <v>1311</v>
      </c>
      <c r="D3" t="s">
        <v>2469</v>
      </c>
      <c r="E3" t="s">
        <v>2470</v>
      </c>
      <c r="G3" t="s">
        <v>8236</v>
      </c>
      <c r="H3">
        <v>2006</v>
      </c>
      <c r="I3" t="s">
        <v>131</v>
      </c>
      <c r="J3" t="s">
        <v>41</v>
      </c>
      <c r="K3" t="s">
        <v>160</v>
      </c>
      <c r="L3" t="s">
        <v>2471</v>
      </c>
      <c r="M3">
        <f t="shared" si="0"/>
        <v>19</v>
      </c>
      <c r="N3">
        <f t="shared" si="1"/>
        <v>163</v>
      </c>
      <c r="Q3" s="6">
        <f t="shared" si="2"/>
        <v>0</v>
      </c>
      <c r="S3" t="s">
        <v>1759</v>
      </c>
      <c r="T3" s="6" t="e">
        <f>+COUNTBLANK(P2:P166)*T2</f>
        <v>#DIV/0!</v>
      </c>
    </row>
    <row r="4" spans="1:20" x14ac:dyDescent="0.25">
      <c r="A4">
        <v>3</v>
      </c>
      <c r="B4" t="s">
        <v>1394</v>
      </c>
      <c r="C4" t="s">
        <v>1311</v>
      </c>
      <c r="D4" t="s">
        <v>1835</v>
      </c>
      <c r="E4" t="s">
        <v>1395</v>
      </c>
      <c r="F4" t="s">
        <v>1396</v>
      </c>
      <c r="G4" t="s">
        <v>8060</v>
      </c>
      <c r="H4">
        <v>2024</v>
      </c>
      <c r="I4" t="s">
        <v>131</v>
      </c>
      <c r="J4" t="s">
        <v>137</v>
      </c>
      <c r="K4" t="s">
        <v>160</v>
      </c>
      <c r="L4" t="s">
        <v>1397</v>
      </c>
      <c r="M4">
        <f t="shared" si="0"/>
        <v>19</v>
      </c>
      <c r="N4">
        <f t="shared" si="1"/>
        <v>157</v>
      </c>
      <c r="Q4" s="6">
        <f t="shared" si="2"/>
        <v>0</v>
      </c>
      <c r="T4" s="6" t="e">
        <f>+T3*1.2</f>
        <v>#DIV/0!</v>
      </c>
    </row>
    <row r="5" spans="1:20" x14ac:dyDescent="0.25">
      <c r="A5">
        <v>4</v>
      </c>
      <c r="C5" t="s">
        <v>1247</v>
      </c>
      <c r="D5" t="s">
        <v>1287</v>
      </c>
      <c r="E5" t="s">
        <v>1288</v>
      </c>
      <c r="F5" t="s">
        <v>1289</v>
      </c>
      <c r="G5" t="s">
        <v>7486</v>
      </c>
      <c r="H5" t="s">
        <v>7487</v>
      </c>
      <c r="I5" t="s">
        <v>131</v>
      </c>
      <c r="J5" t="s">
        <v>137</v>
      </c>
      <c r="K5" t="s">
        <v>201</v>
      </c>
      <c r="L5" t="s">
        <v>1290</v>
      </c>
      <c r="M5">
        <f t="shared" si="0"/>
        <v>48</v>
      </c>
      <c r="N5">
        <f t="shared" si="1"/>
        <v>155</v>
      </c>
      <c r="Q5" s="6">
        <f t="shared" si="2"/>
        <v>0</v>
      </c>
    </row>
    <row r="6" spans="1:20" x14ac:dyDescent="0.25">
      <c r="A6">
        <v>5</v>
      </c>
      <c r="B6" t="s">
        <v>1222</v>
      </c>
      <c r="C6" t="s">
        <v>10</v>
      </c>
      <c r="D6" t="s">
        <v>1223</v>
      </c>
      <c r="E6" t="s">
        <v>1224</v>
      </c>
      <c r="F6" t="s">
        <v>1225</v>
      </c>
      <c r="G6" t="s">
        <v>7887</v>
      </c>
      <c r="H6" t="s">
        <v>7329</v>
      </c>
      <c r="I6" t="s">
        <v>131</v>
      </c>
      <c r="J6" t="s">
        <v>41</v>
      </c>
      <c r="K6" t="s">
        <v>1110</v>
      </c>
      <c r="L6" t="s">
        <v>1226</v>
      </c>
      <c r="M6">
        <f t="shared" si="0"/>
        <v>49</v>
      </c>
      <c r="N6">
        <f t="shared" si="1"/>
        <v>137</v>
      </c>
      <c r="Q6" s="6">
        <f t="shared" si="2"/>
        <v>0</v>
      </c>
    </row>
    <row r="7" spans="1:20" x14ac:dyDescent="0.25">
      <c r="A7">
        <v>6</v>
      </c>
      <c r="B7" t="s">
        <v>2580</v>
      </c>
      <c r="C7" t="s">
        <v>1707</v>
      </c>
      <c r="D7" t="s">
        <v>2581</v>
      </c>
      <c r="E7" t="s">
        <v>2582</v>
      </c>
      <c r="F7" t="s">
        <v>2583</v>
      </c>
      <c r="G7" t="s">
        <v>7523</v>
      </c>
      <c r="H7" s="3">
        <v>44865</v>
      </c>
      <c r="I7" t="s">
        <v>131</v>
      </c>
      <c r="J7" t="s">
        <v>41</v>
      </c>
      <c r="K7" t="s">
        <v>160</v>
      </c>
      <c r="L7" t="s">
        <v>2584</v>
      </c>
      <c r="M7">
        <f t="shared" si="0"/>
        <v>19</v>
      </c>
      <c r="N7">
        <f t="shared" si="1"/>
        <v>137</v>
      </c>
      <c r="Q7" s="6">
        <f t="shared" si="2"/>
        <v>0</v>
      </c>
    </row>
    <row r="8" spans="1:20" x14ac:dyDescent="0.25">
      <c r="A8">
        <v>7</v>
      </c>
      <c r="B8" t="s">
        <v>1291</v>
      </c>
      <c r="C8" t="s">
        <v>1247</v>
      </c>
      <c r="D8" t="s">
        <v>1292</v>
      </c>
      <c r="E8" t="s">
        <v>1293</v>
      </c>
      <c r="F8" t="s">
        <v>1294</v>
      </c>
      <c r="G8" t="s">
        <v>7496</v>
      </c>
      <c r="H8" t="s">
        <v>7497</v>
      </c>
      <c r="I8" t="s">
        <v>131</v>
      </c>
      <c r="J8" t="s">
        <v>137</v>
      </c>
      <c r="K8" t="s">
        <v>160</v>
      </c>
      <c r="L8" t="s">
        <v>1295</v>
      </c>
      <c r="M8">
        <f t="shared" si="0"/>
        <v>19</v>
      </c>
      <c r="N8">
        <f t="shared" si="1"/>
        <v>125</v>
      </c>
      <c r="Q8" s="6">
        <f t="shared" si="2"/>
        <v>0</v>
      </c>
    </row>
    <row r="9" spans="1:20" x14ac:dyDescent="0.25">
      <c r="A9">
        <v>8</v>
      </c>
      <c r="B9" t="s">
        <v>6580</v>
      </c>
      <c r="C9" t="s">
        <v>1707</v>
      </c>
      <c r="D9" t="s">
        <v>6581</v>
      </c>
      <c r="E9" t="s">
        <v>6582</v>
      </c>
      <c r="F9" t="s">
        <v>6583</v>
      </c>
      <c r="G9" t="s">
        <v>7562</v>
      </c>
      <c r="H9" s="3">
        <v>39447</v>
      </c>
      <c r="I9" t="s">
        <v>131</v>
      </c>
      <c r="J9" t="s">
        <v>41</v>
      </c>
      <c r="K9" t="s">
        <v>8346</v>
      </c>
      <c r="L9" t="s">
        <v>6584</v>
      </c>
      <c r="M9">
        <f t="shared" si="0"/>
        <v>126</v>
      </c>
      <c r="N9">
        <f t="shared" si="1"/>
        <v>116</v>
      </c>
      <c r="Q9" s="6">
        <f t="shared" si="2"/>
        <v>0</v>
      </c>
    </row>
    <row r="10" spans="1:20" x14ac:dyDescent="0.25">
      <c r="A10">
        <v>9</v>
      </c>
      <c r="B10" t="s">
        <v>1494</v>
      </c>
      <c r="C10" t="s">
        <v>1311</v>
      </c>
      <c r="D10" t="s">
        <v>1495</v>
      </c>
      <c r="E10" t="s">
        <v>1496</v>
      </c>
      <c r="G10" t="s">
        <v>8092</v>
      </c>
      <c r="H10">
        <v>2021</v>
      </c>
      <c r="I10" t="s">
        <v>131</v>
      </c>
      <c r="J10" t="s">
        <v>137</v>
      </c>
      <c r="K10" t="s">
        <v>708</v>
      </c>
      <c r="L10" t="s">
        <v>1497</v>
      </c>
      <c r="M10">
        <f t="shared" si="0"/>
        <v>17</v>
      </c>
      <c r="N10">
        <f t="shared" si="1"/>
        <v>112</v>
      </c>
      <c r="Q10" s="6">
        <f t="shared" si="2"/>
        <v>0</v>
      </c>
    </row>
    <row r="11" spans="1:20" x14ac:dyDescent="0.25">
      <c r="A11">
        <v>10</v>
      </c>
      <c r="B11" t="s">
        <v>1296</v>
      </c>
      <c r="C11" t="s">
        <v>1247</v>
      </c>
      <c r="D11" t="s">
        <v>1297</v>
      </c>
      <c r="E11" t="s">
        <v>1298</v>
      </c>
      <c r="F11" t="s">
        <v>1299</v>
      </c>
      <c r="G11" t="s">
        <v>7484</v>
      </c>
      <c r="H11" s="8">
        <v>45063</v>
      </c>
      <c r="I11" t="s">
        <v>131</v>
      </c>
      <c r="J11" t="s">
        <v>137</v>
      </c>
      <c r="K11" t="s">
        <v>160</v>
      </c>
      <c r="L11" t="s">
        <v>1300</v>
      </c>
      <c r="M11">
        <f t="shared" si="0"/>
        <v>19</v>
      </c>
      <c r="N11">
        <f t="shared" si="1"/>
        <v>104</v>
      </c>
      <c r="Q11" s="6">
        <f t="shared" si="2"/>
        <v>0</v>
      </c>
    </row>
    <row r="12" spans="1:20" x14ac:dyDescent="0.25">
      <c r="A12">
        <v>11</v>
      </c>
      <c r="B12" t="s">
        <v>1254</v>
      </c>
      <c r="C12" t="s">
        <v>1247</v>
      </c>
      <c r="D12" t="s">
        <v>1255</v>
      </c>
      <c r="E12" t="s">
        <v>1256</v>
      </c>
      <c r="F12" t="s">
        <v>1257</v>
      </c>
      <c r="G12" t="s">
        <v>7474</v>
      </c>
      <c r="H12" t="s">
        <v>7475</v>
      </c>
      <c r="I12" t="s">
        <v>131</v>
      </c>
      <c r="J12" t="s">
        <v>137</v>
      </c>
      <c r="K12" t="s">
        <v>660</v>
      </c>
      <c r="L12" t="s">
        <v>1258</v>
      </c>
      <c r="M12">
        <f t="shared" si="0"/>
        <v>65</v>
      </c>
      <c r="N12">
        <f t="shared" si="1"/>
        <v>102</v>
      </c>
      <c r="Q12" s="6">
        <f t="shared" si="2"/>
        <v>0</v>
      </c>
    </row>
    <row r="13" spans="1:20" x14ac:dyDescent="0.25">
      <c r="A13">
        <v>12</v>
      </c>
      <c r="B13" t="s">
        <v>1314</v>
      </c>
      <c r="C13" t="s">
        <v>1311</v>
      </c>
      <c r="D13" t="s">
        <v>1315</v>
      </c>
      <c r="E13" t="s">
        <v>1838</v>
      </c>
      <c r="F13" t="s">
        <v>1316</v>
      </c>
      <c r="G13" t="s">
        <v>8064</v>
      </c>
      <c r="H13" t="s">
        <v>7503</v>
      </c>
      <c r="I13" t="s">
        <v>131</v>
      </c>
      <c r="J13" t="s">
        <v>41</v>
      </c>
      <c r="K13" t="s">
        <v>132</v>
      </c>
      <c r="L13" t="s">
        <v>1317</v>
      </c>
      <c r="M13">
        <f t="shared" si="0"/>
        <v>50</v>
      </c>
      <c r="N13">
        <f t="shared" si="1"/>
        <v>101</v>
      </c>
      <c r="Q13" s="6">
        <f t="shared" si="2"/>
        <v>0</v>
      </c>
    </row>
    <row r="14" spans="1:20" x14ac:dyDescent="0.25">
      <c r="A14">
        <v>13</v>
      </c>
      <c r="B14" t="s">
        <v>4224</v>
      </c>
      <c r="C14" t="s">
        <v>1707</v>
      </c>
      <c r="D14" t="s">
        <v>4225</v>
      </c>
      <c r="E14" t="s">
        <v>4226</v>
      </c>
      <c r="F14" t="s">
        <v>4227</v>
      </c>
      <c r="G14" t="s">
        <v>7591</v>
      </c>
      <c r="H14" s="3">
        <v>45412</v>
      </c>
      <c r="I14" t="s">
        <v>131</v>
      </c>
      <c r="J14" t="s">
        <v>41</v>
      </c>
      <c r="K14" t="s">
        <v>201</v>
      </c>
      <c r="L14" t="s">
        <v>4228</v>
      </c>
      <c r="M14">
        <f t="shared" si="0"/>
        <v>48</v>
      </c>
      <c r="N14">
        <f t="shared" si="1"/>
        <v>99</v>
      </c>
      <c r="Q14" s="6">
        <f t="shared" si="2"/>
        <v>0</v>
      </c>
    </row>
    <row r="15" spans="1:20" x14ac:dyDescent="0.25">
      <c r="A15">
        <v>14</v>
      </c>
      <c r="B15" t="s">
        <v>2426</v>
      </c>
      <c r="C15" t="s">
        <v>1311</v>
      </c>
      <c r="D15" t="s">
        <v>2427</v>
      </c>
      <c r="E15" t="s">
        <v>2428</v>
      </c>
      <c r="F15" t="s">
        <v>2429</v>
      </c>
      <c r="G15" t="s">
        <v>8268</v>
      </c>
      <c r="H15">
        <v>2013</v>
      </c>
      <c r="I15" t="s">
        <v>131</v>
      </c>
      <c r="J15" t="s">
        <v>41</v>
      </c>
      <c r="K15" t="s">
        <v>160</v>
      </c>
      <c r="L15" t="s">
        <v>2430</v>
      </c>
      <c r="M15">
        <f t="shared" si="0"/>
        <v>19</v>
      </c>
      <c r="N15">
        <f t="shared" si="1"/>
        <v>98</v>
      </c>
      <c r="Q15" s="6">
        <f t="shared" si="2"/>
        <v>0</v>
      </c>
    </row>
    <row r="16" spans="1:20" x14ac:dyDescent="0.25">
      <c r="A16">
        <v>15</v>
      </c>
      <c r="B16" t="s">
        <v>1595</v>
      </c>
      <c r="C16" t="s">
        <v>1311</v>
      </c>
      <c r="D16" t="s">
        <v>1596</v>
      </c>
      <c r="E16" t="s">
        <v>1903</v>
      </c>
      <c r="G16" t="s">
        <v>8109</v>
      </c>
      <c r="H16">
        <v>2024</v>
      </c>
      <c r="I16" t="s">
        <v>131</v>
      </c>
      <c r="J16" t="s">
        <v>41</v>
      </c>
      <c r="K16" t="s">
        <v>1248</v>
      </c>
      <c r="L16" t="s">
        <v>1597</v>
      </c>
      <c r="M16">
        <f t="shared" si="0"/>
        <v>20</v>
      </c>
      <c r="N16">
        <f t="shared" si="1"/>
        <v>95</v>
      </c>
      <c r="Q16" s="6">
        <f t="shared" si="2"/>
        <v>0</v>
      </c>
    </row>
    <row r="17" spans="1:17" x14ac:dyDescent="0.25">
      <c r="A17">
        <v>16</v>
      </c>
      <c r="B17" t="s">
        <v>2847</v>
      </c>
      <c r="C17" t="s">
        <v>1707</v>
      </c>
      <c r="D17" t="s">
        <v>2848</v>
      </c>
      <c r="E17" t="s">
        <v>2849</v>
      </c>
      <c r="F17" t="s">
        <v>2850</v>
      </c>
      <c r="G17" t="s">
        <v>7517</v>
      </c>
      <c r="H17" s="3">
        <v>43555</v>
      </c>
      <c r="I17" t="s">
        <v>92</v>
      </c>
      <c r="J17" t="s">
        <v>41</v>
      </c>
      <c r="K17" t="s">
        <v>7561</v>
      </c>
      <c r="L17" t="s">
        <v>1597</v>
      </c>
      <c r="M17">
        <f t="shared" si="0"/>
        <v>40</v>
      </c>
      <c r="N17">
        <f t="shared" si="1"/>
        <v>95</v>
      </c>
      <c r="O17" s="6"/>
      <c r="P17" s="6"/>
      <c r="Q17" s="6">
        <f t="shared" si="2"/>
        <v>0</v>
      </c>
    </row>
    <row r="18" spans="1:17" x14ac:dyDescent="0.25">
      <c r="A18">
        <v>17</v>
      </c>
      <c r="B18" t="s">
        <v>3582</v>
      </c>
      <c r="C18" t="s">
        <v>1707</v>
      </c>
      <c r="D18" t="s">
        <v>3583</v>
      </c>
      <c r="E18" t="s">
        <v>3584</v>
      </c>
      <c r="F18" t="s">
        <v>3585</v>
      </c>
      <c r="G18" t="s">
        <v>7591</v>
      </c>
      <c r="H18" s="3">
        <v>44561</v>
      </c>
      <c r="I18" t="s">
        <v>131</v>
      </c>
      <c r="J18" t="s">
        <v>41</v>
      </c>
      <c r="K18" t="s">
        <v>160</v>
      </c>
      <c r="L18" t="s">
        <v>1597</v>
      </c>
      <c r="M18">
        <f t="shared" si="0"/>
        <v>19</v>
      </c>
      <c r="N18">
        <f t="shared" si="1"/>
        <v>95</v>
      </c>
      <c r="Q18" s="6">
        <f t="shared" si="2"/>
        <v>0</v>
      </c>
    </row>
    <row r="19" spans="1:17" x14ac:dyDescent="0.25">
      <c r="A19">
        <v>18</v>
      </c>
      <c r="B19" t="s">
        <v>5607</v>
      </c>
      <c r="C19" t="s">
        <v>1707</v>
      </c>
      <c r="D19" t="s">
        <v>5608</v>
      </c>
      <c r="E19" t="s">
        <v>5609</v>
      </c>
      <c r="F19" t="s">
        <v>5610</v>
      </c>
      <c r="G19" t="s">
        <v>7591</v>
      </c>
      <c r="H19" s="3">
        <v>39933</v>
      </c>
      <c r="I19" t="s">
        <v>131</v>
      </c>
      <c r="J19" t="s">
        <v>41</v>
      </c>
      <c r="K19" t="s">
        <v>160</v>
      </c>
      <c r="L19" t="s">
        <v>1597</v>
      </c>
      <c r="M19">
        <f t="shared" si="0"/>
        <v>19</v>
      </c>
      <c r="N19">
        <f t="shared" si="1"/>
        <v>95</v>
      </c>
      <c r="Q19" s="6">
        <f t="shared" si="2"/>
        <v>0</v>
      </c>
    </row>
    <row r="20" spans="1:17" x14ac:dyDescent="0.25">
      <c r="A20">
        <v>19</v>
      </c>
      <c r="B20" t="s">
        <v>2407</v>
      </c>
      <c r="C20" t="s">
        <v>1311</v>
      </c>
      <c r="D20" t="s">
        <v>2408</v>
      </c>
      <c r="E20" t="s">
        <v>2409</v>
      </c>
      <c r="F20" t="s">
        <v>2410</v>
      </c>
      <c r="G20" t="s">
        <v>8057</v>
      </c>
      <c r="H20" s="8">
        <v>38485</v>
      </c>
      <c r="I20" t="s">
        <v>131</v>
      </c>
      <c r="J20" t="s">
        <v>41</v>
      </c>
      <c r="K20" t="s">
        <v>160</v>
      </c>
      <c r="L20" t="s">
        <v>2411</v>
      </c>
      <c r="M20">
        <f t="shared" si="0"/>
        <v>19</v>
      </c>
      <c r="N20">
        <f t="shared" si="1"/>
        <v>94</v>
      </c>
      <c r="Q20" s="6">
        <f t="shared" si="2"/>
        <v>0</v>
      </c>
    </row>
    <row r="21" spans="1:17" x14ac:dyDescent="0.25">
      <c r="A21">
        <v>20</v>
      </c>
      <c r="B21" t="s">
        <v>1736</v>
      </c>
      <c r="C21" t="s">
        <v>1707</v>
      </c>
      <c r="D21" t="s">
        <v>1737</v>
      </c>
      <c r="E21" t="s">
        <v>1738</v>
      </c>
      <c r="F21" t="s">
        <v>1739</v>
      </c>
      <c r="G21" t="s">
        <v>7606</v>
      </c>
      <c r="H21" s="3">
        <v>38107</v>
      </c>
      <c r="I21" t="s">
        <v>131</v>
      </c>
      <c r="J21" t="s">
        <v>41</v>
      </c>
      <c r="K21" t="s">
        <v>445</v>
      </c>
      <c r="L21" t="s">
        <v>1740</v>
      </c>
      <c r="M21">
        <f t="shared" si="0"/>
        <v>27</v>
      </c>
      <c r="N21">
        <f t="shared" si="1"/>
        <v>92</v>
      </c>
      <c r="Q21" s="6">
        <f t="shared" si="2"/>
        <v>0</v>
      </c>
    </row>
    <row r="22" spans="1:17" x14ac:dyDescent="0.25">
      <c r="A22">
        <v>21</v>
      </c>
      <c r="B22" t="s">
        <v>441</v>
      </c>
      <c r="C22" t="s">
        <v>10</v>
      </c>
      <c r="D22" t="s">
        <v>442</v>
      </c>
      <c r="E22" t="s">
        <v>443</v>
      </c>
      <c r="F22" t="s">
        <v>444</v>
      </c>
      <c r="G22" t="s">
        <v>7962</v>
      </c>
      <c r="H22" t="s">
        <v>7395</v>
      </c>
      <c r="I22" t="s">
        <v>131</v>
      </c>
      <c r="J22" t="s">
        <v>41</v>
      </c>
      <c r="K22" t="s">
        <v>445</v>
      </c>
      <c r="L22" t="s">
        <v>446</v>
      </c>
      <c r="M22">
        <f t="shared" si="0"/>
        <v>27</v>
      </c>
      <c r="N22">
        <f t="shared" si="1"/>
        <v>91</v>
      </c>
      <c r="Q22" s="6">
        <f t="shared" si="2"/>
        <v>0</v>
      </c>
    </row>
    <row r="23" spans="1:17" x14ac:dyDescent="0.25">
      <c r="A23">
        <v>22</v>
      </c>
      <c r="B23" t="s">
        <v>1266</v>
      </c>
      <c r="C23" t="s">
        <v>1247</v>
      </c>
      <c r="D23" t="s">
        <v>1267</v>
      </c>
      <c r="E23" t="s">
        <v>1820</v>
      </c>
      <c r="F23" t="s">
        <v>1268</v>
      </c>
      <c r="G23" t="s">
        <v>7478</v>
      </c>
      <c r="H23" t="s">
        <v>7479</v>
      </c>
      <c r="I23" t="s">
        <v>131</v>
      </c>
      <c r="J23" t="s">
        <v>137</v>
      </c>
      <c r="K23" t="s">
        <v>201</v>
      </c>
      <c r="L23" t="s">
        <v>1269</v>
      </c>
      <c r="M23">
        <f t="shared" si="0"/>
        <v>48</v>
      </c>
      <c r="N23">
        <f t="shared" si="1"/>
        <v>89</v>
      </c>
      <c r="Q23" s="6">
        <f t="shared" si="2"/>
        <v>0</v>
      </c>
    </row>
    <row r="24" spans="1:17" x14ac:dyDescent="0.25">
      <c r="A24">
        <v>23</v>
      </c>
      <c r="B24" t="s">
        <v>1679</v>
      </c>
      <c r="C24" t="s">
        <v>1311</v>
      </c>
      <c r="D24" t="s">
        <v>1680</v>
      </c>
      <c r="E24" t="s">
        <v>2050</v>
      </c>
      <c r="G24" t="s">
        <v>8126</v>
      </c>
      <c r="H24">
        <v>2023</v>
      </c>
      <c r="I24" t="s">
        <v>131</v>
      </c>
      <c r="J24" t="s">
        <v>41</v>
      </c>
      <c r="K24" t="s">
        <v>201</v>
      </c>
      <c r="L24" t="s">
        <v>1681</v>
      </c>
      <c r="M24">
        <f t="shared" si="0"/>
        <v>48</v>
      </c>
      <c r="N24">
        <f t="shared" si="1"/>
        <v>89</v>
      </c>
      <c r="Q24" s="6">
        <f t="shared" si="2"/>
        <v>0</v>
      </c>
    </row>
    <row r="25" spans="1:17" x14ac:dyDescent="0.25">
      <c r="A25">
        <v>24</v>
      </c>
      <c r="B25" t="s">
        <v>5917</v>
      </c>
      <c r="C25" t="s">
        <v>1707</v>
      </c>
      <c r="D25" t="s">
        <v>5918</v>
      </c>
      <c r="E25" t="s">
        <v>5919</v>
      </c>
      <c r="F25" t="s">
        <v>5920</v>
      </c>
      <c r="G25" t="s">
        <v>7529</v>
      </c>
      <c r="H25" s="3">
        <v>43524</v>
      </c>
      <c r="I25" t="s">
        <v>131</v>
      </c>
      <c r="J25" t="s">
        <v>41</v>
      </c>
      <c r="K25" t="s">
        <v>160</v>
      </c>
      <c r="L25" t="s">
        <v>5921</v>
      </c>
      <c r="M25">
        <f t="shared" si="0"/>
        <v>19</v>
      </c>
      <c r="N25">
        <f t="shared" si="1"/>
        <v>88</v>
      </c>
      <c r="Q25" s="6">
        <f t="shared" si="2"/>
        <v>0</v>
      </c>
    </row>
    <row r="26" spans="1:17" x14ac:dyDescent="0.25">
      <c r="A26">
        <v>25</v>
      </c>
      <c r="B26" t="s">
        <v>2842</v>
      </c>
      <c r="C26" t="s">
        <v>1707</v>
      </c>
      <c r="D26" t="s">
        <v>2843</v>
      </c>
      <c r="E26" t="s">
        <v>2844</v>
      </c>
      <c r="F26" t="s">
        <v>2845</v>
      </c>
      <c r="G26" t="s">
        <v>7560</v>
      </c>
      <c r="H26" s="3">
        <v>42369</v>
      </c>
      <c r="I26" t="s">
        <v>131</v>
      </c>
      <c r="J26" t="s">
        <v>41</v>
      </c>
      <c r="K26" t="s">
        <v>160</v>
      </c>
      <c r="L26" t="s">
        <v>2846</v>
      </c>
      <c r="M26">
        <f t="shared" si="0"/>
        <v>19</v>
      </c>
      <c r="N26">
        <f t="shared" si="1"/>
        <v>79</v>
      </c>
      <c r="Q26" s="6">
        <f t="shared" si="2"/>
        <v>0</v>
      </c>
    </row>
    <row r="27" spans="1:17" x14ac:dyDescent="0.25">
      <c r="A27">
        <v>26</v>
      </c>
      <c r="B27" t="s">
        <v>6843</v>
      </c>
      <c r="C27" t="s">
        <v>1707</v>
      </c>
      <c r="D27" t="s">
        <v>6844</v>
      </c>
      <c r="E27" t="s">
        <v>6845</v>
      </c>
      <c r="F27" t="s">
        <v>6846</v>
      </c>
      <c r="G27" t="s">
        <v>7536</v>
      </c>
      <c r="H27" s="3">
        <v>44926</v>
      </c>
      <c r="I27" t="s">
        <v>131</v>
      </c>
      <c r="J27" t="s">
        <v>41</v>
      </c>
      <c r="K27" t="s">
        <v>201</v>
      </c>
      <c r="L27" t="s">
        <v>2287</v>
      </c>
      <c r="M27">
        <f t="shared" si="0"/>
        <v>48</v>
      </c>
      <c r="N27">
        <f t="shared" si="1"/>
        <v>78</v>
      </c>
      <c r="Q27" s="6">
        <f t="shared" si="2"/>
        <v>0</v>
      </c>
    </row>
    <row r="28" spans="1:17" x14ac:dyDescent="0.25">
      <c r="A28">
        <v>27</v>
      </c>
      <c r="B28" t="s">
        <v>2004</v>
      </c>
      <c r="C28" t="s">
        <v>1311</v>
      </c>
      <c r="D28" t="s">
        <v>2005</v>
      </c>
      <c r="E28" t="s">
        <v>2006</v>
      </c>
      <c r="F28" t="s">
        <v>2007</v>
      </c>
      <c r="G28" t="s">
        <v>8057</v>
      </c>
      <c r="H28" t="s">
        <v>8311</v>
      </c>
      <c r="I28" t="s">
        <v>131</v>
      </c>
      <c r="J28" t="s">
        <v>41</v>
      </c>
      <c r="K28" t="s">
        <v>160</v>
      </c>
      <c r="L28" t="s">
        <v>2008</v>
      </c>
      <c r="M28">
        <f t="shared" si="0"/>
        <v>19</v>
      </c>
      <c r="N28">
        <f t="shared" si="1"/>
        <v>72</v>
      </c>
      <c r="Q28" s="6">
        <f t="shared" si="2"/>
        <v>0</v>
      </c>
    </row>
    <row r="29" spans="1:17" x14ac:dyDescent="0.25">
      <c r="A29">
        <v>28</v>
      </c>
      <c r="B29" t="s">
        <v>6931</v>
      </c>
      <c r="C29" t="s">
        <v>1707</v>
      </c>
      <c r="D29" t="s">
        <v>6932</v>
      </c>
      <c r="E29" t="s">
        <v>6933</v>
      </c>
      <c r="F29" t="s">
        <v>6934</v>
      </c>
      <c r="G29" t="s">
        <v>7517</v>
      </c>
      <c r="H29" s="3">
        <v>42460</v>
      </c>
      <c r="I29" t="s">
        <v>131</v>
      </c>
      <c r="J29" t="s">
        <v>41</v>
      </c>
      <c r="K29" t="s">
        <v>160</v>
      </c>
      <c r="L29" t="s">
        <v>6935</v>
      </c>
      <c r="M29">
        <f t="shared" si="0"/>
        <v>19</v>
      </c>
      <c r="N29">
        <f t="shared" si="1"/>
        <v>72</v>
      </c>
      <c r="Q29" s="6">
        <f t="shared" si="2"/>
        <v>0</v>
      </c>
    </row>
    <row r="30" spans="1:17" x14ac:dyDescent="0.25">
      <c r="A30">
        <v>29</v>
      </c>
      <c r="B30" t="s">
        <v>1507</v>
      </c>
      <c r="C30" t="s">
        <v>1311</v>
      </c>
      <c r="D30" t="s">
        <v>1508</v>
      </c>
      <c r="E30" t="s">
        <v>1509</v>
      </c>
      <c r="G30" t="s">
        <v>8182</v>
      </c>
      <c r="H30">
        <v>2024</v>
      </c>
      <c r="I30" t="s">
        <v>131</v>
      </c>
      <c r="J30" t="s">
        <v>41</v>
      </c>
      <c r="K30" t="s">
        <v>235</v>
      </c>
      <c r="L30" t="s">
        <v>1510</v>
      </c>
      <c r="M30">
        <f t="shared" si="0"/>
        <v>21</v>
      </c>
      <c r="N30">
        <f t="shared" si="1"/>
        <v>71</v>
      </c>
      <c r="Q30" s="6">
        <f t="shared" si="2"/>
        <v>0</v>
      </c>
    </row>
    <row r="31" spans="1:17" x14ac:dyDescent="0.25">
      <c r="A31">
        <v>30</v>
      </c>
      <c r="B31" t="s">
        <v>1576</v>
      </c>
      <c r="C31" t="s">
        <v>1311</v>
      </c>
      <c r="D31" t="s">
        <v>1577</v>
      </c>
      <c r="E31" t="s">
        <v>2048</v>
      </c>
      <c r="F31" t="s">
        <v>1578</v>
      </c>
      <c r="G31" t="s">
        <v>8164</v>
      </c>
      <c r="H31">
        <v>2020</v>
      </c>
      <c r="I31" t="s">
        <v>131</v>
      </c>
      <c r="J31" t="s">
        <v>41</v>
      </c>
      <c r="K31" t="s">
        <v>160</v>
      </c>
      <c r="L31" t="s">
        <v>1579</v>
      </c>
      <c r="M31">
        <f t="shared" si="0"/>
        <v>19</v>
      </c>
      <c r="N31">
        <f t="shared" si="1"/>
        <v>70</v>
      </c>
      <c r="O31" s="6"/>
      <c r="P31" s="6"/>
      <c r="Q31" s="6">
        <f t="shared" si="2"/>
        <v>0</v>
      </c>
    </row>
    <row r="32" spans="1:17" x14ac:dyDescent="0.25">
      <c r="A32">
        <v>31</v>
      </c>
      <c r="B32" t="s">
        <v>1131</v>
      </c>
      <c r="C32" t="s">
        <v>10</v>
      </c>
      <c r="D32" t="s">
        <v>1132</v>
      </c>
      <c r="E32" t="s">
        <v>1133</v>
      </c>
      <c r="G32" t="s">
        <v>7817</v>
      </c>
      <c r="H32" s="8">
        <v>45442</v>
      </c>
      <c r="I32" t="s">
        <v>131</v>
      </c>
      <c r="J32" t="s">
        <v>41</v>
      </c>
      <c r="K32" t="s">
        <v>201</v>
      </c>
      <c r="L32" t="s">
        <v>1134</v>
      </c>
      <c r="M32">
        <f t="shared" si="0"/>
        <v>48</v>
      </c>
      <c r="N32">
        <f t="shared" si="1"/>
        <v>69</v>
      </c>
      <c r="Q32" s="6">
        <f t="shared" si="2"/>
        <v>0</v>
      </c>
    </row>
    <row r="33" spans="1:17" x14ac:dyDescent="0.25">
      <c r="A33">
        <v>32</v>
      </c>
      <c r="B33" t="s">
        <v>3013</v>
      </c>
      <c r="C33" t="s">
        <v>1707</v>
      </c>
      <c r="D33" t="s">
        <v>3014</v>
      </c>
      <c r="E33" t="s">
        <v>3015</v>
      </c>
      <c r="F33" t="s">
        <v>3016</v>
      </c>
      <c r="G33" t="s">
        <v>7543</v>
      </c>
      <c r="H33" s="3">
        <v>45169</v>
      </c>
      <c r="I33" t="s">
        <v>131</v>
      </c>
      <c r="J33" t="s">
        <v>41</v>
      </c>
      <c r="K33" t="s">
        <v>201</v>
      </c>
      <c r="L33" t="s">
        <v>3017</v>
      </c>
      <c r="M33">
        <f t="shared" si="0"/>
        <v>48</v>
      </c>
      <c r="N33">
        <f t="shared" si="1"/>
        <v>69</v>
      </c>
      <c r="Q33" s="6">
        <f t="shared" si="2"/>
        <v>0</v>
      </c>
    </row>
    <row r="34" spans="1:17" x14ac:dyDescent="0.25">
      <c r="A34">
        <v>33</v>
      </c>
      <c r="B34" t="s">
        <v>1270</v>
      </c>
      <c r="C34" t="s">
        <v>1247</v>
      </c>
      <c r="D34" t="s">
        <v>1271</v>
      </c>
      <c r="E34" t="s">
        <v>1821</v>
      </c>
      <c r="F34" t="s">
        <v>1272</v>
      </c>
      <c r="G34" t="s">
        <v>7480</v>
      </c>
      <c r="H34" t="s">
        <v>7481</v>
      </c>
      <c r="I34" t="s">
        <v>131</v>
      </c>
      <c r="J34" t="s">
        <v>137</v>
      </c>
      <c r="K34" t="s">
        <v>1273</v>
      </c>
      <c r="L34" t="s">
        <v>1274</v>
      </c>
      <c r="M34">
        <f t="shared" ref="M34:M65" si="3">+LEN(K34)</f>
        <v>61</v>
      </c>
      <c r="N34">
        <f t="shared" ref="N34:N65" si="4">+LEN(L34)</f>
        <v>66</v>
      </c>
      <c r="Q34" s="6">
        <f t="shared" ref="Q34:Q65" si="5">+IFERROR(IF(AND(P34&lt;&gt;"",O34&lt;&gt;""),P34-O34,0),0)</f>
        <v>0</v>
      </c>
    </row>
    <row r="35" spans="1:17" x14ac:dyDescent="0.25">
      <c r="A35">
        <v>34</v>
      </c>
      <c r="B35" t="s">
        <v>1301</v>
      </c>
      <c r="C35" t="s">
        <v>1247</v>
      </c>
      <c r="D35" t="s">
        <v>1302</v>
      </c>
      <c r="E35" t="s">
        <v>1303</v>
      </c>
      <c r="F35" t="s">
        <v>1304</v>
      </c>
      <c r="G35" t="s">
        <v>7492</v>
      </c>
      <c r="H35" t="s">
        <v>7493</v>
      </c>
      <c r="I35" t="s">
        <v>131</v>
      </c>
      <c r="J35" t="s">
        <v>137</v>
      </c>
      <c r="K35" t="s">
        <v>132</v>
      </c>
      <c r="L35" t="s">
        <v>1305</v>
      </c>
      <c r="M35">
        <f t="shared" si="3"/>
        <v>50</v>
      </c>
      <c r="N35">
        <f t="shared" si="4"/>
        <v>66</v>
      </c>
      <c r="Q35" s="6">
        <f t="shared" si="5"/>
        <v>0</v>
      </c>
    </row>
    <row r="36" spans="1:17" x14ac:dyDescent="0.25">
      <c r="A36">
        <v>35</v>
      </c>
      <c r="B36" t="s">
        <v>6296</v>
      </c>
      <c r="C36" t="s">
        <v>1707</v>
      </c>
      <c r="D36" t="s">
        <v>6297</v>
      </c>
      <c r="E36" t="s">
        <v>6298</v>
      </c>
      <c r="F36" t="s">
        <v>6299</v>
      </c>
      <c r="G36" t="s">
        <v>7536</v>
      </c>
      <c r="H36" s="3">
        <v>44561</v>
      </c>
      <c r="I36" t="s">
        <v>131</v>
      </c>
      <c r="J36" t="s">
        <v>41</v>
      </c>
      <c r="K36" t="s">
        <v>235</v>
      </c>
      <c r="L36" t="s">
        <v>1622</v>
      </c>
      <c r="M36">
        <f t="shared" si="3"/>
        <v>21</v>
      </c>
      <c r="N36">
        <f t="shared" si="4"/>
        <v>63</v>
      </c>
      <c r="Q36" s="6">
        <f t="shared" si="5"/>
        <v>0</v>
      </c>
    </row>
    <row r="37" spans="1:17" x14ac:dyDescent="0.25">
      <c r="A37">
        <v>36</v>
      </c>
      <c r="B37" t="s">
        <v>6808</v>
      </c>
      <c r="C37" t="s">
        <v>1707</v>
      </c>
      <c r="D37" t="s">
        <v>6809</v>
      </c>
      <c r="E37" t="s">
        <v>6810</v>
      </c>
      <c r="F37" t="s">
        <v>6811</v>
      </c>
      <c r="G37" t="s">
        <v>7550</v>
      </c>
      <c r="H37" s="3">
        <v>41274</v>
      </c>
      <c r="I37" t="s">
        <v>131</v>
      </c>
      <c r="J37" t="s">
        <v>41</v>
      </c>
      <c r="K37" t="s">
        <v>1344</v>
      </c>
      <c r="L37" t="s">
        <v>1622</v>
      </c>
      <c r="M37">
        <f t="shared" si="3"/>
        <v>144</v>
      </c>
      <c r="N37">
        <f t="shared" si="4"/>
        <v>63</v>
      </c>
      <c r="Q37" s="6">
        <f t="shared" si="5"/>
        <v>0</v>
      </c>
    </row>
    <row r="38" spans="1:17" x14ac:dyDescent="0.25">
      <c r="A38">
        <v>37</v>
      </c>
      <c r="B38" t="s">
        <v>3190</v>
      </c>
      <c r="C38" t="s">
        <v>1707</v>
      </c>
      <c r="D38" t="s">
        <v>3191</v>
      </c>
      <c r="E38" t="s">
        <v>3192</v>
      </c>
      <c r="F38" t="s">
        <v>3193</v>
      </c>
      <c r="G38" t="s">
        <v>7517</v>
      </c>
      <c r="H38" s="3">
        <v>41274</v>
      </c>
      <c r="I38" t="s">
        <v>131</v>
      </c>
      <c r="J38" t="s">
        <v>41</v>
      </c>
      <c r="K38" t="s">
        <v>1098</v>
      </c>
      <c r="L38" t="s">
        <v>3194</v>
      </c>
      <c r="M38">
        <f t="shared" si="3"/>
        <v>38</v>
      </c>
      <c r="N38">
        <f t="shared" si="4"/>
        <v>61</v>
      </c>
      <c r="Q38" s="6">
        <f t="shared" si="5"/>
        <v>0</v>
      </c>
    </row>
    <row r="39" spans="1:17" x14ac:dyDescent="0.25">
      <c r="A39">
        <v>38</v>
      </c>
      <c r="B39" t="s">
        <v>1470</v>
      </c>
      <c r="C39" t="s">
        <v>1311</v>
      </c>
      <c r="D39" t="s">
        <v>1471</v>
      </c>
      <c r="E39" t="s">
        <v>1925</v>
      </c>
      <c r="G39" t="s">
        <v>8118</v>
      </c>
      <c r="H39">
        <v>2024</v>
      </c>
      <c r="I39" t="s">
        <v>131</v>
      </c>
      <c r="J39" t="s">
        <v>41</v>
      </c>
      <c r="K39" t="s">
        <v>1472</v>
      </c>
      <c r="L39" t="s">
        <v>1473</v>
      </c>
      <c r="M39">
        <f t="shared" si="3"/>
        <v>117</v>
      </c>
      <c r="N39">
        <f t="shared" si="4"/>
        <v>56</v>
      </c>
      <c r="Q39" s="6">
        <f t="shared" si="5"/>
        <v>0</v>
      </c>
    </row>
    <row r="40" spans="1:17" x14ac:dyDescent="0.25">
      <c r="A40">
        <v>39</v>
      </c>
      <c r="B40" t="s">
        <v>754</v>
      </c>
      <c r="C40" t="s">
        <v>10</v>
      </c>
      <c r="D40" t="s">
        <v>755</v>
      </c>
      <c r="E40" t="s">
        <v>756</v>
      </c>
      <c r="F40" t="s">
        <v>757</v>
      </c>
      <c r="G40" t="s">
        <v>8026</v>
      </c>
      <c r="H40" s="8">
        <v>38484</v>
      </c>
      <c r="I40" t="s">
        <v>131</v>
      </c>
      <c r="J40" t="s">
        <v>41</v>
      </c>
      <c r="K40" t="s">
        <v>201</v>
      </c>
      <c r="L40" t="s">
        <v>758</v>
      </c>
      <c r="M40">
        <f t="shared" si="3"/>
        <v>48</v>
      </c>
      <c r="N40">
        <f t="shared" si="4"/>
        <v>55</v>
      </c>
      <c r="Q40" s="6">
        <f t="shared" si="5"/>
        <v>0</v>
      </c>
    </row>
    <row r="41" spans="1:17" x14ac:dyDescent="0.25">
      <c r="A41">
        <v>40</v>
      </c>
      <c r="B41" t="s">
        <v>1616</v>
      </c>
      <c r="C41" t="s">
        <v>1311</v>
      </c>
      <c r="D41" t="s">
        <v>1617</v>
      </c>
      <c r="E41" t="s">
        <v>1618</v>
      </c>
      <c r="G41" t="s">
        <v>8079</v>
      </c>
      <c r="H41">
        <v>2022</v>
      </c>
      <c r="I41" t="s">
        <v>131</v>
      </c>
      <c r="J41" t="s">
        <v>41</v>
      </c>
      <c r="K41" t="s">
        <v>160</v>
      </c>
      <c r="L41" t="s">
        <v>1619</v>
      </c>
      <c r="M41">
        <f t="shared" si="3"/>
        <v>19</v>
      </c>
      <c r="N41">
        <f t="shared" si="4"/>
        <v>54</v>
      </c>
      <c r="Q41" s="6">
        <f t="shared" si="5"/>
        <v>0</v>
      </c>
    </row>
    <row r="42" spans="1:17" x14ac:dyDescent="0.25">
      <c r="A42">
        <v>41</v>
      </c>
      <c r="B42" t="s">
        <v>1381</v>
      </c>
      <c r="C42" t="s">
        <v>1311</v>
      </c>
      <c r="D42" t="s">
        <v>1382</v>
      </c>
      <c r="E42" t="s">
        <v>1383</v>
      </c>
      <c r="F42" t="s">
        <v>1384</v>
      </c>
      <c r="G42" t="s">
        <v>8057</v>
      </c>
      <c r="H42" s="8">
        <v>43976</v>
      </c>
      <c r="I42" t="s">
        <v>131</v>
      </c>
      <c r="J42" t="s">
        <v>41</v>
      </c>
      <c r="K42" t="s">
        <v>1348</v>
      </c>
      <c r="L42" t="s">
        <v>1385</v>
      </c>
      <c r="M42">
        <f t="shared" si="3"/>
        <v>57</v>
      </c>
      <c r="N42">
        <f t="shared" si="4"/>
        <v>54</v>
      </c>
      <c r="Q42" s="6">
        <f t="shared" si="5"/>
        <v>0</v>
      </c>
    </row>
    <row r="43" spans="1:17" x14ac:dyDescent="0.25">
      <c r="A43">
        <v>42</v>
      </c>
      <c r="B43" t="s">
        <v>2504</v>
      </c>
      <c r="C43" t="s">
        <v>1311</v>
      </c>
      <c r="D43" t="s">
        <v>2505</v>
      </c>
      <c r="E43" t="s">
        <v>2506</v>
      </c>
      <c r="G43" t="s">
        <v>8283</v>
      </c>
      <c r="H43">
        <v>1999</v>
      </c>
      <c r="I43" t="s">
        <v>131</v>
      </c>
      <c r="J43" t="s">
        <v>41</v>
      </c>
      <c r="K43" t="s">
        <v>445</v>
      </c>
      <c r="L43" t="s">
        <v>2507</v>
      </c>
      <c r="M43">
        <f t="shared" si="3"/>
        <v>27</v>
      </c>
      <c r="N43">
        <f t="shared" si="4"/>
        <v>54</v>
      </c>
      <c r="Q43" s="6">
        <f t="shared" si="5"/>
        <v>0</v>
      </c>
    </row>
    <row r="44" spans="1:17" x14ac:dyDescent="0.25">
      <c r="A44">
        <v>43</v>
      </c>
      <c r="B44" t="s">
        <v>3775</v>
      </c>
      <c r="C44" t="s">
        <v>1707</v>
      </c>
      <c r="D44" t="s">
        <v>3776</v>
      </c>
      <c r="E44" t="s">
        <v>3777</v>
      </c>
      <c r="F44" t="s">
        <v>3778</v>
      </c>
      <c r="G44" t="s">
        <v>7519</v>
      </c>
      <c r="H44" s="3">
        <v>43830</v>
      </c>
      <c r="I44" t="s">
        <v>131</v>
      </c>
      <c r="J44" t="s">
        <v>41</v>
      </c>
      <c r="K44" t="s">
        <v>201</v>
      </c>
      <c r="L44" t="s">
        <v>2507</v>
      </c>
      <c r="M44">
        <f t="shared" si="3"/>
        <v>48</v>
      </c>
      <c r="N44">
        <f t="shared" si="4"/>
        <v>54</v>
      </c>
      <c r="Q44" s="6">
        <f t="shared" si="5"/>
        <v>0</v>
      </c>
    </row>
    <row r="45" spans="1:17" x14ac:dyDescent="0.25">
      <c r="A45">
        <v>44</v>
      </c>
      <c r="B45" t="s">
        <v>5828</v>
      </c>
      <c r="C45" t="s">
        <v>1707</v>
      </c>
      <c r="D45" t="s">
        <v>5829</v>
      </c>
      <c r="E45" t="s">
        <v>5830</v>
      </c>
      <c r="F45" t="s">
        <v>5831</v>
      </c>
      <c r="G45" t="s">
        <v>7517</v>
      </c>
      <c r="H45" s="3">
        <v>40939</v>
      </c>
      <c r="I45" t="s">
        <v>131</v>
      </c>
      <c r="J45" t="s">
        <v>41</v>
      </c>
      <c r="K45" t="s">
        <v>160</v>
      </c>
      <c r="L45" t="s">
        <v>2507</v>
      </c>
      <c r="M45">
        <f t="shared" si="3"/>
        <v>19</v>
      </c>
      <c r="N45">
        <f t="shared" si="4"/>
        <v>54</v>
      </c>
      <c r="Q45" s="6">
        <f t="shared" si="5"/>
        <v>0</v>
      </c>
    </row>
    <row r="46" spans="1:17" x14ac:dyDescent="0.25">
      <c r="A46">
        <v>45</v>
      </c>
      <c r="B46" t="s">
        <v>6333</v>
      </c>
      <c r="C46" t="s">
        <v>1707</v>
      </c>
      <c r="D46" t="s">
        <v>6334</v>
      </c>
      <c r="E46" t="s">
        <v>6335</v>
      </c>
      <c r="F46" t="s">
        <v>6336</v>
      </c>
      <c r="G46" t="s">
        <v>7603</v>
      </c>
      <c r="H46" s="3">
        <v>42735</v>
      </c>
      <c r="I46" t="s">
        <v>131</v>
      </c>
      <c r="J46" t="s">
        <v>137</v>
      </c>
      <c r="K46" t="s">
        <v>201</v>
      </c>
      <c r="L46" t="s">
        <v>6337</v>
      </c>
      <c r="M46">
        <f t="shared" si="3"/>
        <v>48</v>
      </c>
      <c r="N46">
        <f t="shared" si="4"/>
        <v>54</v>
      </c>
      <c r="Q46" s="6">
        <f t="shared" si="5"/>
        <v>0</v>
      </c>
    </row>
    <row r="47" spans="1:17" x14ac:dyDescent="0.25">
      <c r="A47">
        <v>46</v>
      </c>
      <c r="B47" t="s">
        <v>2552</v>
      </c>
      <c r="C47" t="s">
        <v>1707</v>
      </c>
      <c r="D47" t="s">
        <v>2553</v>
      </c>
      <c r="E47" t="s">
        <v>2554</v>
      </c>
      <c r="F47" t="s">
        <v>2555</v>
      </c>
      <c r="G47" t="s">
        <v>7517</v>
      </c>
      <c r="H47" s="3">
        <v>44620</v>
      </c>
      <c r="I47" t="s">
        <v>131</v>
      </c>
      <c r="J47" t="s">
        <v>41</v>
      </c>
      <c r="K47" t="s">
        <v>160</v>
      </c>
      <c r="L47" t="s">
        <v>2556</v>
      </c>
      <c r="M47">
        <f t="shared" si="3"/>
        <v>19</v>
      </c>
      <c r="N47">
        <f t="shared" si="4"/>
        <v>53</v>
      </c>
      <c r="Q47" s="6">
        <f t="shared" si="5"/>
        <v>0</v>
      </c>
    </row>
    <row r="48" spans="1:17" x14ac:dyDescent="0.25">
      <c r="A48">
        <v>47</v>
      </c>
      <c r="B48" t="s">
        <v>1094</v>
      </c>
      <c r="C48" t="s">
        <v>10</v>
      </c>
      <c r="D48" t="s">
        <v>1095</v>
      </c>
      <c r="E48" t="s">
        <v>1096</v>
      </c>
      <c r="F48" t="s">
        <v>1097</v>
      </c>
      <c r="G48" t="s">
        <v>7852</v>
      </c>
      <c r="H48" t="s">
        <v>7299</v>
      </c>
      <c r="I48" t="s">
        <v>131</v>
      </c>
      <c r="J48" t="s">
        <v>137</v>
      </c>
      <c r="K48" t="s">
        <v>1098</v>
      </c>
      <c r="L48" t="s">
        <v>447</v>
      </c>
      <c r="M48">
        <f t="shared" si="3"/>
        <v>38</v>
      </c>
      <c r="N48">
        <f t="shared" si="4"/>
        <v>52</v>
      </c>
      <c r="O48" s="6"/>
      <c r="P48" s="6"/>
      <c r="Q48" s="6">
        <f t="shared" si="5"/>
        <v>0</v>
      </c>
    </row>
    <row r="49" spans="1:17" x14ac:dyDescent="0.25">
      <c r="A49">
        <v>48</v>
      </c>
      <c r="B49" t="s">
        <v>1275</v>
      </c>
      <c r="C49" t="s">
        <v>1247</v>
      </c>
      <c r="D49" t="s">
        <v>1276</v>
      </c>
      <c r="E49" t="s">
        <v>1277</v>
      </c>
      <c r="F49" t="s">
        <v>1823</v>
      </c>
      <c r="G49" t="s">
        <v>7484</v>
      </c>
      <c r="H49" t="s">
        <v>7485</v>
      </c>
      <c r="I49" t="s">
        <v>131</v>
      </c>
      <c r="J49" t="s">
        <v>137</v>
      </c>
      <c r="K49" t="s">
        <v>1143</v>
      </c>
      <c r="L49" t="s">
        <v>447</v>
      </c>
      <c r="M49">
        <f t="shared" si="3"/>
        <v>40</v>
      </c>
      <c r="N49">
        <f t="shared" si="4"/>
        <v>52</v>
      </c>
      <c r="Q49" s="6">
        <f t="shared" si="5"/>
        <v>0</v>
      </c>
    </row>
    <row r="50" spans="1:17" x14ac:dyDescent="0.25">
      <c r="A50">
        <v>49</v>
      </c>
      <c r="B50" t="s">
        <v>1278</v>
      </c>
      <c r="C50" t="s">
        <v>1247</v>
      </c>
      <c r="D50" t="s">
        <v>1279</v>
      </c>
      <c r="E50" t="s">
        <v>1280</v>
      </c>
      <c r="F50" t="s">
        <v>1824</v>
      </c>
      <c r="G50" t="s">
        <v>7488</v>
      </c>
      <c r="H50" t="s">
        <v>7489</v>
      </c>
      <c r="I50" t="s">
        <v>131</v>
      </c>
      <c r="J50" t="s">
        <v>137</v>
      </c>
      <c r="K50" t="s">
        <v>1110</v>
      </c>
      <c r="L50" t="s">
        <v>447</v>
      </c>
      <c r="M50">
        <f t="shared" si="3"/>
        <v>49</v>
      </c>
      <c r="N50">
        <f t="shared" si="4"/>
        <v>52</v>
      </c>
      <c r="Q50" s="6">
        <f t="shared" si="5"/>
        <v>0</v>
      </c>
    </row>
    <row r="51" spans="1:17" x14ac:dyDescent="0.25">
      <c r="A51">
        <v>50</v>
      </c>
      <c r="B51" t="s">
        <v>1263</v>
      </c>
      <c r="C51" t="s">
        <v>1247</v>
      </c>
      <c r="D51" t="s">
        <v>1264</v>
      </c>
      <c r="E51" t="s">
        <v>1265</v>
      </c>
      <c r="F51" t="s">
        <v>1825</v>
      </c>
      <c r="G51" t="s">
        <v>7490</v>
      </c>
      <c r="H51" s="3" t="s">
        <v>7491</v>
      </c>
      <c r="I51" t="s">
        <v>131</v>
      </c>
      <c r="J51" t="s">
        <v>137</v>
      </c>
      <c r="K51" t="s">
        <v>132</v>
      </c>
      <c r="L51" t="s">
        <v>447</v>
      </c>
      <c r="M51">
        <f t="shared" si="3"/>
        <v>50</v>
      </c>
      <c r="N51">
        <f t="shared" si="4"/>
        <v>52</v>
      </c>
      <c r="Q51" s="6">
        <f t="shared" si="5"/>
        <v>0</v>
      </c>
    </row>
    <row r="52" spans="1:17" x14ac:dyDescent="0.25">
      <c r="A52">
        <v>51</v>
      </c>
      <c r="B52" t="s">
        <v>5145</v>
      </c>
      <c r="C52" t="s">
        <v>1707</v>
      </c>
      <c r="D52" t="s">
        <v>5146</v>
      </c>
      <c r="E52" t="s">
        <v>5147</v>
      </c>
      <c r="F52" t="s">
        <v>5148</v>
      </c>
      <c r="G52" t="s">
        <v>7704</v>
      </c>
      <c r="H52" s="3">
        <v>44012</v>
      </c>
      <c r="I52" t="s">
        <v>131</v>
      </c>
      <c r="J52" t="s">
        <v>41</v>
      </c>
      <c r="K52" t="s">
        <v>160</v>
      </c>
      <c r="L52" t="s">
        <v>5149</v>
      </c>
      <c r="M52">
        <f t="shared" si="3"/>
        <v>19</v>
      </c>
      <c r="N52">
        <f t="shared" si="4"/>
        <v>50</v>
      </c>
      <c r="Q52" s="6">
        <f t="shared" si="5"/>
        <v>0</v>
      </c>
    </row>
    <row r="53" spans="1:17" x14ac:dyDescent="0.25">
      <c r="A53">
        <v>52</v>
      </c>
      <c r="B53" t="s">
        <v>1442</v>
      </c>
      <c r="C53" t="s">
        <v>1311</v>
      </c>
      <c r="D53" t="s">
        <v>1833</v>
      </c>
      <c r="E53" t="s">
        <v>1834</v>
      </c>
      <c r="G53" t="s">
        <v>8059</v>
      </c>
      <c r="H53">
        <v>2022</v>
      </c>
      <c r="I53" t="s">
        <v>92</v>
      </c>
      <c r="J53" t="s">
        <v>137</v>
      </c>
      <c r="K53" t="s">
        <v>1443</v>
      </c>
      <c r="L53" t="s">
        <v>1444</v>
      </c>
      <c r="M53">
        <f t="shared" si="3"/>
        <v>87</v>
      </c>
      <c r="N53">
        <f t="shared" si="4"/>
        <v>49</v>
      </c>
      <c r="Q53" s="6">
        <f t="shared" si="5"/>
        <v>0</v>
      </c>
    </row>
    <row r="54" spans="1:17" x14ac:dyDescent="0.25">
      <c r="A54">
        <v>53</v>
      </c>
      <c r="B54" t="s">
        <v>612</v>
      </c>
      <c r="C54" t="s">
        <v>10</v>
      </c>
      <c r="D54" t="s">
        <v>613</v>
      </c>
      <c r="E54" t="s">
        <v>614</v>
      </c>
      <c r="F54" t="s">
        <v>615</v>
      </c>
      <c r="G54" t="s">
        <v>7998</v>
      </c>
      <c r="H54" t="s">
        <v>7428</v>
      </c>
      <c r="I54" t="s">
        <v>131</v>
      </c>
      <c r="J54" t="s">
        <v>41</v>
      </c>
      <c r="K54" t="s">
        <v>160</v>
      </c>
      <c r="L54" t="s">
        <v>616</v>
      </c>
      <c r="M54">
        <f t="shared" si="3"/>
        <v>19</v>
      </c>
      <c r="N54">
        <f t="shared" si="4"/>
        <v>48</v>
      </c>
      <c r="Q54" s="6">
        <f t="shared" si="5"/>
        <v>0</v>
      </c>
    </row>
    <row r="55" spans="1:17" x14ac:dyDescent="0.25">
      <c r="A55">
        <v>54</v>
      </c>
      <c r="B55" t="s">
        <v>1634</v>
      </c>
      <c r="C55" t="s">
        <v>1311</v>
      </c>
      <c r="D55" t="s">
        <v>1635</v>
      </c>
      <c r="E55" t="s">
        <v>1636</v>
      </c>
      <c r="F55" t="s">
        <v>1637</v>
      </c>
      <c r="G55" t="s">
        <v>8101</v>
      </c>
      <c r="H55">
        <v>2020</v>
      </c>
      <c r="I55" t="s">
        <v>131</v>
      </c>
      <c r="J55" t="s">
        <v>41</v>
      </c>
      <c r="K55" t="s">
        <v>1567</v>
      </c>
      <c r="L55" t="s">
        <v>1638</v>
      </c>
      <c r="M55">
        <f t="shared" si="3"/>
        <v>86</v>
      </c>
      <c r="N55">
        <f t="shared" si="4"/>
        <v>48</v>
      </c>
      <c r="Q55" s="6">
        <f t="shared" si="5"/>
        <v>0</v>
      </c>
    </row>
    <row r="56" spans="1:17" x14ac:dyDescent="0.25">
      <c r="A56">
        <v>55</v>
      </c>
      <c r="B56" t="s">
        <v>1971</v>
      </c>
      <c r="C56" t="s">
        <v>1311</v>
      </c>
      <c r="D56" t="s">
        <v>1972</v>
      </c>
      <c r="E56" t="s">
        <v>1973</v>
      </c>
      <c r="F56" t="s">
        <v>1974</v>
      </c>
      <c r="G56" t="s">
        <v>8138</v>
      </c>
      <c r="H56" t="s">
        <v>8309</v>
      </c>
      <c r="I56" t="s">
        <v>131</v>
      </c>
      <c r="J56" t="s">
        <v>41</v>
      </c>
      <c r="K56" t="s">
        <v>1580</v>
      </c>
      <c r="L56" t="s">
        <v>1975</v>
      </c>
      <c r="M56">
        <f t="shared" si="3"/>
        <v>38</v>
      </c>
      <c r="N56">
        <f t="shared" si="4"/>
        <v>48</v>
      </c>
      <c r="Q56" s="6">
        <f t="shared" si="5"/>
        <v>0</v>
      </c>
    </row>
    <row r="57" spans="1:17" x14ac:dyDescent="0.25">
      <c r="A57">
        <v>56</v>
      </c>
      <c r="B57" t="s">
        <v>2022</v>
      </c>
      <c r="C57" t="s">
        <v>1311</v>
      </c>
      <c r="D57" t="s">
        <v>2023</v>
      </c>
      <c r="E57" t="s">
        <v>2024</v>
      </c>
      <c r="F57" t="s">
        <v>2025</v>
      </c>
      <c r="G57" t="s">
        <v>8156</v>
      </c>
      <c r="H57" t="s">
        <v>8313</v>
      </c>
      <c r="I57" t="s">
        <v>131</v>
      </c>
      <c r="J57" t="s">
        <v>41</v>
      </c>
      <c r="K57" t="s">
        <v>160</v>
      </c>
      <c r="L57" t="s">
        <v>1975</v>
      </c>
      <c r="M57">
        <f t="shared" si="3"/>
        <v>19</v>
      </c>
      <c r="N57">
        <f t="shared" si="4"/>
        <v>48</v>
      </c>
      <c r="Q57" s="6">
        <f t="shared" si="5"/>
        <v>0</v>
      </c>
    </row>
    <row r="58" spans="1:17" x14ac:dyDescent="0.25">
      <c r="A58">
        <v>57</v>
      </c>
      <c r="B58" t="s">
        <v>1453</v>
      </c>
      <c r="C58" t="s">
        <v>1311</v>
      </c>
      <c r="D58" t="s">
        <v>1454</v>
      </c>
      <c r="E58" t="s">
        <v>1455</v>
      </c>
      <c r="F58" t="s">
        <v>1456</v>
      </c>
      <c r="G58" t="s">
        <v>8057</v>
      </c>
      <c r="H58" t="s">
        <v>7361</v>
      </c>
      <c r="I58" t="s">
        <v>131</v>
      </c>
      <c r="J58" t="s">
        <v>41</v>
      </c>
      <c r="K58" t="s">
        <v>1457</v>
      </c>
      <c r="L58" t="s">
        <v>1458</v>
      </c>
      <c r="M58">
        <f t="shared" si="3"/>
        <v>59</v>
      </c>
      <c r="N58">
        <f t="shared" si="4"/>
        <v>48</v>
      </c>
      <c r="Q58" s="6">
        <f t="shared" si="5"/>
        <v>0</v>
      </c>
    </row>
    <row r="59" spans="1:17" x14ac:dyDescent="0.25">
      <c r="A59">
        <v>58</v>
      </c>
      <c r="B59" t="s">
        <v>2359</v>
      </c>
      <c r="C59" t="s">
        <v>1311</v>
      </c>
      <c r="D59" t="s">
        <v>2360</v>
      </c>
      <c r="E59" t="s">
        <v>2361</v>
      </c>
      <c r="G59" t="s">
        <v>8253</v>
      </c>
      <c r="H59">
        <v>2016</v>
      </c>
      <c r="I59" t="s">
        <v>131</v>
      </c>
      <c r="J59" t="s">
        <v>41</v>
      </c>
      <c r="K59" t="s">
        <v>132</v>
      </c>
      <c r="L59" t="s">
        <v>1458</v>
      </c>
      <c r="M59">
        <f t="shared" si="3"/>
        <v>50</v>
      </c>
      <c r="N59">
        <f t="shared" si="4"/>
        <v>48</v>
      </c>
      <c r="Q59" s="6">
        <f t="shared" si="5"/>
        <v>0</v>
      </c>
    </row>
    <row r="60" spans="1:17" x14ac:dyDescent="0.25">
      <c r="A60">
        <v>59</v>
      </c>
      <c r="B60" t="s">
        <v>3869</v>
      </c>
      <c r="C60" t="s">
        <v>1707</v>
      </c>
      <c r="D60" t="s">
        <v>3870</v>
      </c>
      <c r="E60" t="s">
        <v>3871</v>
      </c>
      <c r="F60" t="s">
        <v>3872</v>
      </c>
      <c r="G60" t="s">
        <v>7591</v>
      </c>
      <c r="H60" s="3">
        <v>44500</v>
      </c>
      <c r="I60" t="s">
        <v>131</v>
      </c>
      <c r="J60" t="s">
        <v>41</v>
      </c>
      <c r="K60" t="s">
        <v>201</v>
      </c>
      <c r="L60" t="s">
        <v>1975</v>
      </c>
      <c r="M60">
        <f t="shared" si="3"/>
        <v>48</v>
      </c>
      <c r="N60">
        <f t="shared" si="4"/>
        <v>48</v>
      </c>
      <c r="Q60" s="6">
        <f t="shared" si="5"/>
        <v>0</v>
      </c>
    </row>
    <row r="61" spans="1:17" x14ac:dyDescent="0.25">
      <c r="A61">
        <v>60</v>
      </c>
      <c r="B61" t="s">
        <v>4172</v>
      </c>
      <c r="C61" t="s">
        <v>1707</v>
      </c>
      <c r="D61" t="s">
        <v>4173</v>
      </c>
      <c r="E61" t="s">
        <v>4174</v>
      </c>
      <c r="F61" t="s">
        <v>4175</v>
      </c>
      <c r="G61" t="s">
        <v>7523</v>
      </c>
      <c r="H61" s="3">
        <v>45291</v>
      </c>
      <c r="I61" t="s">
        <v>131</v>
      </c>
      <c r="J61" t="s">
        <v>41</v>
      </c>
      <c r="K61" t="s">
        <v>160</v>
      </c>
      <c r="L61" t="s">
        <v>1458</v>
      </c>
      <c r="M61">
        <f t="shared" si="3"/>
        <v>19</v>
      </c>
      <c r="N61">
        <f t="shared" si="4"/>
        <v>48</v>
      </c>
      <c r="Q61" s="6">
        <f t="shared" si="5"/>
        <v>0</v>
      </c>
    </row>
    <row r="62" spans="1:17" x14ac:dyDescent="0.25">
      <c r="A62">
        <v>61</v>
      </c>
      <c r="B62" t="s">
        <v>4758</v>
      </c>
      <c r="C62" t="s">
        <v>1707</v>
      </c>
      <c r="D62" t="s">
        <v>4759</v>
      </c>
      <c r="E62" t="s">
        <v>4760</v>
      </c>
      <c r="F62" t="s">
        <v>4761</v>
      </c>
      <c r="G62" t="s">
        <v>7523</v>
      </c>
      <c r="H62" s="3">
        <v>44255</v>
      </c>
      <c r="I62" t="s">
        <v>131</v>
      </c>
      <c r="J62" t="s">
        <v>41</v>
      </c>
      <c r="K62" t="s">
        <v>132</v>
      </c>
      <c r="L62" t="s">
        <v>1458</v>
      </c>
      <c r="M62">
        <f t="shared" si="3"/>
        <v>50</v>
      </c>
      <c r="N62">
        <f t="shared" si="4"/>
        <v>48</v>
      </c>
      <c r="Q62" s="6">
        <f t="shared" si="5"/>
        <v>0</v>
      </c>
    </row>
    <row r="63" spans="1:17" x14ac:dyDescent="0.25">
      <c r="A63">
        <v>62</v>
      </c>
      <c r="B63" t="s">
        <v>1433</v>
      </c>
      <c r="C63" t="s">
        <v>1311</v>
      </c>
      <c r="D63" t="s">
        <v>1434</v>
      </c>
      <c r="E63" t="s">
        <v>1836</v>
      </c>
      <c r="G63" t="s">
        <v>8062</v>
      </c>
      <c r="H63">
        <v>2023</v>
      </c>
      <c r="I63" t="s">
        <v>131</v>
      </c>
      <c r="J63" t="s">
        <v>41</v>
      </c>
      <c r="K63" t="s">
        <v>1429</v>
      </c>
      <c r="L63" t="s">
        <v>1435</v>
      </c>
      <c r="M63">
        <f t="shared" si="3"/>
        <v>79</v>
      </c>
      <c r="N63">
        <f t="shared" si="4"/>
        <v>46</v>
      </c>
      <c r="Q63" s="6">
        <f t="shared" si="5"/>
        <v>0</v>
      </c>
    </row>
    <row r="64" spans="1:17" x14ac:dyDescent="0.25">
      <c r="A64">
        <v>63</v>
      </c>
      <c r="B64" t="s">
        <v>1523</v>
      </c>
      <c r="C64" t="s">
        <v>1311</v>
      </c>
      <c r="D64" t="s">
        <v>1524</v>
      </c>
      <c r="E64" t="s">
        <v>1844</v>
      </c>
      <c r="G64" t="s">
        <v>8069</v>
      </c>
      <c r="H64">
        <v>2022</v>
      </c>
      <c r="I64" t="s">
        <v>131</v>
      </c>
      <c r="J64" t="s">
        <v>41</v>
      </c>
      <c r="K64" t="s">
        <v>201</v>
      </c>
      <c r="L64" t="s">
        <v>1435</v>
      </c>
      <c r="M64">
        <f t="shared" si="3"/>
        <v>48</v>
      </c>
      <c r="N64">
        <f t="shared" si="4"/>
        <v>46</v>
      </c>
      <c r="Q64" s="6">
        <f t="shared" si="5"/>
        <v>0</v>
      </c>
    </row>
    <row r="65" spans="1:17" x14ac:dyDescent="0.25">
      <c r="A65">
        <v>64</v>
      </c>
      <c r="B65" t="s">
        <v>3350</v>
      </c>
      <c r="C65" t="s">
        <v>1707</v>
      </c>
      <c r="D65" t="s">
        <v>3351</v>
      </c>
      <c r="E65" t="s">
        <v>3352</v>
      </c>
      <c r="F65" t="s">
        <v>3353</v>
      </c>
      <c r="G65" t="s">
        <v>7595</v>
      </c>
      <c r="H65" s="3">
        <v>40178</v>
      </c>
      <c r="I65" t="s">
        <v>131</v>
      </c>
      <c r="J65" t="s">
        <v>41</v>
      </c>
      <c r="K65" t="s">
        <v>1426</v>
      </c>
      <c r="L65" t="s">
        <v>1435</v>
      </c>
      <c r="M65">
        <f t="shared" si="3"/>
        <v>67</v>
      </c>
      <c r="N65">
        <f t="shared" si="4"/>
        <v>46</v>
      </c>
      <c r="Q65" s="6">
        <f t="shared" si="5"/>
        <v>0</v>
      </c>
    </row>
    <row r="66" spans="1:17" x14ac:dyDescent="0.25">
      <c r="A66">
        <v>65</v>
      </c>
      <c r="B66" t="s">
        <v>3382</v>
      </c>
      <c r="C66" t="s">
        <v>1707</v>
      </c>
      <c r="D66" t="s">
        <v>3383</v>
      </c>
      <c r="E66" t="s">
        <v>3384</v>
      </c>
      <c r="G66" t="s">
        <v>7598</v>
      </c>
      <c r="H66" s="3">
        <v>44377</v>
      </c>
      <c r="I66" t="s">
        <v>131</v>
      </c>
      <c r="J66" t="s">
        <v>41</v>
      </c>
      <c r="K66" t="s">
        <v>3385</v>
      </c>
      <c r="L66" t="s">
        <v>3386</v>
      </c>
      <c r="M66">
        <f t="shared" ref="M66:M97" si="6">+LEN(K66)</f>
        <v>92</v>
      </c>
      <c r="N66">
        <f t="shared" ref="N66:N97" si="7">+LEN(L66)</f>
        <v>44</v>
      </c>
      <c r="Q66" s="6">
        <f t="shared" ref="Q66:Q97" si="8">+IFERROR(IF(AND(P66&lt;&gt;"",O66&lt;&gt;""),P66-O66,0),0)</f>
        <v>0</v>
      </c>
    </row>
    <row r="67" spans="1:17" x14ac:dyDescent="0.25">
      <c r="A67">
        <v>66</v>
      </c>
      <c r="B67" t="s">
        <v>3980</v>
      </c>
      <c r="C67" t="s">
        <v>1707</v>
      </c>
      <c r="D67" t="s">
        <v>3981</v>
      </c>
      <c r="E67" t="s">
        <v>3982</v>
      </c>
      <c r="F67" t="s">
        <v>3983</v>
      </c>
      <c r="G67" t="s">
        <v>7650</v>
      </c>
      <c r="H67" s="3">
        <v>43890</v>
      </c>
      <c r="I67" t="s">
        <v>131</v>
      </c>
      <c r="J67" t="s">
        <v>41</v>
      </c>
      <c r="K67" t="s">
        <v>7651</v>
      </c>
      <c r="L67" t="s">
        <v>3984</v>
      </c>
      <c r="M67">
        <f t="shared" si="6"/>
        <v>57</v>
      </c>
      <c r="N67">
        <f t="shared" si="7"/>
        <v>44</v>
      </c>
      <c r="Q67" s="6">
        <f t="shared" si="8"/>
        <v>0</v>
      </c>
    </row>
    <row r="68" spans="1:17" x14ac:dyDescent="0.25">
      <c r="A68">
        <v>67</v>
      </c>
      <c r="B68" t="s">
        <v>1194</v>
      </c>
      <c r="C68" t="s">
        <v>10</v>
      </c>
      <c r="D68" t="s">
        <v>1195</v>
      </c>
      <c r="E68" t="s">
        <v>1196</v>
      </c>
      <c r="F68" t="s">
        <v>1197</v>
      </c>
      <c r="G68" t="s">
        <v>7910</v>
      </c>
      <c r="H68" s="8">
        <v>43969</v>
      </c>
      <c r="I68" t="s">
        <v>131</v>
      </c>
      <c r="J68" t="s">
        <v>41</v>
      </c>
      <c r="K68" t="s">
        <v>805</v>
      </c>
      <c r="L68" t="s">
        <v>284</v>
      </c>
      <c r="M68">
        <f t="shared" si="6"/>
        <v>98</v>
      </c>
      <c r="N68">
        <f t="shared" si="7"/>
        <v>40</v>
      </c>
      <c r="Q68" s="6">
        <f t="shared" si="8"/>
        <v>0</v>
      </c>
    </row>
    <row r="69" spans="1:17" x14ac:dyDescent="0.25">
      <c r="A69">
        <v>68</v>
      </c>
      <c r="B69" t="s">
        <v>1704</v>
      </c>
      <c r="C69" t="s">
        <v>1311</v>
      </c>
      <c r="D69" t="s">
        <v>1705</v>
      </c>
      <c r="E69" t="s">
        <v>1706</v>
      </c>
      <c r="G69" t="s">
        <v>8094</v>
      </c>
      <c r="H69">
        <v>2020</v>
      </c>
      <c r="I69" t="s">
        <v>92</v>
      </c>
      <c r="J69" t="s">
        <v>41</v>
      </c>
      <c r="K69" t="s">
        <v>159</v>
      </c>
      <c r="L69" t="s">
        <v>284</v>
      </c>
      <c r="M69">
        <f t="shared" si="6"/>
        <v>58</v>
      </c>
      <c r="N69">
        <f t="shared" si="7"/>
        <v>40</v>
      </c>
      <c r="Q69" s="6">
        <f t="shared" si="8"/>
        <v>0</v>
      </c>
    </row>
    <row r="70" spans="1:17" x14ac:dyDescent="0.25">
      <c r="A70">
        <v>69</v>
      </c>
      <c r="B70" t="s">
        <v>3460</v>
      </c>
      <c r="C70" t="s">
        <v>1707</v>
      </c>
      <c r="D70" t="s">
        <v>3461</v>
      </c>
      <c r="E70" t="s">
        <v>3462</v>
      </c>
      <c r="F70" t="s">
        <v>3463</v>
      </c>
      <c r="G70" t="s">
        <v>7595</v>
      </c>
      <c r="H70" s="3">
        <v>39813</v>
      </c>
      <c r="I70" t="s">
        <v>131</v>
      </c>
      <c r="J70" t="s">
        <v>41</v>
      </c>
      <c r="K70" t="s">
        <v>160</v>
      </c>
      <c r="L70" t="s">
        <v>404</v>
      </c>
      <c r="M70">
        <f t="shared" si="6"/>
        <v>19</v>
      </c>
      <c r="N70">
        <f t="shared" si="7"/>
        <v>40</v>
      </c>
      <c r="Q70" s="6">
        <f t="shared" si="8"/>
        <v>0</v>
      </c>
    </row>
    <row r="71" spans="1:17" x14ac:dyDescent="0.25">
      <c r="A71">
        <v>70</v>
      </c>
      <c r="B71" t="s">
        <v>1939</v>
      </c>
      <c r="C71" t="s">
        <v>1311</v>
      </c>
      <c r="D71" t="s">
        <v>1940</v>
      </c>
      <c r="E71" t="s">
        <v>1941</v>
      </c>
      <c r="F71" t="s">
        <v>1942</v>
      </c>
      <c r="G71" t="s">
        <v>8125</v>
      </c>
      <c r="H71" t="s">
        <v>8307</v>
      </c>
      <c r="I71" t="s">
        <v>131</v>
      </c>
      <c r="J71" t="s">
        <v>41</v>
      </c>
      <c r="K71" t="s">
        <v>160</v>
      </c>
      <c r="L71" t="s">
        <v>831</v>
      </c>
      <c r="M71">
        <f t="shared" si="6"/>
        <v>19</v>
      </c>
      <c r="N71">
        <f t="shared" si="7"/>
        <v>37</v>
      </c>
      <c r="Q71" s="6">
        <f t="shared" si="8"/>
        <v>0</v>
      </c>
    </row>
    <row r="72" spans="1:17" x14ac:dyDescent="0.25">
      <c r="A72">
        <v>71</v>
      </c>
      <c r="B72" t="s">
        <v>2097</v>
      </c>
      <c r="C72" t="s">
        <v>1311</v>
      </c>
      <c r="D72" t="s">
        <v>2098</v>
      </c>
      <c r="E72" t="s">
        <v>2099</v>
      </c>
      <c r="F72" t="s">
        <v>2100</v>
      </c>
      <c r="G72" t="s">
        <v>8180</v>
      </c>
      <c r="H72" t="s">
        <v>8318</v>
      </c>
      <c r="I72" t="s">
        <v>131</v>
      </c>
      <c r="J72" t="s">
        <v>41</v>
      </c>
      <c r="K72" t="s">
        <v>445</v>
      </c>
      <c r="L72" t="s">
        <v>831</v>
      </c>
      <c r="M72">
        <f t="shared" si="6"/>
        <v>27</v>
      </c>
      <c r="N72">
        <f t="shared" si="7"/>
        <v>37</v>
      </c>
      <c r="Q72" s="6">
        <f t="shared" si="8"/>
        <v>0</v>
      </c>
    </row>
    <row r="73" spans="1:17" x14ac:dyDescent="0.25">
      <c r="A73">
        <v>72</v>
      </c>
      <c r="B73" t="s">
        <v>2121</v>
      </c>
      <c r="C73" t="s">
        <v>1311</v>
      </c>
      <c r="D73" t="s">
        <v>2122</v>
      </c>
      <c r="E73" t="s">
        <v>2123</v>
      </c>
      <c r="G73" t="s">
        <v>8190</v>
      </c>
      <c r="H73">
        <v>2012</v>
      </c>
      <c r="I73" t="s">
        <v>92</v>
      </c>
      <c r="J73" t="s">
        <v>41</v>
      </c>
      <c r="K73" t="s">
        <v>169</v>
      </c>
      <c r="L73" t="s">
        <v>831</v>
      </c>
      <c r="M73">
        <f t="shared" si="6"/>
        <v>29</v>
      </c>
      <c r="N73">
        <f t="shared" si="7"/>
        <v>37</v>
      </c>
      <c r="Q73" s="6">
        <f t="shared" si="8"/>
        <v>0</v>
      </c>
    </row>
    <row r="74" spans="1:17" x14ac:dyDescent="0.25">
      <c r="A74">
        <v>73</v>
      </c>
      <c r="B74" t="s">
        <v>1604</v>
      </c>
      <c r="C74" t="s">
        <v>1311</v>
      </c>
      <c r="D74" t="s">
        <v>2252</v>
      </c>
      <c r="E74" t="s">
        <v>1605</v>
      </c>
      <c r="G74" t="s">
        <v>8121</v>
      </c>
      <c r="H74">
        <v>2024</v>
      </c>
      <c r="I74" t="s">
        <v>131</v>
      </c>
      <c r="J74" t="s">
        <v>41</v>
      </c>
      <c r="K74" t="s">
        <v>201</v>
      </c>
      <c r="L74" t="s">
        <v>831</v>
      </c>
      <c r="M74">
        <f t="shared" si="6"/>
        <v>48</v>
      </c>
      <c r="N74">
        <f t="shared" si="7"/>
        <v>37</v>
      </c>
      <c r="Q74" s="6">
        <f t="shared" si="8"/>
        <v>0</v>
      </c>
    </row>
    <row r="75" spans="1:17" x14ac:dyDescent="0.25">
      <c r="A75">
        <v>74</v>
      </c>
      <c r="B75" t="s">
        <v>4147</v>
      </c>
      <c r="C75" t="s">
        <v>1707</v>
      </c>
      <c r="D75" t="s">
        <v>4148</v>
      </c>
      <c r="E75" t="s">
        <v>4149</v>
      </c>
      <c r="F75" t="s">
        <v>4150</v>
      </c>
      <c r="G75" t="s">
        <v>7517</v>
      </c>
      <c r="H75" s="3">
        <v>42704</v>
      </c>
      <c r="I75" t="s">
        <v>131</v>
      </c>
      <c r="J75" t="s">
        <v>41</v>
      </c>
      <c r="K75" t="s">
        <v>160</v>
      </c>
      <c r="L75" t="s">
        <v>831</v>
      </c>
      <c r="M75">
        <f t="shared" si="6"/>
        <v>19</v>
      </c>
      <c r="N75">
        <f t="shared" si="7"/>
        <v>37</v>
      </c>
      <c r="Q75" s="6">
        <f t="shared" si="8"/>
        <v>0</v>
      </c>
    </row>
    <row r="76" spans="1:17" x14ac:dyDescent="0.25">
      <c r="A76">
        <v>75</v>
      </c>
      <c r="B76" t="s">
        <v>5209</v>
      </c>
      <c r="C76" t="s">
        <v>1707</v>
      </c>
      <c r="D76" t="s">
        <v>5210</v>
      </c>
      <c r="E76" t="s">
        <v>5211</v>
      </c>
      <c r="F76" t="s">
        <v>5212</v>
      </c>
      <c r="G76" t="s">
        <v>7517</v>
      </c>
      <c r="H76" s="3">
        <v>40908</v>
      </c>
      <c r="I76" t="s">
        <v>131</v>
      </c>
      <c r="J76" t="s">
        <v>41</v>
      </c>
      <c r="K76" t="s">
        <v>160</v>
      </c>
      <c r="L76" t="s">
        <v>831</v>
      </c>
      <c r="M76">
        <f t="shared" si="6"/>
        <v>19</v>
      </c>
      <c r="N76">
        <f t="shared" si="7"/>
        <v>37</v>
      </c>
      <c r="Q76" s="6">
        <f t="shared" si="8"/>
        <v>0</v>
      </c>
    </row>
    <row r="77" spans="1:17" x14ac:dyDescent="0.25">
      <c r="A77">
        <v>76</v>
      </c>
      <c r="B77" t="s">
        <v>5973</v>
      </c>
      <c r="C77" t="s">
        <v>1707</v>
      </c>
      <c r="D77" t="s">
        <v>5974</v>
      </c>
      <c r="E77" t="s">
        <v>5975</v>
      </c>
      <c r="F77" t="s">
        <v>5976</v>
      </c>
      <c r="G77" t="s">
        <v>7674</v>
      </c>
      <c r="H77" s="3">
        <v>44592</v>
      </c>
      <c r="I77" t="s">
        <v>131</v>
      </c>
      <c r="J77" t="s">
        <v>41</v>
      </c>
      <c r="K77" t="s">
        <v>160</v>
      </c>
      <c r="L77" t="s">
        <v>831</v>
      </c>
      <c r="M77">
        <f t="shared" si="6"/>
        <v>19</v>
      </c>
      <c r="N77">
        <f t="shared" si="7"/>
        <v>37</v>
      </c>
      <c r="Q77" s="6">
        <f t="shared" si="8"/>
        <v>0</v>
      </c>
    </row>
    <row r="78" spans="1:17" x14ac:dyDescent="0.25">
      <c r="A78">
        <v>77</v>
      </c>
      <c r="B78" t="s">
        <v>1105</v>
      </c>
      <c r="C78" t="s">
        <v>10</v>
      </c>
      <c r="D78" t="s">
        <v>1106</v>
      </c>
      <c r="E78" t="s">
        <v>1107</v>
      </c>
      <c r="F78" t="s">
        <v>1108</v>
      </c>
      <c r="G78" t="s">
        <v>7825</v>
      </c>
      <c r="H78" t="s">
        <v>7274</v>
      </c>
      <c r="I78" t="s">
        <v>131</v>
      </c>
      <c r="J78" t="s">
        <v>137</v>
      </c>
      <c r="K78" t="s">
        <v>201</v>
      </c>
      <c r="L78" t="s">
        <v>1109</v>
      </c>
      <c r="M78">
        <f t="shared" si="6"/>
        <v>48</v>
      </c>
      <c r="N78">
        <f t="shared" si="7"/>
        <v>36</v>
      </c>
      <c r="Q78" s="6">
        <f t="shared" si="8"/>
        <v>0</v>
      </c>
    </row>
    <row r="79" spans="1:17" x14ac:dyDescent="0.25">
      <c r="A79">
        <v>78</v>
      </c>
      <c r="B79" t="s">
        <v>1102</v>
      </c>
      <c r="C79" t="s">
        <v>10</v>
      </c>
      <c r="D79" t="s">
        <v>1103</v>
      </c>
      <c r="E79" t="s">
        <v>1104</v>
      </c>
      <c r="G79" t="s">
        <v>7938</v>
      </c>
      <c r="H79" t="s">
        <v>7375</v>
      </c>
      <c r="I79" t="s">
        <v>131</v>
      </c>
      <c r="J79" t="s">
        <v>137</v>
      </c>
      <c r="K79" t="s">
        <v>132</v>
      </c>
      <c r="L79" t="s">
        <v>279</v>
      </c>
      <c r="M79">
        <f t="shared" si="6"/>
        <v>50</v>
      </c>
      <c r="N79">
        <f t="shared" si="7"/>
        <v>35</v>
      </c>
      <c r="Q79" s="6">
        <f t="shared" si="8"/>
        <v>0</v>
      </c>
    </row>
    <row r="80" spans="1:17" x14ac:dyDescent="0.25">
      <c r="A80">
        <v>79</v>
      </c>
      <c r="B80" t="s">
        <v>1427</v>
      </c>
      <c r="C80" t="s">
        <v>1311</v>
      </c>
      <c r="D80" t="s">
        <v>1428</v>
      </c>
      <c r="E80" t="s">
        <v>1885</v>
      </c>
      <c r="G80" t="s">
        <v>8098</v>
      </c>
      <c r="H80">
        <v>2023</v>
      </c>
      <c r="I80" t="s">
        <v>131</v>
      </c>
      <c r="J80" t="s">
        <v>137</v>
      </c>
      <c r="K80" t="s">
        <v>201</v>
      </c>
      <c r="L80" t="s">
        <v>325</v>
      </c>
      <c r="M80">
        <f t="shared" si="6"/>
        <v>48</v>
      </c>
      <c r="N80">
        <f t="shared" si="7"/>
        <v>35</v>
      </c>
      <c r="Q80" s="6">
        <f t="shared" si="8"/>
        <v>0</v>
      </c>
    </row>
    <row r="81" spans="1:17" x14ac:dyDescent="0.25">
      <c r="A81">
        <v>80</v>
      </c>
      <c r="B81" t="s">
        <v>2431</v>
      </c>
      <c r="C81" t="s">
        <v>1311</v>
      </c>
      <c r="D81" t="s">
        <v>2432</v>
      </c>
      <c r="E81" t="s">
        <v>1104</v>
      </c>
      <c r="G81" t="s">
        <v>8269</v>
      </c>
      <c r="H81">
        <v>2010</v>
      </c>
      <c r="I81" t="s">
        <v>131</v>
      </c>
      <c r="J81" t="s">
        <v>137</v>
      </c>
      <c r="K81" t="s">
        <v>132</v>
      </c>
      <c r="L81" t="s">
        <v>279</v>
      </c>
      <c r="M81">
        <f t="shared" si="6"/>
        <v>50</v>
      </c>
      <c r="N81">
        <f t="shared" si="7"/>
        <v>35</v>
      </c>
      <c r="Q81" s="6">
        <f t="shared" si="8"/>
        <v>0</v>
      </c>
    </row>
    <row r="82" spans="1:17" x14ac:dyDescent="0.25">
      <c r="A82">
        <v>81</v>
      </c>
      <c r="B82" t="s">
        <v>1547</v>
      </c>
      <c r="C82" t="s">
        <v>1311</v>
      </c>
      <c r="D82" t="s">
        <v>1548</v>
      </c>
      <c r="E82" t="s">
        <v>1549</v>
      </c>
      <c r="G82" t="s">
        <v>8065</v>
      </c>
      <c r="H82">
        <v>2022</v>
      </c>
      <c r="I82" t="s">
        <v>131</v>
      </c>
      <c r="J82" t="s">
        <v>41</v>
      </c>
      <c r="K82" t="s">
        <v>1492</v>
      </c>
      <c r="L82" t="s">
        <v>722</v>
      </c>
      <c r="M82">
        <f t="shared" si="6"/>
        <v>77</v>
      </c>
      <c r="N82">
        <f t="shared" si="7"/>
        <v>34</v>
      </c>
      <c r="Q82" s="6">
        <f t="shared" si="8"/>
        <v>0</v>
      </c>
    </row>
    <row r="83" spans="1:17" x14ac:dyDescent="0.25">
      <c r="A83">
        <v>82</v>
      </c>
      <c r="B83" t="s">
        <v>1367</v>
      </c>
      <c r="C83" t="s">
        <v>1311</v>
      </c>
      <c r="D83" t="s">
        <v>1368</v>
      </c>
      <c r="E83" t="s">
        <v>1849</v>
      </c>
      <c r="G83" t="s">
        <v>8062</v>
      </c>
      <c r="H83">
        <v>2023</v>
      </c>
      <c r="I83" t="s">
        <v>131</v>
      </c>
      <c r="J83" t="s">
        <v>41</v>
      </c>
      <c r="K83" t="s">
        <v>650</v>
      </c>
      <c r="L83" t="s">
        <v>722</v>
      </c>
      <c r="M83">
        <f t="shared" si="6"/>
        <v>46</v>
      </c>
      <c r="N83">
        <f t="shared" si="7"/>
        <v>34</v>
      </c>
      <c r="Q83" s="6">
        <f t="shared" si="8"/>
        <v>0</v>
      </c>
    </row>
    <row r="84" spans="1:17" x14ac:dyDescent="0.25">
      <c r="A84">
        <v>83</v>
      </c>
      <c r="B84" t="s">
        <v>1858</v>
      </c>
      <c r="C84" t="s">
        <v>1311</v>
      </c>
      <c r="D84" t="s">
        <v>1859</v>
      </c>
      <c r="E84" t="s">
        <v>1860</v>
      </c>
      <c r="F84" t="s">
        <v>1861</v>
      </c>
      <c r="G84" t="s">
        <v>8086</v>
      </c>
      <c r="H84" t="s">
        <v>8301</v>
      </c>
      <c r="I84" t="s">
        <v>131</v>
      </c>
      <c r="J84" t="s">
        <v>41</v>
      </c>
      <c r="K84" t="s">
        <v>1862</v>
      </c>
      <c r="L84" t="s">
        <v>722</v>
      </c>
      <c r="M84">
        <f t="shared" si="6"/>
        <v>27</v>
      </c>
      <c r="N84">
        <f t="shared" si="7"/>
        <v>34</v>
      </c>
      <c r="Q84" s="6">
        <f t="shared" si="8"/>
        <v>0</v>
      </c>
    </row>
    <row r="85" spans="1:17" x14ac:dyDescent="0.25">
      <c r="A85">
        <v>84</v>
      </c>
      <c r="B85" t="s">
        <v>1332</v>
      </c>
      <c r="C85" t="s">
        <v>1311</v>
      </c>
      <c r="D85" t="s">
        <v>1333</v>
      </c>
      <c r="E85" t="s">
        <v>1883</v>
      </c>
      <c r="F85" t="s">
        <v>1334</v>
      </c>
      <c r="G85" t="s">
        <v>8058</v>
      </c>
      <c r="H85" t="s">
        <v>8303</v>
      </c>
      <c r="I85" t="s">
        <v>131</v>
      </c>
      <c r="J85" t="s">
        <v>41</v>
      </c>
      <c r="K85" t="s">
        <v>1110</v>
      </c>
      <c r="L85" t="s">
        <v>722</v>
      </c>
      <c r="M85">
        <f t="shared" si="6"/>
        <v>49</v>
      </c>
      <c r="N85">
        <f t="shared" si="7"/>
        <v>34</v>
      </c>
      <c r="Q85" s="6">
        <f t="shared" si="8"/>
        <v>0</v>
      </c>
    </row>
    <row r="86" spans="1:17" x14ac:dyDescent="0.25">
      <c r="A86">
        <v>85</v>
      </c>
      <c r="B86" t="s">
        <v>1403</v>
      </c>
      <c r="C86" t="s">
        <v>1311</v>
      </c>
      <c r="D86" t="s">
        <v>1404</v>
      </c>
      <c r="E86" t="s">
        <v>2101</v>
      </c>
      <c r="G86" t="s">
        <v>8107</v>
      </c>
      <c r="H86">
        <v>2023</v>
      </c>
      <c r="I86" t="s">
        <v>131</v>
      </c>
      <c r="J86" t="s">
        <v>41</v>
      </c>
      <c r="K86" t="s">
        <v>160</v>
      </c>
      <c r="L86" t="s">
        <v>722</v>
      </c>
      <c r="M86">
        <f t="shared" si="6"/>
        <v>19</v>
      </c>
      <c r="N86">
        <f t="shared" si="7"/>
        <v>34</v>
      </c>
      <c r="Q86" s="6">
        <f t="shared" si="8"/>
        <v>0</v>
      </c>
    </row>
    <row r="87" spans="1:17" x14ac:dyDescent="0.25">
      <c r="A87">
        <v>86</v>
      </c>
      <c r="B87" t="s">
        <v>2148</v>
      </c>
      <c r="C87" t="s">
        <v>1311</v>
      </c>
      <c r="D87" t="s">
        <v>2149</v>
      </c>
      <c r="E87" t="s">
        <v>2150</v>
      </c>
      <c r="G87" t="s">
        <v>8092</v>
      </c>
      <c r="H87">
        <v>2018</v>
      </c>
      <c r="I87" t="s">
        <v>131</v>
      </c>
      <c r="J87" t="s">
        <v>41</v>
      </c>
      <c r="K87" t="s">
        <v>201</v>
      </c>
      <c r="L87" t="s">
        <v>722</v>
      </c>
      <c r="M87">
        <f t="shared" si="6"/>
        <v>48</v>
      </c>
      <c r="N87">
        <f t="shared" si="7"/>
        <v>34</v>
      </c>
      <c r="Q87" s="6">
        <f t="shared" si="8"/>
        <v>0</v>
      </c>
    </row>
    <row r="88" spans="1:17" x14ac:dyDescent="0.25">
      <c r="A88">
        <v>87</v>
      </c>
      <c r="B88" t="s">
        <v>1669</v>
      </c>
      <c r="C88" t="s">
        <v>1311</v>
      </c>
      <c r="D88" t="s">
        <v>1670</v>
      </c>
      <c r="E88" t="s">
        <v>2350</v>
      </c>
      <c r="G88" t="s">
        <v>8092</v>
      </c>
      <c r="H88">
        <v>2020</v>
      </c>
      <c r="I88" t="s">
        <v>92</v>
      </c>
      <c r="J88" t="s">
        <v>41</v>
      </c>
      <c r="K88" t="s">
        <v>1671</v>
      </c>
      <c r="L88" t="s">
        <v>722</v>
      </c>
      <c r="M88">
        <f t="shared" si="6"/>
        <v>29</v>
      </c>
      <c r="N88">
        <f t="shared" si="7"/>
        <v>34</v>
      </c>
      <c r="Q88" s="6">
        <f t="shared" si="8"/>
        <v>0</v>
      </c>
    </row>
    <row r="89" spans="1:17" x14ac:dyDescent="0.25">
      <c r="A89">
        <v>88</v>
      </c>
      <c r="B89" t="s">
        <v>3865</v>
      </c>
      <c r="C89" t="s">
        <v>1707</v>
      </c>
      <c r="D89" t="s">
        <v>3866</v>
      </c>
      <c r="E89" t="s">
        <v>3867</v>
      </c>
      <c r="F89" t="s">
        <v>3868</v>
      </c>
      <c r="G89" t="s">
        <v>7614</v>
      </c>
      <c r="H89" s="3">
        <v>45473</v>
      </c>
      <c r="I89" t="s">
        <v>131</v>
      </c>
      <c r="J89" t="s">
        <v>41</v>
      </c>
      <c r="K89" t="s">
        <v>650</v>
      </c>
      <c r="L89" t="s">
        <v>722</v>
      </c>
      <c r="M89">
        <f t="shared" si="6"/>
        <v>46</v>
      </c>
      <c r="N89">
        <f t="shared" si="7"/>
        <v>34</v>
      </c>
      <c r="Q89" s="6">
        <f t="shared" si="8"/>
        <v>0</v>
      </c>
    </row>
    <row r="90" spans="1:17" x14ac:dyDescent="0.25">
      <c r="A90">
        <v>89</v>
      </c>
      <c r="B90" t="s">
        <v>1259</v>
      </c>
      <c r="C90" t="s">
        <v>1247</v>
      </c>
      <c r="D90" t="s">
        <v>1260</v>
      </c>
      <c r="E90" t="s">
        <v>1261</v>
      </c>
      <c r="F90" t="s">
        <v>1262</v>
      </c>
      <c r="G90" t="s">
        <v>7476</v>
      </c>
      <c r="H90" t="s">
        <v>7477</v>
      </c>
      <c r="I90" t="s">
        <v>131</v>
      </c>
      <c r="J90" t="s">
        <v>137</v>
      </c>
      <c r="K90" t="s">
        <v>201</v>
      </c>
      <c r="L90" t="s">
        <v>1253</v>
      </c>
      <c r="M90">
        <f t="shared" si="6"/>
        <v>48</v>
      </c>
      <c r="N90">
        <f t="shared" si="7"/>
        <v>32</v>
      </c>
      <c r="Q90" s="6">
        <f t="shared" si="8"/>
        <v>0</v>
      </c>
    </row>
    <row r="91" spans="1:17" x14ac:dyDescent="0.25">
      <c r="A91">
        <v>90</v>
      </c>
      <c r="B91" t="s">
        <v>1249</v>
      </c>
      <c r="C91" t="s">
        <v>1247</v>
      </c>
      <c r="D91" t="s">
        <v>1250</v>
      </c>
      <c r="E91" t="s">
        <v>1822</v>
      </c>
      <c r="F91" t="s">
        <v>1251</v>
      </c>
      <c r="G91" t="s">
        <v>7482</v>
      </c>
      <c r="H91" t="s">
        <v>7483</v>
      </c>
      <c r="I91" t="s">
        <v>131</v>
      </c>
      <c r="J91" t="s">
        <v>137</v>
      </c>
      <c r="K91" t="s">
        <v>1252</v>
      </c>
      <c r="L91" t="s">
        <v>1253</v>
      </c>
      <c r="M91">
        <f t="shared" si="6"/>
        <v>193</v>
      </c>
      <c r="N91">
        <f t="shared" si="7"/>
        <v>32</v>
      </c>
      <c r="Q91" s="6">
        <f t="shared" si="8"/>
        <v>0</v>
      </c>
    </row>
    <row r="92" spans="1:17" x14ac:dyDescent="0.25">
      <c r="A92">
        <v>91</v>
      </c>
      <c r="B92" t="s">
        <v>1282</v>
      </c>
      <c r="C92" t="s">
        <v>1247</v>
      </c>
      <c r="D92" t="s">
        <v>1826</v>
      </c>
      <c r="E92" t="s">
        <v>1283</v>
      </c>
      <c r="F92" t="s">
        <v>1284</v>
      </c>
      <c r="G92" t="s">
        <v>7494</v>
      </c>
      <c r="H92" t="s">
        <v>7495</v>
      </c>
      <c r="I92" t="s">
        <v>131</v>
      </c>
      <c r="J92" t="s">
        <v>137</v>
      </c>
      <c r="K92" t="s">
        <v>1285</v>
      </c>
      <c r="L92" t="s">
        <v>1286</v>
      </c>
      <c r="M92">
        <f t="shared" si="6"/>
        <v>59</v>
      </c>
      <c r="N92">
        <f t="shared" si="7"/>
        <v>32</v>
      </c>
      <c r="Q92" s="6">
        <f t="shared" si="8"/>
        <v>0</v>
      </c>
    </row>
    <row r="93" spans="1:17" x14ac:dyDescent="0.25">
      <c r="A93">
        <v>92</v>
      </c>
      <c r="B93" t="s">
        <v>1306</v>
      </c>
      <c r="C93" t="s">
        <v>1247</v>
      </c>
      <c r="D93" t="s">
        <v>1307</v>
      </c>
      <c r="E93" t="s">
        <v>1308</v>
      </c>
      <c r="F93" t="s">
        <v>1309</v>
      </c>
      <c r="G93" t="s">
        <v>7498</v>
      </c>
      <c r="H93" t="s">
        <v>7499</v>
      </c>
      <c r="I93" t="s">
        <v>131</v>
      </c>
      <c r="J93" t="s">
        <v>137</v>
      </c>
      <c r="K93" t="s">
        <v>132</v>
      </c>
      <c r="L93" t="s">
        <v>1253</v>
      </c>
      <c r="M93">
        <f t="shared" si="6"/>
        <v>50</v>
      </c>
      <c r="N93">
        <f t="shared" si="7"/>
        <v>32</v>
      </c>
      <c r="Q93" s="6">
        <f t="shared" si="8"/>
        <v>0</v>
      </c>
    </row>
    <row r="94" spans="1:17" x14ac:dyDescent="0.25">
      <c r="A94">
        <v>93</v>
      </c>
      <c r="B94" t="s">
        <v>1357</v>
      </c>
      <c r="C94" t="s">
        <v>1311</v>
      </c>
      <c r="D94" t="s">
        <v>1358</v>
      </c>
      <c r="E94" t="s">
        <v>1829</v>
      </c>
      <c r="G94" t="s">
        <v>8055</v>
      </c>
      <c r="H94">
        <v>2024</v>
      </c>
      <c r="I94" t="s">
        <v>131</v>
      </c>
      <c r="J94" t="s">
        <v>137</v>
      </c>
      <c r="K94" t="s">
        <v>201</v>
      </c>
      <c r="L94" t="s">
        <v>1253</v>
      </c>
      <c r="M94">
        <f t="shared" si="6"/>
        <v>48</v>
      </c>
      <c r="N94">
        <f t="shared" si="7"/>
        <v>32</v>
      </c>
      <c r="Q94" s="6">
        <f t="shared" si="8"/>
        <v>0</v>
      </c>
    </row>
    <row r="95" spans="1:17" x14ac:dyDescent="0.25">
      <c r="A95">
        <v>94</v>
      </c>
      <c r="B95" t="s">
        <v>1148</v>
      </c>
      <c r="C95" t="s">
        <v>10</v>
      </c>
      <c r="D95" t="s">
        <v>1149</v>
      </c>
      <c r="E95" t="s">
        <v>1150</v>
      </c>
      <c r="F95" t="s">
        <v>1151</v>
      </c>
      <c r="G95" t="s">
        <v>7813</v>
      </c>
      <c r="H95" t="s">
        <v>7265</v>
      </c>
      <c r="I95" t="s">
        <v>131</v>
      </c>
      <c r="J95" t="s">
        <v>41</v>
      </c>
      <c r="K95" t="s">
        <v>160</v>
      </c>
      <c r="L95" t="s">
        <v>1138</v>
      </c>
      <c r="M95">
        <f t="shared" si="6"/>
        <v>19</v>
      </c>
      <c r="N95">
        <f t="shared" si="7"/>
        <v>31</v>
      </c>
      <c r="Q95" s="6">
        <f t="shared" si="8"/>
        <v>0</v>
      </c>
    </row>
    <row r="96" spans="1:17" x14ac:dyDescent="0.25">
      <c r="A96">
        <v>95</v>
      </c>
      <c r="B96" t="s">
        <v>1135</v>
      </c>
      <c r="C96" t="s">
        <v>10</v>
      </c>
      <c r="D96" t="s">
        <v>1136</v>
      </c>
      <c r="E96" t="s">
        <v>1137</v>
      </c>
      <c r="G96" t="s">
        <v>7821</v>
      </c>
      <c r="H96" t="s">
        <v>7271</v>
      </c>
      <c r="I96" t="s">
        <v>131</v>
      </c>
      <c r="J96" t="s">
        <v>41</v>
      </c>
      <c r="K96" t="s">
        <v>201</v>
      </c>
      <c r="L96" t="s">
        <v>1138</v>
      </c>
      <c r="M96">
        <f t="shared" si="6"/>
        <v>48</v>
      </c>
      <c r="N96">
        <f t="shared" si="7"/>
        <v>31</v>
      </c>
      <c r="Q96" s="6">
        <f t="shared" si="8"/>
        <v>0</v>
      </c>
    </row>
    <row r="97" spans="1:17" x14ac:dyDescent="0.25">
      <c r="A97">
        <v>96</v>
      </c>
      <c r="B97" t="s">
        <v>580</v>
      </c>
      <c r="C97" t="s">
        <v>10</v>
      </c>
      <c r="D97" t="s">
        <v>581</v>
      </c>
      <c r="E97" t="s">
        <v>582</v>
      </c>
      <c r="F97" t="s">
        <v>583</v>
      </c>
      <c r="G97" t="s">
        <v>8001</v>
      </c>
      <c r="H97" t="s">
        <v>7431</v>
      </c>
      <c r="I97" t="s">
        <v>92</v>
      </c>
      <c r="J97" t="s">
        <v>41</v>
      </c>
      <c r="K97" t="s">
        <v>159</v>
      </c>
      <c r="L97" t="s">
        <v>299</v>
      </c>
      <c r="M97">
        <f t="shared" si="6"/>
        <v>58</v>
      </c>
      <c r="N97">
        <f t="shared" si="7"/>
        <v>31</v>
      </c>
      <c r="Q97" s="6">
        <f t="shared" si="8"/>
        <v>0</v>
      </c>
    </row>
    <row r="98" spans="1:17" x14ac:dyDescent="0.25">
      <c r="A98">
        <v>97</v>
      </c>
      <c r="B98" t="s">
        <v>1488</v>
      </c>
      <c r="C98" t="s">
        <v>1311</v>
      </c>
      <c r="D98" t="s">
        <v>1489</v>
      </c>
      <c r="E98" t="s">
        <v>1490</v>
      </c>
      <c r="F98" t="s">
        <v>1491</v>
      </c>
      <c r="G98" t="s">
        <v>8073</v>
      </c>
      <c r="H98" t="s">
        <v>7505</v>
      </c>
      <c r="I98" t="s">
        <v>131</v>
      </c>
      <c r="J98" t="s">
        <v>41</v>
      </c>
      <c r="K98" t="s">
        <v>132</v>
      </c>
      <c r="L98" t="s">
        <v>1138</v>
      </c>
      <c r="M98">
        <f t="shared" ref="M98:M129" si="9">+LEN(K98)</f>
        <v>50</v>
      </c>
      <c r="N98">
        <f t="shared" ref="N98:N129" si="10">+LEN(L98)</f>
        <v>31</v>
      </c>
      <c r="Q98" s="6">
        <f t="shared" ref="Q98:Q129" si="11">+IFERROR(IF(AND(P98&lt;&gt;"",O98&lt;&gt;""),P98-O98,0),0)</f>
        <v>0</v>
      </c>
    </row>
    <row r="99" spans="1:17" x14ac:dyDescent="0.25">
      <c r="A99">
        <v>98</v>
      </c>
      <c r="B99" t="s">
        <v>1415</v>
      </c>
      <c r="C99" t="s">
        <v>1311</v>
      </c>
      <c r="D99" t="s">
        <v>1416</v>
      </c>
      <c r="E99" t="s">
        <v>1417</v>
      </c>
      <c r="G99" t="s">
        <v>8062</v>
      </c>
      <c r="H99">
        <v>2023</v>
      </c>
      <c r="I99" t="s">
        <v>131</v>
      </c>
      <c r="J99" t="s">
        <v>41</v>
      </c>
      <c r="K99" t="s">
        <v>1389</v>
      </c>
      <c r="L99" t="s">
        <v>1138</v>
      </c>
      <c r="M99">
        <f t="shared" si="9"/>
        <v>66</v>
      </c>
      <c r="N99">
        <f t="shared" si="10"/>
        <v>31</v>
      </c>
      <c r="Q99" s="6">
        <f t="shared" si="11"/>
        <v>0</v>
      </c>
    </row>
    <row r="100" spans="1:17" x14ac:dyDescent="0.25">
      <c r="A100">
        <v>99</v>
      </c>
      <c r="B100" t="s">
        <v>2830</v>
      </c>
      <c r="C100" t="s">
        <v>1707</v>
      </c>
      <c r="D100" t="s">
        <v>2831</v>
      </c>
      <c r="E100" t="s">
        <v>2832</v>
      </c>
      <c r="F100" t="s">
        <v>2833</v>
      </c>
      <c r="G100" t="s">
        <v>7536</v>
      </c>
      <c r="H100" s="3">
        <v>45657</v>
      </c>
      <c r="I100" t="s">
        <v>131</v>
      </c>
      <c r="J100" t="s">
        <v>41</v>
      </c>
      <c r="K100" t="s">
        <v>201</v>
      </c>
      <c r="L100" t="s">
        <v>1138</v>
      </c>
      <c r="M100">
        <f t="shared" si="9"/>
        <v>48</v>
      </c>
      <c r="N100">
        <f t="shared" si="10"/>
        <v>31</v>
      </c>
      <c r="Q100" s="6">
        <f t="shared" si="11"/>
        <v>0</v>
      </c>
    </row>
    <row r="101" spans="1:17" x14ac:dyDescent="0.25">
      <c r="A101">
        <v>100</v>
      </c>
      <c r="B101" t="s">
        <v>5788</v>
      </c>
      <c r="C101" t="s">
        <v>1707</v>
      </c>
      <c r="D101" t="s">
        <v>5789</v>
      </c>
      <c r="E101" t="s">
        <v>5790</v>
      </c>
      <c r="F101" t="s">
        <v>5791</v>
      </c>
      <c r="G101" t="s">
        <v>7536</v>
      </c>
      <c r="H101" s="3">
        <v>43100</v>
      </c>
      <c r="I101" t="s">
        <v>131</v>
      </c>
      <c r="J101" t="s">
        <v>41</v>
      </c>
      <c r="K101" t="s">
        <v>132</v>
      </c>
      <c r="L101" t="s">
        <v>299</v>
      </c>
      <c r="M101">
        <f t="shared" si="9"/>
        <v>50</v>
      </c>
      <c r="N101">
        <f t="shared" si="10"/>
        <v>31</v>
      </c>
      <c r="Q101" s="6">
        <f t="shared" si="11"/>
        <v>0</v>
      </c>
    </row>
    <row r="102" spans="1:17" x14ac:dyDescent="0.25">
      <c r="A102">
        <v>101</v>
      </c>
      <c r="B102" t="s">
        <v>3725</v>
      </c>
      <c r="C102" t="s">
        <v>1707</v>
      </c>
      <c r="D102" t="s">
        <v>3726</v>
      </c>
      <c r="E102" t="s">
        <v>3727</v>
      </c>
      <c r="G102" t="s">
        <v>7632</v>
      </c>
      <c r="H102" s="3">
        <v>45747</v>
      </c>
      <c r="I102" t="s">
        <v>131</v>
      </c>
      <c r="J102" t="s">
        <v>41</v>
      </c>
      <c r="K102" t="s">
        <v>805</v>
      </c>
      <c r="L102" t="s">
        <v>3728</v>
      </c>
      <c r="M102">
        <f t="shared" si="9"/>
        <v>98</v>
      </c>
      <c r="N102">
        <f t="shared" si="10"/>
        <v>30</v>
      </c>
      <c r="Q102" s="6">
        <f t="shared" si="11"/>
        <v>0</v>
      </c>
    </row>
    <row r="103" spans="1:17" x14ac:dyDescent="0.25">
      <c r="A103">
        <v>102</v>
      </c>
      <c r="B103" t="s">
        <v>423</v>
      </c>
      <c r="C103" t="s">
        <v>10</v>
      </c>
      <c r="D103" t="s">
        <v>1770</v>
      </c>
      <c r="E103" t="s">
        <v>424</v>
      </c>
      <c r="F103" t="s">
        <v>425</v>
      </c>
      <c r="G103" t="s">
        <v>7819</v>
      </c>
      <c r="H103" t="s">
        <v>7269</v>
      </c>
      <c r="I103" t="s">
        <v>131</v>
      </c>
      <c r="J103" t="s">
        <v>41</v>
      </c>
      <c r="K103" t="s">
        <v>235</v>
      </c>
      <c r="L103" t="s">
        <v>426</v>
      </c>
      <c r="M103">
        <f t="shared" si="9"/>
        <v>21</v>
      </c>
      <c r="N103">
        <f t="shared" si="10"/>
        <v>23</v>
      </c>
      <c r="Q103" s="6">
        <f t="shared" si="11"/>
        <v>0</v>
      </c>
    </row>
    <row r="104" spans="1:17" x14ac:dyDescent="0.25">
      <c r="A104">
        <v>103</v>
      </c>
      <c r="B104" t="s">
        <v>483</v>
      </c>
      <c r="C104" t="s">
        <v>10</v>
      </c>
      <c r="D104" t="s">
        <v>484</v>
      </c>
      <c r="E104" t="s">
        <v>485</v>
      </c>
      <c r="F104" t="s">
        <v>486</v>
      </c>
      <c r="G104" t="s">
        <v>8032</v>
      </c>
      <c r="H104" t="s">
        <v>7458</v>
      </c>
      <c r="I104" t="s">
        <v>131</v>
      </c>
      <c r="J104" t="s">
        <v>41</v>
      </c>
      <c r="K104" t="s">
        <v>160</v>
      </c>
      <c r="L104" t="s">
        <v>426</v>
      </c>
      <c r="M104">
        <f t="shared" si="9"/>
        <v>19</v>
      </c>
      <c r="N104">
        <f t="shared" si="10"/>
        <v>23</v>
      </c>
      <c r="Q104" s="6">
        <f t="shared" si="11"/>
        <v>0</v>
      </c>
    </row>
    <row r="105" spans="1:17" x14ac:dyDescent="0.25">
      <c r="A105">
        <v>104</v>
      </c>
      <c r="B105" t="s">
        <v>1390</v>
      </c>
      <c r="C105" t="s">
        <v>1311</v>
      </c>
      <c r="D105" t="s">
        <v>1391</v>
      </c>
      <c r="E105" t="s">
        <v>1392</v>
      </c>
      <c r="F105" t="s">
        <v>1393</v>
      </c>
      <c r="G105" t="s">
        <v>8057</v>
      </c>
      <c r="H105" t="s">
        <v>7504</v>
      </c>
      <c r="I105" t="s">
        <v>131</v>
      </c>
      <c r="J105" t="s">
        <v>41</v>
      </c>
      <c r="K105" t="s">
        <v>160</v>
      </c>
      <c r="L105" t="s">
        <v>426</v>
      </c>
      <c r="M105">
        <f t="shared" si="9"/>
        <v>19</v>
      </c>
      <c r="N105">
        <f t="shared" si="10"/>
        <v>23</v>
      </c>
      <c r="Q105" s="6">
        <f t="shared" si="11"/>
        <v>0</v>
      </c>
    </row>
    <row r="106" spans="1:17" x14ac:dyDescent="0.25">
      <c r="A106">
        <v>105</v>
      </c>
      <c r="B106" t="s">
        <v>1672</v>
      </c>
      <c r="C106" t="s">
        <v>1311</v>
      </c>
      <c r="D106" t="s">
        <v>1673</v>
      </c>
      <c r="E106" t="s">
        <v>1851</v>
      </c>
      <c r="F106" t="s">
        <v>1674</v>
      </c>
      <c r="G106" t="s">
        <v>8081</v>
      </c>
      <c r="H106" t="s">
        <v>8298</v>
      </c>
      <c r="I106" t="s">
        <v>131</v>
      </c>
      <c r="J106" t="s">
        <v>41</v>
      </c>
      <c r="K106" t="s">
        <v>201</v>
      </c>
      <c r="L106" t="s">
        <v>426</v>
      </c>
      <c r="M106">
        <f t="shared" si="9"/>
        <v>48</v>
      </c>
      <c r="N106">
        <f t="shared" si="10"/>
        <v>23</v>
      </c>
      <c r="Q106" s="6">
        <f t="shared" si="11"/>
        <v>0</v>
      </c>
    </row>
    <row r="107" spans="1:17" x14ac:dyDescent="0.25">
      <c r="A107">
        <v>106</v>
      </c>
      <c r="B107" t="s">
        <v>1504</v>
      </c>
      <c r="C107" t="s">
        <v>1311</v>
      </c>
      <c r="D107" t="s">
        <v>1505</v>
      </c>
      <c r="E107" t="s">
        <v>1506</v>
      </c>
      <c r="G107" t="s">
        <v>8163</v>
      </c>
      <c r="H107">
        <v>2022</v>
      </c>
      <c r="I107" t="s">
        <v>131</v>
      </c>
      <c r="J107" t="s">
        <v>41</v>
      </c>
      <c r="K107" t="s">
        <v>201</v>
      </c>
      <c r="L107" t="s">
        <v>426</v>
      </c>
      <c r="M107">
        <f t="shared" si="9"/>
        <v>48</v>
      </c>
      <c r="N107">
        <f t="shared" si="10"/>
        <v>23</v>
      </c>
      <c r="Q107" s="6">
        <f t="shared" si="11"/>
        <v>0</v>
      </c>
    </row>
    <row r="108" spans="1:17" x14ac:dyDescent="0.25">
      <c r="A108">
        <v>107</v>
      </c>
      <c r="B108" t="s">
        <v>1322</v>
      </c>
      <c r="C108" t="s">
        <v>1311</v>
      </c>
      <c r="D108" t="s">
        <v>1323</v>
      </c>
      <c r="E108" t="s">
        <v>1324</v>
      </c>
      <c r="G108" t="s">
        <v>8173</v>
      </c>
      <c r="H108">
        <v>2024</v>
      </c>
      <c r="I108" t="s">
        <v>131</v>
      </c>
      <c r="J108" t="s">
        <v>41</v>
      </c>
      <c r="K108" t="s">
        <v>1325</v>
      </c>
      <c r="L108" t="s">
        <v>426</v>
      </c>
      <c r="M108">
        <f t="shared" si="9"/>
        <v>100</v>
      </c>
      <c r="N108">
        <f t="shared" si="10"/>
        <v>23</v>
      </c>
      <c r="Q108" s="6">
        <f t="shared" si="11"/>
        <v>0</v>
      </c>
    </row>
    <row r="109" spans="1:17" x14ac:dyDescent="0.25">
      <c r="A109">
        <v>108</v>
      </c>
      <c r="B109" t="s">
        <v>1450</v>
      </c>
      <c r="C109" t="s">
        <v>1311</v>
      </c>
      <c r="D109" t="s">
        <v>1451</v>
      </c>
      <c r="E109" t="s">
        <v>1452</v>
      </c>
      <c r="G109" t="s">
        <v>8197</v>
      </c>
      <c r="H109">
        <v>2022</v>
      </c>
      <c r="I109" t="s">
        <v>131</v>
      </c>
      <c r="J109" t="s">
        <v>41</v>
      </c>
      <c r="K109" t="s">
        <v>201</v>
      </c>
      <c r="L109" t="s">
        <v>426</v>
      </c>
      <c r="M109">
        <f t="shared" si="9"/>
        <v>48</v>
      </c>
      <c r="N109">
        <f t="shared" si="10"/>
        <v>23</v>
      </c>
      <c r="Q109" s="6">
        <f t="shared" si="11"/>
        <v>0</v>
      </c>
    </row>
    <row r="110" spans="1:17" x14ac:dyDescent="0.25">
      <c r="A110">
        <v>109</v>
      </c>
      <c r="B110" t="s">
        <v>2191</v>
      </c>
      <c r="C110" t="s">
        <v>1311</v>
      </c>
      <c r="D110" t="s">
        <v>2192</v>
      </c>
      <c r="E110" t="s">
        <v>2193</v>
      </c>
      <c r="G110" t="s">
        <v>8211</v>
      </c>
      <c r="H110">
        <v>2015</v>
      </c>
      <c r="I110" t="s">
        <v>131</v>
      </c>
      <c r="J110" t="s">
        <v>41</v>
      </c>
      <c r="K110" t="s">
        <v>160</v>
      </c>
      <c r="L110" t="s">
        <v>426</v>
      </c>
      <c r="M110">
        <f t="shared" si="9"/>
        <v>19</v>
      </c>
      <c r="N110">
        <f t="shared" si="10"/>
        <v>23</v>
      </c>
      <c r="Q110" s="6">
        <f t="shared" si="11"/>
        <v>0</v>
      </c>
    </row>
    <row r="111" spans="1:17" x14ac:dyDescent="0.25">
      <c r="A111">
        <v>110</v>
      </c>
      <c r="B111" t="s">
        <v>1675</v>
      </c>
      <c r="C111" t="s">
        <v>1311</v>
      </c>
      <c r="D111" t="s">
        <v>1676</v>
      </c>
      <c r="E111" t="s">
        <v>2218</v>
      </c>
      <c r="G111" t="s">
        <v>8220</v>
      </c>
      <c r="H111">
        <v>2020</v>
      </c>
      <c r="I111" t="s">
        <v>131</v>
      </c>
      <c r="J111" t="s">
        <v>41</v>
      </c>
      <c r="K111" t="s">
        <v>160</v>
      </c>
      <c r="L111" t="s">
        <v>426</v>
      </c>
      <c r="M111">
        <f t="shared" si="9"/>
        <v>19</v>
      </c>
      <c r="N111">
        <f t="shared" si="10"/>
        <v>23</v>
      </c>
      <c r="Q111" s="6">
        <f t="shared" si="11"/>
        <v>0</v>
      </c>
    </row>
    <row r="112" spans="1:17" x14ac:dyDescent="0.25">
      <c r="A112">
        <v>111</v>
      </c>
      <c r="B112" t="s">
        <v>2227</v>
      </c>
      <c r="C112" t="s">
        <v>1311</v>
      </c>
      <c r="D112" t="s">
        <v>2228</v>
      </c>
      <c r="E112" t="s">
        <v>2229</v>
      </c>
      <c r="F112" t="s">
        <v>2230</v>
      </c>
      <c r="G112" t="s">
        <v>8057</v>
      </c>
      <c r="H112" t="s">
        <v>8331</v>
      </c>
      <c r="I112" t="s">
        <v>131</v>
      </c>
      <c r="J112" t="s">
        <v>41</v>
      </c>
      <c r="K112" t="s">
        <v>160</v>
      </c>
      <c r="L112" t="s">
        <v>426</v>
      </c>
      <c r="M112">
        <f t="shared" si="9"/>
        <v>19</v>
      </c>
      <c r="N112">
        <f t="shared" si="10"/>
        <v>23</v>
      </c>
      <c r="Q112" s="6">
        <f t="shared" si="11"/>
        <v>0</v>
      </c>
    </row>
    <row r="113" spans="1:17" x14ac:dyDescent="0.25">
      <c r="A113">
        <v>112</v>
      </c>
      <c r="B113" t="s">
        <v>2264</v>
      </c>
      <c r="C113" t="s">
        <v>1311</v>
      </c>
      <c r="D113" t="s">
        <v>2265</v>
      </c>
      <c r="E113" t="s">
        <v>2266</v>
      </c>
      <c r="F113" t="s">
        <v>2267</v>
      </c>
      <c r="G113" t="s">
        <v>8232</v>
      </c>
      <c r="H113">
        <v>2015</v>
      </c>
      <c r="I113" t="s">
        <v>131</v>
      </c>
      <c r="J113" t="s">
        <v>41</v>
      </c>
      <c r="K113" t="s">
        <v>160</v>
      </c>
      <c r="L113" t="s">
        <v>426</v>
      </c>
      <c r="M113">
        <f t="shared" si="9"/>
        <v>19</v>
      </c>
      <c r="N113">
        <f t="shared" si="10"/>
        <v>23</v>
      </c>
      <c r="Q113" s="6">
        <f t="shared" si="11"/>
        <v>0</v>
      </c>
    </row>
    <row r="114" spans="1:17" x14ac:dyDescent="0.25">
      <c r="A114">
        <v>113</v>
      </c>
      <c r="B114" t="s">
        <v>2311</v>
      </c>
      <c r="C114" t="s">
        <v>1311</v>
      </c>
      <c r="D114" t="s">
        <v>2312</v>
      </c>
      <c r="E114" t="s">
        <v>2313</v>
      </c>
      <c r="G114" t="s">
        <v>2434</v>
      </c>
      <c r="H114">
        <v>2010</v>
      </c>
      <c r="I114" t="s">
        <v>131</v>
      </c>
      <c r="J114" t="s">
        <v>41</v>
      </c>
      <c r="K114" t="s">
        <v>160</v>
      </c>
      <c r="L114" t="s">
        <v>426</v>
      </c>
      <c r="M114">
        <f t="shared" si="9"/>
        <v>19</v>
      </c>
      <c r="N114">
        <f t="shared" si="10"/>
        <v>23</v>
      </c>
      <c r="Q114" s="6">
        <f t="shared" si="11"/>
        <v>0</v>
      </c>
    </row>
    <row r="115" spans="1:17" x14ac:dyDescent="0.25">
      <c r="A115">
        <v>114</v>
      </c>
      <c r="B115" t="s">
        <v>2412</v>
      </c>
      <c r="C115" t="s">
        <v>1311</v>
      </c>
      <c r="D115" t="s">
        <v>2413</v>
      </c>
      <c r="E115" t="s">
        <v>2414</v>
      </c>
      <c r="F115" t="s">
        <v>2415</v>
      </c>
      <c r="G115" t="s">
        <v>8265</v>
      </c>
      <c r="H115">
        <v>2000</v>
      </c>
      <c r="I115" t="s">
        <v>131</v>
      </c>
      <c r="J115" t="s">
        <v>41</v>
      </c>
      <c r="K115" t="s">
        <v>160</v>
      </c>
      <c r="L115" t="s">
        <v>426</v>
      </c>
      <c r="M115">
        <f t="shared" si="9"/>
        <v>19</v>
      </c>
      <c r="N115">
        <f t="shared" si="10"/>
        <v>23</v>
      </c>
      <c r="Q115" s="6">
        <f t="shared" si="11"/>
        <v>0</v>
      </c>
    </row>
    <row r="116" spans="1:17" x14ac:dyDescent="0.25">
      <c r="A116">
        <v>115</v>
      </c>
      <c r="B116" t="s">
        <v>2446</v>
      </c>
      <c r="C116" t="s">
        <v>1311</v>
      </c>
      <c r="D116" t="s">
        <v>2447</v>
      </c>
      <c r="E116" t="s">
        <v>2448</v>
      </c>
      <c r="G116" t="s">
        <v>8273</v>
      </c>
      <c r="H116">
        <v>1993</v>
      </c>
      <c r="I116" t="s">
        <v>131</v>
      </c>
      <c r="J116" t="s">
        <v>41</v>
      </c>
      <c r="K116" t="s">
        <v>160</v>
      </c>
      <c r="L116" t="s">
        <v>426</v>
      </c>
      <c r="M116">
        <f t="shared" si="9"/>
        <v>19</v>
      </c>
      <c r="N116">
        <f t="shared" si="10"/>
        <v>23</v>
      </c>
      <c r="Q116" s="6">
        <f t="shared" si="11"/>
        <v>0</v>
      </c>
    </row>
    <row r="117" spans="1:17" x14ac:dyDescent="0.25">
      <c r="A117">
        <v>116</v>
      </c>
      <c r="B117" t="s">
        <v>1115</v>
      </c>
      <c r="C117" t="s">
        <v>10</v>
      </c>
      <c r="D117" t="s">
        <v>1116</v>
      </c>
      <c r="E117" t="s">
        <v>1117</v>
      </c>
      <c r="F117" t="s">
        <v>1118</v>
      </c>
      <c r="G117" t="s">
        <v>7845</v>
      </c>
      <c r="H117" t="s">
        <v>7292</v>
      </c>
      <c r="I117" t="s">
        <v>131</v>
      </c>
      <c r="J117" t="s">
        <v>137</v>
      </c>
      <c r="K117" t="s">
        <v>826</v>
      </c>
      <c r="L117" t="s">
        <v>670</v>
      </c>
      <c r="M117">
        <f t="shared" si="9"/>
        <v>67</v>
      </c>
      <c r="N117">
        <f t="shared" si="10"/>
        <v>18</v>
      </c>
      <c r="Q117" s="6">
        <f t="shared" si="11"/>
        <v>0</v>
      </c>
    </row>
    <row r="118" spans="1:17" x14ac:dyDescent="0.25">
      <c r="A118">
        <v>117</v>
      </c>
      <c r="B118" t="s">
        <v>1156</v>
      </c>
      <c r="C118" t="s">
        <v>10</v>
      </c>
      <c r="D118" t="s">
        <v>1157</v>
      </c>
      <c r="E118" t="s">
        <v>1158</v>
      </c>
      <c r="F118" t="s">
        <v>1159</v>
      </c>
      <c r="G118" t="s">
        <v>7892</v>
      </c>
      <c r="H118" t="s">
        <v>7334</v>
      </c>
      <c r="I118" t="s">
        <v>131</v>
      </c>
      <c r="J118" t="s">
        <v>137</v>
      </c>
      <c r="K118" t="s">
        <v>7335</v>
      </c>
      <c r="L118" t="s">
        <v>670</v>
      </c>
      <c r="M118">
        <f t="shared" si="9"/>
        <v>58</v>
      </c>
      <c r="N118">
        <f t="shared" si="10"/>
        <v>18</v>
      </c>
      <c r="Q118" s="6">
        <f t="shared" si="11"/>
        <v>0</v>
      </c>
    </row>
    <row r="119" spans="1:17" x14ac:dyDescent="0.25">
      <c r="A119">
        <v>118</v>
      </c>
      <c r="B119" t="s">
        <v>1239</v>
      </c>
      <c r="C119" t="s">
        <v>10</v>
      </c>
      <c r="D119" t="s">
        <v>1240</v>
      </c>
      <c r="E119" t="s">
        <v>1241</v>
      </c>
      <c r="F119" t="s">
        <v>1242</v>
      </c>
      <c r="G119" t="s">
        <v>7948</v>
      </c>
      <c r="H119" t="s">
        <v>7384</v>
      </c>
      <c r="I119" t="s">
        <v>131</v>
      </c>
      <c r="J119" t="s">
        <v>137</v>
      </c>
      <c r="K119" t="s">
        <v>160</v>
      </c>
      <c r="L119" t="s">
        <v>670</v>
      </c>
      <c r="M119">
        <f t="shared" si="9"/>
        <v>19</v>
      </c>
      <c r="N119">
        <f t="shared" si="10"/>
        <v>18</v>
      </c>
      <c r="Q119" s="6">
        <f t="shared" si="11"/>
        <v>0</v>
      </c>
    </row>
    <row r="120" spans="1:17" x14ac:dyDescent="0.25">
      <c r="A120">
        <v>119</v>
      </c>
      <c r="B120" t="s">
        <v>1459</v>
      </c>
      <c r="C120" t="s">
        <v>1311</v>
      </c>
      <c r="D120" t="s">
        <v>1460</v>
      </c>
      <c r="E120" t="s">
        <v>1461</v>
      </c>
      <c r="G120" t="s">
        <v>8089</v>
      </c>
      <c r="H120">
        <v>2024</v>
      </c>
      <c r="I120" t="s">
        <v>92</v>
      </c>
      <c r="J120" t="s">
        <v>137</v>
      </c>
      <c r="K120" t="s">
        <v>1411</v>
      </c>
      <c r="L120" t="s">
        <v>670</v>
      </c>
      <c r="M120">
        <f t="shared" si="9"/>
        <v>29</v>
      </c>
      <c r="N120">
        <f t="shared" si="10"/>
        <v>18</v>
      </c>
      <c r="Q120" s="6">
        <f t="shared" si="11"/>
        <v>0</v>
      </c>
    </row>
    <row r="121" spans="1:17" x14ac:dyDescent="0.25">
      <c r="A121">
        <v>120</v>
      </c>
      <c r="B121" t="s">
        <v>1449</v>
      </c>
      <c r="C121" t="s">
        <v>1311</v>
      </c>
      <c r="D121" t="s">
        <v>1976</v>
      </c>
      <c r="E121" t="s">
        <v>1977</v>
      </c>
      <c r="G121" t="s">
        <v>8060</v>
      </c>
      <c r="H121">
        <v>2022</v>
      </c>
      <c r="I121" t="s">
        <v>131</v>
      </c>
      <c r="J121" t="s">
        <v>137</v>
      </c>
      <c r="K121" t="s">
        <v>708</v>
      </c>
      <c r="L121" t="s">
        <v>138</v>
      </c>
      <c r="M121">
        <f t="shared" si="9"/>
        <v>17</v>
      </c>
      <c r="N121">
        <f t="shared" si="10"/>
        <v>18</v>
      </c>
      <c r="Q121" s="6">
        <f t="shared" si="11"/>
        <v>0</v>
      </c>
    </row>
    <row r="122" spans="1:17" x14ac:dyDescent="0.25">
      <c r="A122">
        <v>121</v>
      </c>
      <c r="B122" t="s">
        <v>1691</v>
      </c>
      <c r="C122" t="s">
        <v>1311</v>
      </c>
      <c r="D122" t="s">
        <v>1692</v>
      </c>
      <c r="E122" t="s">
        <v>2076</v>
      </c>
      <c r="G122" t="s">
        <v>8177</v>
      </c>
      <c r="H122">
        <v>2019</v>
      </c>
      <c r="I122" t="s">
        <v>131</v>
      </c>
      <c r="J122" t="s">
        <v>137</v>
      </c>
      <c r="K122" t="s">
        <v>160</v>
      </c>
      <c r="L122" t="s">
        <v>138</v>
      </c>
      <c r="M122">
        <f t="shared" si="9"/>
        <v>19</v>
      </c>
      <c r="N122">
        <f t="shared" si="10"/>
        <v>18</v>
      </c>
      <c r="Q122" s="6">
        <f t="shared" si="11"/>
        <v>0</v>
      </c>
    </row>
    <row r="123" spans="1:17" x14ac:dyDescent="0.25">
      <c r="A123">
        <v>122</v>
      </c>
      <c r="B123" t="s">
        <v>2144</v>
      </c>
      <c r="C123" t="s">
        <v>1311</v>
      </c>
      <c r="D123" t="s">
        <v>2145</v>
      </c>
      <c r="E123" t="s">
        <v>2146</v>
      </c>
      <c r="F123" t="s">
        <v>2147</v>
      </c>
      <c r="G123" t="s">
        <v>8058</v>
      </c>
      <c r="H123" t="s">
        <v>8322</v>
      </c>
      <c r="I123" t="s">
        <v>131</v>
      </c>
      <c r="J123" t="s">
        <v>137</v>
      </c>
      <c r="K123" t="s">
        <v>160</v>
      </c>
      <c r="L123" t="s">
        <v>670</v>
      </c>
      <c r="M123">
        <f t="shared" si="9"/>
        <v>19</v>
      </c>
      <c r="N123">
        <f t="shared" si="10"/>
        <v>18</v>
      </c>
      <c r="Q123" s="6">
        <f t="shared" si="11"/>
        <v>0</v>
      </c>
    </row>
    <row r="124" spans="1:17" x14ac:dyDescent="0.25">
      <c r="A124">
        <v>123</v>
      </c>
      <c r="B124" t="s">
        <v>1123</v>
      </c>
      <c r="C124" t="s">
        <v>10</v>
      </c>
      <c r="D124" t="s">
        <v>1124</v>
      </c>
      <c r="E124" t="s">
        <v>1125</v>
      </c>
      <c r="F124" t="s">
        <v>1126</v>
      </c>
      <c r="G124" t="s">
        <v>7859</v>
      </c>
      <c r="H124" t="s">
        <v>7306</v>
      </c>
      <c r="I124" t="s">
        <v>131</v>
      </c>
      <c r="J124" t="s">
        <v>41</v>
      </c>
      <c r="K124" t="s">
        <v>201</v>
      </c>
      <c r="L124" t="s">
        <v>80</v>
      </c>
      <c r="M124">
        <f t="shared" si="9"/>
        <v>48</v>
      </c>
      <c r="N124">
        <f t="shared" si="10"/>
        <v>17</v>
      </c>
      <c r="Q124" s="6">
        <f t="shared" si="11"/>
        <v>0</v>
      </c>
    </row>
    <row r="125" spans="1:17" x14ac:dyDescent="0.25">
      <c r="A125">
        <v>124</v>
      </c>
      <c r="B125" t="s">
        <v>1139</v>
      </c>
      <c r="C125" t="s">
        <v>10</v>
      </c>
      <c r="D125" t="s">
        <v>1140</v>
      </c>
      <c r="E125" t="s">
        <v>1141</v>
      </c>
      <c r="F125" t="s">
        <v>1142</v>
      </c>
      <c r="G125" t="s">
        <v>7866</v>
      </c>
      <c r="H125" t="s">
        <v>7313</v>
      </c>
      <c r="I125" t="s">
        <v>131</v>
      </c>
      <c r="J125" t="s">
        <v>41</v>
      </c>
      <c r="K125" t="s">
        <v>235</v>
      </c>
      <c r="L125" t="s">
        <v>80</v>
      </c>
      <c r="M125">
        <f t="shared" si="9"/>
        <v>21</v>
      </c>
      <c r="N125">
        <f t="shared" si="10"/>
        <v>17</v>
      </c>
      <c r="Q125" s="6">
        <f t="shared" si="11"/>
        <v>0</v>
      </c>
    </row>
    <row r="126" spans="1:17" x14ac:dyDescent="0.25">
      <c r="A126">
        <v>125</v>
      </c>
      <c r="B126" t="s">
        <v>1211</v>
      </c>
      <c r="C126" t="s">
        <v>10</v>
      </c>
      <c r="D126" t="s">
        <v>1212</v>
      </c>
      <c r="E126" t="s">
        <v>1213</v>
      </c>
      <c r="F126" t="s">
        <v>1214</v>
      </c>
      <c r="G126" t="s">
        <v>7919</v>
      </c>
      <c r="H126" t="s">
        <v>7357</v>
      </c>
      <c r="I126" t="s">
        <v>131</v>
      </c>
      <c r="J126" t="s">
        <v>41</v>
      </c>
      <c r="K126" t="s">
        <v>1110</v>
      </c>
      <c r="L126" t="s">
        <v>80</v>
      </c>
      <c r="M126">
        <f t="shared" si="9"/>
        <v>49</v>
      </c>
      <c r="N126">
        <f t="shared" si="10"/>
        <v>17</v>
      </c>
      <c r="Q126" s="6">
        <f t="shared" si="11"/>
        <v>0</v>
      </c>
    </row>
    <row r="127" spans="1:17" x14ac:dyDescent="0.25">
      <c r="A127">
        <v>126</v>
      </c>
      <c r="B127" t="s">
        <v>1243</v>
      </c>
      <c r="C127" t="s">
        <v>10</v>
      </c>
      <c r="D127" t="s">
        <v>1244</v>
      </c>
      <c r="E127" t="s">
        <v>1245</v>
      </c>
      <c r="F127" t="s">
        <v>1246</v>
      </c>
      <c r="G127" t="s">
        <v>7944</v>
      </c>
      <c r="H127" t="s">
        <v>7381</v>
      </c>
      <c r="I127" t="s">
        <v>131</v>
      </c>
      <c r="J127" t="s">
        <v>41</v>
      </c>
      <c r="K127" t="s">
        <v>708</v>
      </c>
      <c r="L127" t="s">
        <v>80</v>
      </c>
      <c r="M127">
        <f t="shared" si="9"/>
        <v>17</v>
      </c>
      <c r="N127">
        <f t="shared" si="10"/>
        <v>17</v>
      </c>
      <c r="Q127" s="6">
        <f t="shared" si="11"/>
        <v>0</v>
      </c>
    </row>
    <row r="128" spans="1:17" x14ac:dyDescent="0.25">
      <c r="A128">
        <v>127</v>
      </c>
      <c r="B128" t="s">
        <v>1464</v>
      </c>
      <c r="C128" t="s">
        <v>1311</v>
      </c>
      <c r="D128" t="s">
        <v>1465</v>
      </c>
      <c r="E128" t="s">
        <v>1466</v>
      </c>
      <c r="F128" t="s">
        <v>1467</v>
      </c>
      <c r="G128" t="s">
        <v>8058</v>
      </c>
      <c r="H128" t="s">
        <v>8295</v>
      </c>
      <c r="I128" t="s">
        <v>131</v>
      </c>
      <c r="J128" t="s">
        <v>41</v>
      </c>
      <c r="K128" t="s">
        <v>650</v>
      </c>
      <c r="L128" t="s">
        <v>42</v>
      </c>
      <c r="M128">
        <f t="shared" si="9"/>
        <v>46</v>
      </c>
      <c r="N128">
        <f t="shared" si="10"/>
        <v>17</v>
      </c>
      <c r="Q128" s="6">
        <f t="shared" si="11"/>
        <v>0</v>
      </c>
    </row>
    <row r="129" spans="1:17" x14ac:dyDescent="0.25">
      <c r="A129">
        <v>128</v>
      </c>
      <c r="B129" t="s">
        <v>1335</v>
      </c>
      <c r="C129" t="s">
        <v>1311</v>
      </c>
      <c r="D129" t="s">
        <v>1336</v>
      </c>
      <c r="E129" t="s">
        <v>1837</v>
      </c>
      <c r="F129" t="s">
        <v>1337</v>
      </c>
      <c r="G129" t="s">
        <v>8063</v>
      </c>
      <c r="H129" t="s">
        <v>7502</v>
      </c>
      <c r="I129" t="s">
        <v>131</v>
      </c>
      <c r="J129" t="s">
        <v>41</v>
      </c>
      <c r="K129" t="s">
        <v>132</v>
      </c>
      <c r="L129" t="s">
        <v>42</v>
      </c>
      <c r="M129">
        <f t="shared" si="9"/>
        <v>50</v>
      </c>
      <c r="N129">
        <f t="shared" si="10"/>
        <v>17</v>
      </c>
      <c r="Q129" s="6">
        <f t="shared" si="11"/>
        <v>0</v>
      </c>
    </row>
    <row r="130" spans="1:17" x14ac:dyDescent="0.25">
      <c r="A130">
        <v>129</v>
      </c>
      <c r="B130" t="s">
        <v>1363</v>
      </c>
      <c r="C130" t="s">
        <v>1311</v>
      </c>
      <c r="D130" t="s">
        <v>1364</v>
      </c>
      <c r="E130" t="s">
        <v>1365</v>
      </c>
      <c r="G130" t="s">
        <v>8072</v>
      </c>
      <c r="H130">
        <v>2023</v>
      </c>
      <c r="I130" t="s">
        <v>131</v>
      </c>
      <c r="J130" t="s">
        <v>41</v>
      </c>
      <c r="K130" t="s">
        <v>1366</v>
      </c>
      <c r="L130" t="s">
        <v>80</v>
      </c>
      <c r="M130">
        <f t="shared" ref="M130:M161" si="12">+LEN(K130)</f>
        <v>136</v>
      </c>
      <c r="N130">
        <f t="shared" ref="N130:N161" si="13">+LEN(L130)</f>
        <v>17</v>
      </c>
      <c r="Q130" s="6">
        <f t="shared" ref="Q130:Q161" si="14">+IFERROR(IF(AND(P130&lt;&gt;"",O130&lt;&gt;""),P130-O130,0),0)</f>
        <v>0</v>
      </c>
    </row>
    <row r="131" spans="1:17" x14ac:dyDescent="0.25">
      <c r="A131">
        <v>130</v>
      </c>
      <c r="B131" t="s">
        <v>1556</v>
      </c>
      <c r="C131" t="s">
        <v>1311</v>
      </c>
      <c r="D131" t="s">
        <v>1557</v>
      </c>
      <c r="E131" t="s">
        <v>1558</v>
      </c>
      <c r="G131" t="s">
        <v>8060</v>
      </c>
      <c r="H131">
        <v>2022</v>
      </c>
      <c r="I131" t="s">
        <v>131</v>
      </c>
      <c r="J131" t="s">
        <v>41</v>
      </c>
      <c r="K131" t="s">
        <v>201</v>
      </c>
      <c r="L131" t="s">
        <v>80</v>
      </c>
      <c r="M131">
        <f t="shared" si="12"/>
        <v>48</v>
      </c>
      <c r="N131">
        <f t="shared" si="13"/>
        <v>17</v>
      </c>
      <c r="Q131" s="6">
        <f t="shared" si="14"/>
        <v>0</v>
      </c>
    </row>
    <row r="132" spans="1:17" x14ac:dyDescent="0.25">
      <c r="A132">
        <v>131</v>
      </c>
      <c r="B132" t="s">
        <v>1609</v>
      </c>
      <c r="C132" t="s">
        <v>1311</v>
      </c>
      <c r="D132" t="s">
        <v>1610</v>
      </c>
      <c r="E132" t="s">
        <v>1611</v>
      </c>
      <c r="F132" t="s">
        <v>1612</v>
      </c>
      <c r="G132" t="s">
        <v>8057</v>
      </c>
      <c r="H132" t="s">
        <v>8297</v>
      </c>
      <c r="I132" t="s">
        <v>131</v>
      </c>
      <c r="J132" t="s">
        <v>41</v>
      </c>
      <c r="K132" t="s">
        <v>132</v>
      </c>
      <c r="L132" t="s">
        <v>42</v>
      </c>
      <c r="M132">
        <f t="shared" si="12"/>
        <v>50</v>
      </c>
      <c r="N132">
        <f t="shared" si="13"/>
        <v>17</v>
      </c>
      <c r="Q132" s="6">
        <f t="shared" si="14"/>
        <v>0</v>
      </c>
    </row>
    <row r="133" spans="1:17" x14ac:dyDescent="0.25">
      <c r="A133">
        <v>132</v>
      </c>
      <c r="B133" t="s">
        <v>1868</v>
      </c>
      <c r="C133" t="s">
        <v>1311</v>
      </c>
      <c r="D133" t="s">
        <v>1869</v>
      </c>
      <c r="E133" t="s">
        <v>1870</v>
      </c>
      <c r="G133" t="s">
        <v>8090</v>
      </c>
      <c r="H133">
        <v>2025</v>
      </c>
      <c r="I133" t="s">
        <v>131</v>
      </c>
      <c r="J133" t="s">
        <v>41</v>
      </c>
      <c r="K133" t="s">
        <v>1871</v>
      </c>
      <c r="L133" t="s">
        <v>42</v>
      </c>
      <c r="M133">
        <f t="shared" si="12"/>
        <v>107</v>
      </c>
      <c r="N133">
        <f t="shared" si="13"/>
        <v>17</v>
      </c>
      <c r="Q133" s="6">
        <f t="shared" si="14"/>
        <v>0</v>
      </c>
    </row>
    <row r="134" spans="1:17" x14ac:dyDescent="0.25">
      <c r="A134">
        <v>133</v>
      </c>
      <c r="B134" t="s">
        <v>1562</v>
      </c>
      <c r="C134" t="s">
        <v>1311</v>
      </c>
      <c r="D134" t="s">
        <v>1563</v>
      </c>
      <c r="E134" t="s">
        <v>1564</v>
      </c>
      <c r="G134" t="s">
        <v>8092</v>
      </c>
      <c r="H134">
        <v>2020</v>
      </c>
      <c r="I134" t="s">
        <v>131</v>
      </c>
      <c r="J134" t="s">
        <v>41</v>
      </c>
      <c r="K134" t="s">
        <v>805</v>
      </c>
      <c r="L134" t="s">
        <v>42</v>
      </c>
      <c r="M134">
        <f t="shared" si="12"/>
        <v>98</v>
      </c>
      <c r="N134">
        <f t="shared" si="13"/>
        <v>17</v>
      </c>
      <c r="Q134" s="6">
        <f t="shared" si="14"/>
        <v>0</v>
      </c>
    </row>
    <row r="135" spans="1:17" x14ac:dyDescent="0.25">
      <c r="A135">
        <v>134</v>
      </c>
      <c r="B135" t="s">
        <v>1338</v>
      </c>
      <c r="C135" t="s">
        <v>1311</v>
      </c>
      <c r="D135" t="s">
        <v>1339</v>
      </c>
      <c r="E135" t="s">
        <v>1340</v>
      </c>
      <c r="G135" t="s">
        <v>8107</v>
      </c>
      <c r="H135">
        <v>2024</v>
      </c>
      <c r="I135" t="s">
        <v>131</v>
      </c>
      <c r="J135" t="s">
        <v>41</v>
      </c>
      <c r="K135" t="s">
        <v>235</v>
      </c>
      <c r="L135" t="s">
        <v>80</v>
      </c>
      <c r="M135">
        <f t="shared" si="12"/>
        <v>21</v>
      </c>
      <c r="N135">
        <f t="shared" si="13"/>
        <v>17</v>
      </c>
      <c r="Q135" s="6">
        <f t="shared" si="14"/>
        <v>0</v>
      </c>
    </row>
    <row r="136" spans="1:17" x14ac:dyDescent="0.25">
      <c r="A136">
        <v>135</v>
      </c>
      <c r="B136" t="s">
        <v>1559</v>
      </c>
      <c r="C136" t="s">
        <v>1311</v>
      </c>
      <c r="D136" t="s">
        <v>1901</v>
      </c>
      <c r="E136" t="s">
        <v>1902</v>
      </c>
      <c r="G136" t="s">
        <v>8108</v>
      </c>
      <c r="H136">
        <v>2024</v>
      </c>
      <c r="I136" t="s">
        <v>131</v>
      </c>
      <c r="J136" t="s">
        <v>41</v>
      </c>
      <c r="K136" t="s">
        <v>160</v>
      </c>
      <c r="L136" t="s">
        <v>80</v>
      </c>
      <c r="M136">
        <f t="shared" si="12"/>
        <v>19</v>
      </c>
      <c r="N136">
        <f t="shared" si="13"/>
        <v>17</v>
      </c>
      <c r="Q136" s="6">
        <f t="shared" si="14"/>
        <v>0</v>
      </c>
    </row>
    <row r="137" spans="1:17" x14ac:dyDescent="0.25">
      <c r="A137">
        <v>136</v>
      </c>
      <c r="B137" t="s">
        <v>1628</v>
      </c>
      <c r="C137" t="s">
        <v>1311</v>
      </c>
      <c r="D137" t="s">
        <v>1629</v>
      </c>
      <c r="E137" t="s">
        <v>1630</v>
      </c>
      <c r="G137" t="s">
        <v>8120</v>
      </c>
      <c r="H137">
        <v>2021</v>
      </c>
      <c r="I137" t="s">
        <v>131</v>
      </c>
      <c r="J137" t="s">
        <v>41</v>
      </c>
      <c r="K137" t="s">
        <v>160</v>
      </c>
      <c r="L137" t="s">
        <v>80</v>
      </c>
      <c r="M137">
        <f t="shared" si="12"/>
        <v>19</v>
      </c>
      <c r="N137">
        <f t="shared" si="13"/>
        <v>17</v>
      </c>
      <c r="Q137" s="6">
        <f t="shared" si="14"/>
        <v>0</v>
      </c>
    </row>
    <row r="138" spans="1:17" x14ac:dyDescent="0.25">
      <c r="A138">
        <v>137</v>
      </c>
      <c r="B138" t="s">
        <v>1310</v>
      </c>
      <c r="C138" t="s">
        <v>1311</v>
      </c>
      <c r="D138" t="s">
        <v>1312</v>
      </c>
      <c r="E138" t="s">
        <v>1945</v>
      </c>
      <c r="G138" t="s">
        <v>8128</v>
      </c>
      <c r="H138">
        <v>2023</v>
      </c>
      <c r="I138" t="s">
        <v>131</v>
      </c>
      <c r="J138" t="s">
        <v>41</v>
      </c>
      <c r="K138" t="s">
        <v>1313</v>
      </c>
      <c r="L138" t="s">
        <v>42</v>
      </c>
      <c r="M138">
        <f t="shared" si="12"/>
        <v>46</v>
      </c>
      <c r="N138">
        <f t="shared" si="13"/>
        <v>17</v>
      </c>
      <c r="Q138" s="6">
        <f t="shared" si="14"/>
        <v>0</v>
      </c>
    </row>
    <row r="139" spans="1:17" x14ac:dyDescent="0.25">
      <c r="A139">
        <v>138</v>
      </c>
      <c r="B139" t="s">
        <v>1501</v>
      </c>
      <c r="C139" t="s">
        <v>1311</v>
      </c>
      <c r="D139" t="s">
        <v>1502</v>
      </c>
      <c r="E139" t="s">
        <v>1946</v>
      </c>
      <c r="F139" t="s">
        <v>1503</v>
      </c>
      <c r="G139" t="s">
        <v>8129</v>
      </c>
      <c r="H139">
        <v>2023</v>
      </c>
      <c r="I139" t="s">
        <v>131</v>
      </c>
      <c r="J139" t="s">
        <v>41</v>
      </c>
      <c r="K139" t="s">
        <v>201</v>
      </c>
      <c r="L139" t="s">
        <v>80</v>
      </c>
      <c r="M139">
        <f t="shared" si="12"/>
        <v>48</v>
      </c>
      <c r="N139">
        <f t="shared" si="13"/>
        <v>17</v>
      </c>
      <c r="Q139" s="6">
        <f t="shared" si="14"/>
        <v>0</v>
      </c>
    </row>
    <row r="140" spans="1:17" x14ac:dyDescent="0.25">
      <c r="A140">
        <v>139</v>
      </c>
      <c r="B140" t="s">
        <v>2000</v>
      </c>
      <c r="C140" t="s">
        <v>1311</v>
      </c>
      <c r="D140" t="s">
        <v>2001</v>
      </c>
      <c r="E140" t="s">
        <v>2002</v>
      </c>
      <c r="F140" t="s">
        <v>2003</v>
      </c>
      <c r="G140" t="s">
        <v>8057</v>
      </c>
      <c r="H140" t="s">
        <v>8310</v>
      </c>
      <c r="I140" t="s">
        <v>131</v>
      </c>
      <c r="J140" t="s">
        <v>41</v>
      </c>
      <c r="K140" t="s">
        <v>132</v>
      </c>
      <c r="L140" t="s">
        <v>42</v>
      </c>
      <c r="M140">
        <f t="shared" si="12"/>
        <v>50</v>
      </c>
      <c r="N140">
        <f t="shared" si="13"/>
        <v>17</v>
      </c>
      <c r="Q140" s="6">
        <f t="shared" si="14"/>
        <v>0</v>
      </c>
    </row>
    <row r="141" spans="1:17" x14ac:dyDescent="0.25">
      <c r="A141">
        <v>140</v>
      </c>
      <c r="B141" t="s">
        <v>2015</v>
      </c>
      <c r="C141" t="s">
        <v>1311</v>
      </c>
      <c r="D141" t="s">
        <v>2016</v>
      </c>
      <c r="E141" t="s">
        <v>2017</v>
      </c>
      <c r="F141" t="s">
        <v>2018</v>
      </c>
      <c r="G141" t="s">
        <v>8058</v>
      </c>
      <c r="H141" t="s">
        <v>8312</v>
      </c>
      <c r="I141" t="s">
        <v>131</v>
      </c>
      <c r="J141" t="s">
        <v>41</v>
      </c>
      <c r="K141" t="s">
        <v>201</v>
      </c>
      <c r="L141" t="s">
        <v>80</v>
      </c>
      <c r="M141">
        <f t="shared" si="12"/>
        <v>48</v>
      </c>
      <c r="N141">
        <f t="shared" si="13"/>
        <v>17</v>
      </c>
      <c r="Q141" s="6">
        <f t="shared" si="14"/>
        <v>0</v>
      </c>
    </row>
    <row r="142" spans="1:17" x14ac:dyDescent="0.25">
      <c r="A142">
        <v>141</v>
      </c>
      <c r="B142" t="s">
        <v>1318</v>
      </c>
      <c r="C142" t="s">
        <v>1311</v>
      </c>
      <c r="D142" t="s">
        <v>1319</v>
      </c>
      <c r="E142" t="s">
        <v>1320</v>
      </c>
      <c r="F142" t="s">
        <v>1321</v>
      </c>
      <c r="G142" t="s">
        <v>8162</v>
      </c>
      <c r="H142" s="8">
        <v>45064</v>
      </c>
      <c r="I142" t="s">
        <v>131</v>
      </c>
      <c r="J142" t="s">
        <v>41</v>
      </c>
      <c r="K142" t="s">
        <v>739</v>
      </c>
      <c r="L142" t="s">
        <v>80</v>
      </c>
      <c r="M142">
        <f t="shared" si="12"/>
        <v>68</v>
      </c>
      <c r="N142">
        <f t="shared" si="13"/>
        <v>17</v>
      </c>
      <c r="Q142" s="6">
        <f t="shared" si="14"/>
        <v>0</v>
      </c>
    </row>
    <row r="143" spans="1:17" x14ac:dyDescent="0.25">
      <c r="A143">
        <v>142</v>
      </c>
      <c r="B143" t="s">
        <v>1543</v>
      </c>
      <c r="C143" t="s">
        <v>1311</v>
      </c>
      <c r="D143" t="s">
        <v>1544</v>
      </c>
      <c r="E143" t="s">
        <v>1545</v>
      </c>
      <c r="G143" t="s">
        <v>8172</v>
      </c>
      <c r="H143">
        <v>2024</v>
      </c>
      <c r="I143" t="s">
        <v>131</v>
      </c>
      <c r="J143" t="s">
        <v>41</v>
      </c>
      <c r="K143" t="s">
        <v>1546</v>
      </c>
      <c r="L143" t="s">
        <v>42</v>
      </c>
      <c r="M143">
        <f t="shared" si="12"/>
        <v>128</v>
      </c>
      <c r="N143">
        <f t="shared" si="13"/>
        <v>17</v>
      </c>
      <c r="Q143" s="6">
        <f t="shared" si="14"/>
        <v>0</v>
      </c>
    </row>
    <row r="144" spans="1:17" x14ac:dyDescent="0.25">
      <c r="A144">
        <v>143</v>
      </c>
      <c r="B144" t="s">
        <v>1647</v>
      </c>
      <c r="C144" t="s">
        <v>1311</v>
      </c>
      <c r="D144" t="s">
        <v>1648</v>
      </c>
      <c r="E144" t="s">
        <v>2104</v>
      </c>
      <c r="F144" t="s">
        <v>1649</v>
      </c>
      <c r="G144" t="s">
        <v>8185</v>
      </c>
      <c r="H144">
        <v>2020</v>
      </c>
      <c r="I144" t="s">
        <v>131</v>
      </c>
      <c r="J144" t="s">
        <v>41</v>
      </c>
      <c r="K144" t="s">
        <v>235</v>
      </c>
      <c r="L144" t="s">
        <v>80</v>
      </c>
      <c r="M144">
        <f t="shared" si="12"/>
        <v>21</v>
      </c>
      <c r="N144">
        <f t="shared" si="13"/>
        <v>17</v>
      </c>
      <c r="Q144" s="6">
        <f t="shared" si="14"/>
        <v>0</v>
      </c>
    </row>
    <row r="145" spans="1:17" x14ac:dyDescent="0.25">
      <c r="A145">
        <v>144</v>
      </c>
      <c r="B145" t="s">
        <v>2168</v>
      </c>
      <c r="C145" t="s">
        <v>1311</v>
      </c>
      <c r="D145" t="s">
        <v>2169</v>
      </c>
      <c r="E145" t="s">
        <v>2170</v>
      </c>
      <c r="F145" t="s">
        <v>2171</v>
      </c>
      <c r="G145" t="s">
        <v>8057</v>
      </c>
      <c r="H145" t="s">
        <v>8323</v>
      </c>
      <c r="I145" t="s">
        <v>131</v>
      </c>
      <c r="J145" t="s">
        <v>41</v>
      </c>
      <c r="K145" t="s">
        <v>160</v>
      </c>
      <c r="L145" t="s">
        <v>80</v>
      </c>
      <c r="M145">
        <f t="shared" si="12"/>
        <v>19</v>
      </c>
      <c r="N145">
        <f t="shared" si="13"/>
        <v>17</v>
      </c>
      <c r="Q145" s="6">
        <f t="shared" si="14"/>
        <v>0</v>
      </c>
    </row>
    <row r="146" spans="1:17" x14ac:dyDescent="0.25">
      <c r="A146">
        <v>145</v>
      </c>
      <c r="B146" t="s">
        <v>1511</v>
      </c>
      <c r="C146" t="s">
        <v>1311</v>
      </c>
      <c r="D146" t="s">
        <v>1512</v>
      </c>
      <c r="E146" t="s">
        <v>2176</v>
      </c>
      <c r="G146" t="s">
        <v>8206</v>
      </c>
      <c r="H146">
        <v>2024</v>
      </c>
      <c r="I146" t="s">
        <v>92</v>
      </c>
      <c r="J146" t="s">
        <v>41</v>
      </c>
      <c r="K146" t="s">
        <v>1411</v>
      </c>
      <c r="L146" t="s">
        <v>80</v>
      </c>
      <c r="M146">
        <f t="shared" si="12"/>
        <v>29</v>
      </c>
      <c r="N146">
        <f t="shared" si="13"/>
        <v>17</v>
      </c>
      <c r="Q146" s="6">
        <f t="shared" si="14"/>
        <v>0</v>
      </c>
    </row>
    <row r="147" spans="1:17" x14ac:dyDescent="0.25">
      <c r="A147">
        <v>146</v>
      </c>
      <c r="B147" t="s">
        <v>1623</v>
      </c>
      <c r="C147" t="s">
        <v>1311</v>
      </c>
      <c r="D147" t="s">
        <v>1624</v>
      </c>
      <c r="E147" t="s">
        <v>2177</v>
      </c>
      <c r="G147" t="s">
        <v>8208</v>
      </c>
      <c r="H147" t="s">
        <v>8324</v>
      </c>
      <c r="I147" t="s">
        <v>131</v>
      </c>
      <c r="J147" t="s">
        <v>41</v>
      </c>
      <c r="K147" t="s">
        <v>201</v>
      </c>
      <c r="L147" t="s">
        <v>80</v>
      </c>
      <c r="M147">
        <f t="shared" si="12"/>
        <v>48</v>
      </c>
      <c r="N147">
        <f t="shared" si="13"/>
        <v>17</v>
      </c>
      <c r="Q147" s="6">
        <f t="shared" si="14"/>
        <v>0</v>
      </c>
    </row>
    <row r="148" spans="1:17" x14ac:dyDescent="0.25">
      <c r="A148">
        <v>147</v>
      </c>
      <c r="B148" t="s">
        <v>1650</v>
      </c>
      <c r="C148" t="s">
        <v>1311</v>
      </c>
      <c r="D148" t="s">
        <v>1651</v>
      </c>
      <c r="E148" t="s">
        <v>2178</v>
      </c>
      <c r="G148" t="s">
        <v>8209</v>
      </c>
      <c r="H148">
        <v>2020</v>
      </c>
      <c r="I148" t="s">
        <v>131</v>
      </c>
      <c r="J148" t="s">
        <v>41</v>
      </c>
      <c r="K148" t="s">
        <v>235</v>
      </c>
      <c r="L148" t="s">
        <v>42</v>
      </c>
      <c r="M148">
        <f t="shared" si="12"/>
        <v>21</v>
      </c>
      <c r="N148">
        <f t="shared" si="13"/>
        <v>17</v>
      </c>
      <c r="Q148" s="6">
        <f t="shared" si="14"/>
        <v>0</v>
      </c>
    </row>
    <row r="149" spans="1:17" x14ac:dyDescent="0.25">
      <c r="A149">
        <v>148</v>
      </c>
      <c r="B149" t="s">
        <v>2281</v>
      </c>
      <c r="C149" t="s">
        <v>1311</v>
      </c>
      <c r="D149" t="s">
        <v>2282</v>
      </c>
      <c r="E149" t="s">
        <v>2283</v>
      </c>
      <c r="G149" t="s">
        <v>8236</v>
      </c>
      <c r="H149">
        <v>2006</v>
      </c>
      <c r="I149" t="s">
        <v>131</v>
      </c>
      <c r="J149" t="s">
        <v>41</v>
      </c>
      <c r="K149" t="s">
        <v>132</v>
      </c>
      <c r="L149" t="s">
        <v>80</v>
      </c>
      <c r="M149">
        <f t="shared" si="12"/>
        <v>50</v>
      </c>
      <c r="N149">
        <f t="shared" si="13"/>
        <v>17</v>
      </c>
      <c r="Q149" s="6">
        <f t="shared" si="14"/>
        <v>0</v>
      </c>
    </row>
    <row r="150" spans="1:17" x14ac:dyDescent="0.25">
      <c r="A150">
        <v>149</v>
      </c>
      <c r="B150" t="s">
        <v>2308</v>
      </c>
      <c r="C150" t="s">
        <v>1311</v>
      </c>
      <c r="D150" t="s">
        <v>2309</v>
      </c>
      <c r="E150" t="s">
        <v>2310</v>
      </c>
      <c r="G150" t="s">
        <v>8243</v>
      </c>
      <c r="H150">
        <v>2011</v>
      </c>
      <c r="I150" t="s">
        <v>131</v>
      </c>
      <c r="J150" t="s">
        <v>41</v>
      </c>
      <c r="K150" t="s">
        <v>132</v>
      </c>
      <c r="L150" t="s">
        <v>80</v>
      </c>
      <c r="M150">
        <f t="shared" si="12"/>
        <v>50</v>
      </c>
      <c r="N150">
        <f t="shared" si="13"/>
        <v>17</v>
      </c>
      <c r="Q150" s="6">
        <f t="shared" si="14"/>
        <v>0</v>
      </c>
    </row>
    <row r="151" spans="1:17" x14ac:dyDescent="0.25">
      <c r="A151">
        <v>150</v>
      </c>
      <c r="B151" t="s">
        <v>2396</v>
      </c>
      <c r="C151" t="s">
        <v>1311</v>
      </c>
      <c r="D151" t="s">
        <v>2397</v>
      </c>
      <c r="E151" t="s">
        <v>2398</v>
      </c>
      <c r="F151" t="s">
        <v>2399</v>
      </c>
      <c r="G151" t="s">
        <v>8057</v>
      </c>
      <c r="H151" t="s">
        <v>8339</v>
      </c>
      <c r="I151" t="s">
        <v>131</v>
      </c>
      <c r="J151" t="s">
        <v>41</v>
      </c>
      <c r="K151" t="s">
        <v>235</v>
      </c>
      <c r="L151" t="s">
        <v>42</v>
      </c>
      <c r="M151">
        <f t="shared" si="12"/>
        <v>21</v>
      </c>
      <c r="N151">
        <f t="shared" si="13"/>
        <v>17</v>
      </c>
      <c r="Q151" s="6">
        <f t="shared" si="14"/>
        <v>0</v>
      </c>
    </row>
    <row r="152" spans="1:17" x14ac:dyDescent="0.25">
      <c r="A152">
        <v>151</v>
      </c>
      <c r="B152" t="s">
        <v>2400</v>
      </c>
      <c r="C152" t="s">
        <v>1311</v>
      </c>
      <c r="D152" t="s">
        <v>2401</v>
      </c>
      <c r="E152" t="s">
        <v>2402</v>
      </c>
      <c r="G152" t="s">
        <v>8263</v>
      </c>
      <c r="H152">
        <v>2010</v>
      </c>
      <c r="I152" t="s">
        <v>131</v>
      </c>
      <c r="J152" t="s">
        <v>41</v>
      </c>
      <c r="K152" t="s">
        <v>160</v>
      </c>
      <c r="L152" t="s">
        <v>42</v>
      </c>
      <c r="M152">
        <f t="shared" si="12"/>
        <v>19</v>
      </c>
      <c r="N152">
        <f t="shared" si="13"/>
        <v>17</v>
      </c>
      <c r="Q152" s="6">
        <f t="shared" si="14"/>
        <v>0</v>
      </c>
    </row>
    <row r="153" spans="1:17" x14ac:dyDescent="0.25">
      <c r="A153">
        <v>152</v>
      </c>
      <c r="B153" t="s">
        <v>2439</v>
      </c>
      <c r="C153" t="s">
        <v>1311</v>
      </c>
      <c r="D153" t="s">
        <v>2440</v>
      </c>
      <c r="E153" t="s">
        <v>2441</v>
      </c>
      <c r="G153" t="s">
        <v>8271</v>
      </c>
      <c r="H153">
        <v>2006</v>
      </c>
      <c r="I153" t="s">
        <v>131</v>
      </c>
      <c r="J153" t="s">
        <v>41</v>
      </c>
      <c r="K153" t="s">
        <v>2442</v>
      </c>
      <c r="L153" t="s">
        <v>80</v>
      </c>
      <c r="M153">
        <f t="shared" si="12"/>
        <v>37</v>
      </c>
      <c r="N153">
        <f t="shared" si="13"/>
        <v>17</v>
      </c>
      <c r="O153" s="7"/>
      <c r="P153" s="7"/>
      <c r="Q153" s="7">
        <f t="shared" si="14"/>
        <v>0</v>
      </c>
    </row>
    <row r="154" spans="1:17" x14ac:dyDescent="0.25">
      <c r="A154">
        <v>153</v>
      </c>
      <c r="B154" t="s">
        <v>2482</v>
      </c>
      <c r="C154" t="s">
        <v>1311</v>
      </c>
      <c r="D154" t="s">
        <v>2483</v>
      </c>
      <c r="E154" t="s">
        <v>2484</v>
      </c>
      <c r="F154" t="s">
        <v>2485</v>
      </c>
      <c r="G154" t="s">
        <v>8216</v>
      </c>
      <c r="H154" s="8">
        <v>39206</v>
      </c>
      <c r="I154" t="s">
        <v>131</v>
      </c>
      <c r="J154" t="s">
        <v>41</v>
      </c>
      <c r="K154" t="s">
        <v>201</v>
      </c>
      <c r="L154" t="s">
        <v>80</v>
      </c>
      <c r="M154">
        <f t="shared" si="12"/>
        <v>48</v>
      </c>
      <c r="N154">
        <f t="shared" si="13"/>
        <v>17</v>
      </c>
      <c r="Q154" s="6">
        <f t="shared" si="14"/>
        <v>0</v>
      </c>
    </row>
    <row r="155" spans="1:17" x14ac:dyDescent="0.25">
      <c r="A155">
        <v>154</v>
      </c>
      <c r="B155" t="s">
        <v>4233</v>
      </c>
      <c r="C155" t="s">
        <v>1707</v>
      </c>
      <c r="D155" t="s">
        <v>4234</v>
      </c>
      <c r="E155" t="s">
        <v>4235</v>
      </c>
      <c r="F155" t="s">
        <v>4236</v>
      </c>
      <c r="G155" t="s">
        <v>7621</v>
      </c>
      <c r="H155" s="3">
        <v>44196</v>
      </c>
      <c r="I155" t="s">
        <v>131</v>
      </c>
      <c r="J155" t="s">
        <v>41</v>
      </c>
      <c r="K155" t="s">
        <v>1892</v>
      </c>
      <c r="L155" t="s">
        <v>80</v>
      </c>
      <c r="M155">
        <f t="shared" si="12"/>
        <v>17</v>
      </c>
      <c r="N155">
        <f t="shared" si="13"/>
        <v>17</v>
      </c>
      <c r="Q155" s="6">
        <f t="shared" si="14"/>
        <v>0</v>
      </c>
    </row>
    <row r="156" spans="1:17" x14ac:dyDescent="0.25">
      <c r="A156">
        <v>155</v>
      </c>
      <c r="B156" t="s">
        <v>5423</v>
      </c>
      <c r="C156" t="s">
        <v>1707</v>
      </c>
      <c r="D156" t="s">
        <v>5424</v>
      </c>
      <c r="E156" t="s">
        <v>5425</v>
      </c>
      <c r="F156" t="s">
        <v>5426</v>
      </c>
      <c r="G156" t="s">
        <v>7532</v>
      </c>
      <c r="H156" s="3">
        <v>40329</v>
      </c>
      <c r="I156" t="s">
        <v>131</v>
      </c>
      <c r="J156" t="s">
        <v>41</v>
      </c>
      <c r="K156" t="s">
        <v>201</v>
      </c>
      <c r="L156" t="s">
        <v>80</v>
      </c>
      <c r="M156">
        <f t="shared" si="12"/>
        <v>48</v>
      </c>
      <c r="N156">
        <f t="shared" si="13"/>
        <v>17</v>
      </c>
      <c r="Q156" s="6">
        <f t="shared" si="14"/>
        <v>0</v>
      </c>
    </row>
    <row r="157" spans="1:17" x14ac:dyDescent="0.25">
      <c r="A157">
        <v>156</v>
      </c>
      <c r="B157" t="s">
        <v>5635</v>
      </c>
      <c r="C157" t="s">
        <v>1707</v>
      </c>
      <c r="D157" t="s">
        <v>5636</v>
      </c>
      <c r="E157" t="s">
        <v>5637</v>
      </c>
      <c r="F157" t="s">
        <v>5638</v>
      </c>
      <c r="G157" t="s">
        <v>7725</v>
      </c>
      <c r="H157" s="3">
        <v>45657</v>
      </c>
      <c r="I157" t="s">
        <v>131</v>
      </c>
      <c r="J157" t="s">
        <v>41</v>
      </c>
      <c r="K157" t="s">
        <v>201</v>
      </c>
      <c r="L157" t="s">
        <v>80</v>
      </c>
      <c r="M157">
        <f t="shared" si="12"/>
        <v>48</v>
      </c>
      <c r="N157">
        <f t="shared" si="13"/>
        <v>17</v>
      </c>
      <c r="Q157" s="6">
        <f t="shared" si="14"/>
        <v>0</v>
      </c>
    </row>
    <row r="158" spans="1:17" x14ac:dyDescent="0.25">
      <c r="A158">
        <v>157</v>
      </c>
      <c r="B158" t="s">
        <v>6560</v>
      </c>
      <c r="C158" t="s">
        <v>1707</v>
      </c>
      <c r="D158" t="s">
        <v>6561</v>
      </c>
      <c r="E158" t="s">
        <v>6562</v>
      </c>
      <c r="F158" t="s">
        <v>6563</v>
      </c>
      <c r="G158" t="s">
        <v>7529</v>
      </c>
      <c r="H158" s="3">
        <v>44742</v>
      </c>
      <c r="I158" t="s">
        <v>131</v>
      </c>
      <c r="J158" t="s">
        <v>41</v>
      </c>
      <c r="K158" t="s">
        <v>132</v>
      </c>
      <c r="L158" t="s">
        <v>80</v>
      </c>
      <c r="M158">
        <f t="shared" si="12"/>
        <v>50</v>
      </c>
      <c r="N158">
        <f t="shared" si="13"/>
        <v>17</v>
      </c>
      <c r="Q158" s="6">
        <f t="shared" si="14"/>
        <v>0</v>
      </c>
    </row>
    <row r="159" spans="1:17" x14ac:dyDescent="0.25">
      <c r="A159">
        <v>158</v>
      </c>
      <c r="B159" t="s">
        <v>1186</v>
      </c>
      <c r="C159" t="s">
        <v>10</v>
      </c>
      <c r="D159" t="s">
        <v>1187</v>
      </c>
      <c r="E159" t="s">
        <v>1188</v>
      </c>
      <c r="F159" t="s">
        <v>1189</v>
      </c>
      <c r="G159" t="s">
        <v>7807</v>
      </c>
      <c r="H159" t="s">
        <v>7259</v>
      </c>
      <c r="I159" t="s">
        <v>131</v>
      </c>
      <c r="J159" t="s">
        <v>41</v>
      </c>
      <c r="K159" t="s">
        <v>201</v>
      </c>
      <c r="L159" t="s">
        <v>210</v>
      </c>
      <c r="M159">
        <f t="shared" si="12"/>
        <v>48</v>
      </c>
      <c r="N159">
        <f t="shared" si="13"/>
        <v>14</v>
      </c>
      <c r="Q159" s="6">
        <f t="shared" si="14"/>
        <v>0</v>
      </c>
    </row>
    <row r="160" spans="1:17" x14ac:dyDescent="0.25">
      <c r="A160">
        <v>159</v>
      </c>
      <c r="B160" t="s">
        <v>1119</v>
      </c>
      <c r="C160" t="s">
        <v>10</v>
      </c>
      <c r="D160" t="s">
        <v>1120</v>
      </c>
      <c r="E160" t="s">
        <v>1121</v>
      </c>
      <c r="F160" t="s">
        <v>1122</v>
      </c>
      <c r="G160" t="s">
        <v>7810</v>
      </c>
      <c r="H160" t="s">
        <v>7262</v>
      </c>
      <c r="I160" t="s">
        <v>131</v>
      </c>
      <c r="J160" t="s">
        <v>41</v>
      </c>
      <c r="K160" t="s">
        <v>132</v>
      </c>
      <c r="L160" t="s">
        <v>210</v>
      </c>
      <c r="M160">
        <f t="shared" si="12"/>
        <v>50</v>
      </c>
      <c r="N160">
        <f t="shared" si="13"/>
        <v>14</v>
      </c>
      <c r="Q160" s="6">
        <f t="shared" si="14"/>
        <v>0</v>
      </c>
    </row>
    <row r="161" spans="1:17" x14ac:dyDescent="0.25">
      <c r="A161">
        <v>160</v>
      </c>
      <c r="B161" t="s">
        <v>1175</v>
      </c>
      <c r="C161" t="s">
        <v>10</v>
      </c>
      <c r="D161" t="s">
        <v>1176</v>
      </c>
      <c r="E161" t="s">
        <v>1177</v>
      </c>
      <c r="F161" t="s">
        <v>1178</v>
      </c>
      <c r="G161" t="s">
        <v>7842</v>
      </c>
      <c r="H161" t="s">
        <v>7289</v>
      </c>
      <c r="I161" t="s">
        <v>131</v>
      </c>
      <c r="J161" t="s">
        <v>41</v>
      </c>
      <c r="K161" t="s">
        <v>132</v>
      </c>
      <c r="L161" t="s">
        <v>210</v>
      </c>
      <c r="M161">
        <f t="shared" si="12"/>
        <v>50</v>
      </c>
      <c r="N161">
        <f t="shared" si="13"/>
        <v>14</v>
      </c>
      <c r="Q161" s="6">
        <f t="shared" si="14"/>
        <v>0</v>
      </c>
    </row>
    <row r="162" spans="1:17" x14ac:dyDescent="0.25">
      <c r="A162">
        <v>161</v>
      </c>
      <c r="B162" t="s">
        <v>1168</v>
      </c>
      <c r="C162" t="s">
        <v>10</v>
      </c>
      <c r="D162" t="s">
        <v>1169</v>
      </c>
      <c r="E162" t="s">
        <v>1170</v>
      </c>
      <c r="F162" t="s">
        <v>1171</v>
      </c>
      <c r="G162" t="s">
        <v>7849</v>
      </c>
      <c r="H162" t="s">
        <v>7296</v>
      </c>
      <c r="I162" t="s">
        <v>131</v>
      </c>
      <c r="J162" t="s">
        <v>41</v>
      </c>
      <c r="K162" t="s">
        <v>201</v>
      </c>
      <c r="L162" t="s">
        <v>210</v>
      </c>
      <c r="M162">
        <f t="shared" ref="M162:M182" si="15">+LEN(K162)</f>
        <v>48</v>
      </c>
      <c r="N162">
        <f t="shared" ref="N162:N182" si="16">+LEN(L162)</f>
        <v>14</v>
      </c>
      <c r="Q162" s="6">
        <f t="shared" ref="Q162:Q182" si="17">+IFERROR(IF(AND(P162&lt;&gt;"",O162&lt;&gt;""),P162-O162,0),0)</f>
        <v>0</v>
      </c>
    </row>
    <row r="163" spans="1:17" x14ac:dyDescent="0.25">
      <c r="A163">
        <v>162</v>
      </c>
      <c r="B163" t="s">
        <v>1179</v>
      </c>
      <c r="C163" t="s">
        <v>10</v>
      </c>
      <c r="D163" t="s">
        <v>1180</v>
      </c>
      <c r="E163" t="s">
        <v>1774</v>
      </c>
      <c r="F163" t="s">
        <v>1181</v>
      </c>
      <c r="G163" t="s">
        <v>7854</v>
      </c>
      <c r="H163" t="s">
        <v>7301</v>
      </c>
      <c r="I163" t="s">
        <v>131</v>
      </c>
      <c r="J163" t="s">
        <v>41</v>
      </c>
      <c r="K163" t="s">
        <v>201</v>
      </c>
      <c r="L163" t="s">
        <v>210</v>
      </c>
      <c r="M163">
        <f t="shared" si="15"/>
        <v>48</v>
      </c>
      <c r="N163">
        <f t="shared" si="16"/>
        <v>14</v>
      </c>
      <c r="Q163" s="6">
        <f t="shared" si="17"/>
        <v>0</v>
      </c>
    </row>
    <row r="164" spans="1:17" x14ac:dyDescent="0.25">
      <c r="A164">
        <v>163</v>
      </c>
      <c r="B164" t="s">
        <v>1190</v>
      </c>
      <c r="C164" t="s">
        <v>10</v>
      </c>
      <c r="D164" t="s">
        <v>1191</v>
      </c>
      <c r="E164" t="s">
        <v>1778</v>
      </c>
      <c r="F164" t="s">
        <v>1192</v>
      </c>
      <c r="G164" t="s">
        <v>7869</v>
      </c>
      <c r="H164" t="s">
        <v>7315</v>
      </c>
      <c r="I164" t="s">
        <v>131</v>
      </c>
      <c r="J164" t="s">
        <v>41</v>
      </c>
      <c r="K164" t="s">
        <v>1193</v>
      </c>
      <c r="L164" t="s">
        <v>210</v>
      </c>
      <c r="M164">
        <f t="shared" si="15"/>
        <v>66</v>
      </c>
      <c r="N164">
        <f t="shared" si="16"/>
        <v>14</v>
      </c>
      <c r="Q164" s="6">
        <f t="shared" si="17"/>
        <v>0</v>
      </c>
    </row>
    <row r="165" spans="1:17" x14ac:dyDescent="0.25">
      <c r="A165">
        <v>164</v>
      </c>
      <c r="B165" t="s">
        <v>1215</v>
      </c>
      <c r="C165" t="s">
        <v>10</v>
      </c>
      <c r="D165" t="s">
        <v>1216</v>
      </c>
      <c r="E165" t="s">
        <v>1217</v>
      </c>
      <c r="F165" t="s">
        <v>1218</v>
      </c>
      <c r="G165" t="s">
        <v>7874</v>
      </c>
      <c r="H165" t="s">
        <v>7319</v>
      </c>
      <c r="I165" t="s">
        <v>131</v>
      </c>
      <c r="J165" t="s">
        <v>41</v>
      </c>
      <c r="K165" t="s">
        <v>132</v>
      </c>
      <c r="L165" t="s">
        <v>210</v>
      </c>
      <c r="M165">
        <f t="shared" si="15"/>
        <v>50</v>
      </c>
      <c r="N165">
        <f t="shared" si="16"/>
        <v>14</v>
      </c>
      <c r="Q165" s="6">
        <f t="shared" si="17"/>
        <v>0</v>
      </c>
    </row>
    <row r="166" spans="1:17" x14ac:dyDescent="0.25">
      <c r="A166">
        <v>165</v>
      </c>
      <c r="B166" t="s">
        <v>354</v>
      </c>
      <c r="C166" t="s">
        <v>10</v>
      </c>
      <c r="D166" t="s">
        <v>355</v>
      </c>
      <c r="E166" t="s">
        <v>356</v>
      </c>
      <c r="G166" t="s">
        <v>7951</v>
      </c>
      <c r="H166" t="s">
        <v>7387</v>
      </c>
      <c r="I166" t="s">
        <v>131</v>
      </c>
      <c r="J166" t="s">
        <v>41</v>
      </c>
      <c r="K166" t="s">
        <v>357</v>
      </c>
      <c r="L166" t="s">
        <v>210</v>
      </c>
      <c r="M166">
        <f t="shared" si="15"/>
        <v>28</v>
      </c>
      <c r="N166">
        <f t="shared" si="16"/>
        <v>14</v>
      </c>
      <c r="Q166" s="6">
        <f t="shared" si="17"/>
        <v>0</v>
      </c>
    </row>
    <row r="167" spans="1:17" x14ac:dyDescent="0.25">
      <c r="A167">
        <v>166</v>
      </c>
      <c r="B167" t="s">
        <v>567</v>
      </c>
      <c r="C167" t="s">
        <v>10</v>
      </c>
      <c r="D167" t="s">
        <v>568</v>
      </c>
      <c r="E167" t="s">
        <v>569</v>
      </c>
      <c r="G167" t="s">
        <v>7957</v>
      </c>
      <c r="H167" t="s">
        <v>7391</v>
      </c>
      <c r="I167" t="s">
        <v>131</v>
      </c>
      <c r="J167" t="s">
        <v>41</v>
      </c>
      <c r="K167" t="s">
        <v>201</v>
      </c>
      <c r="L167" t="s">
        <v>210</v>
      </c>
      <c r="M167">
        <f t="shared" si="15"/>
        <v>48</v>
      </c>
      <c r="N167">
        <f t="shared" si="16"/>
        <v>14</v>
      </c>
      <c r="Q167" s="6">
        <f t="shared" si="17"/>
        <v>0</v>
      </c>
    </row>
    <row r="168" spans="1:17" x14ac:dyDescent="0.25">
      <c r="A168">
        <v>167</v>
      </c>
      <c r="B168" t="s">
        <v>1586</v>
      </c>
      <c r="C168" t="s">
        <v>1311</v>
      </c>
      <c r="D168" t="s">
        <v>1846</v>
      </c>
      <c r="E168" t="s">
        <v>1587</v>
      </c>
      <c r="G168" t="s">
        <v>8071</v>
      </c>
      <c r="H168">
        <v>2024</v>
      </c>
      <c r="I168" t="s">
        <v>131</v>
      </c>
      <c r="J168" t="s">
        <v>41</v>
      </c>
      <c r="K168" t="s">
        <v>201</v>
      </c>
      <c r="L168" t="s">
        <v>210</v>
      </c>
      <c r="M168">
        <f t="shared" si="15"/>
        <v>48</v>
      </c>
      <c r="N168">
        <f t="shared" si="16"/>
        <v>14</v>
      </c>
      <c r="Q168" s="6">
        <f t="shared" si="17"/>
        <v>0</v>
      </c>
    </row>
    <row r="169" spans="1:17" x14ac:dyDescent="0.25">
      <c r="A169">
        <v>168</v>
      </c>
      <c r="B169" t="s">
        <v>1642</v>
      </c>
      <c r="C169" t="s">
        <v>1311</v>
      </c>
      <c r="D169" t="s">
        <v>1643</v>
      </c>
      <c r="E169" t="s">
        <v>1644</v>
      </c>
      <c r="G169" t="s">
        <v>8075</v>
      </c>
      <c r="H169">
        <v>2021</v>
      </c>
      <c r="I169" t="s">
        <v>131</v>
      </c>
      <c r="J169" t="s">
        <v>41</v>
      </c>
      <c r="K169" t="s">
        <v>7506</v>
      </c>
      <c r="L169" t="s">
        <v>210</v>
      </c>
      <c r="M169">
        <f t="shared" si="15"/>
        <v>83</v>
      </c>
      <c r="N169">
        <f t="shared" si="16"/>
        <v>14</v>
      </c>
      <c r="Q169" s="6">
        <f t="shared" si="17"/>
        <v>0</v>
      </c>
    </row>
    <row r="170" spans="1:17" x14ac:dyDescent="0.25">
      <c r="A170">
        <v>169</v>
      </c>
      <c r="B170" t="s">
        <v>1893</v>
      </c>
      <c r="C170" t="s">
        <v>1311</v>
      </c>
      <c r="D170" t="s">
        <v>1894</v>
      </c>
      <c r="E170" t="s">
        <v>1895</v>
      </c>
      <c r="G170" t="s">
        <v>8104</v>
      </c>
      <c r="H170">
        <v>2019</v>
      </c>
      <c r="I170" t="s">
        <v>92</v>
      </c>
      <c r="J170" t="s">
        <v>41</v>
      </c>
      <c r="K170" t="s">
        <v>169</v>
      </c>
      <c r="L170" t="s">
        <v>210</v>
      </c>
      <c r="M170">
        <f t="shared" si="15"/>
        <v>29</v>
      </c>
      <c r="N170">
        <f t="shared" si="16"/>
        <v>14</v>
      </c>
      <c r="Q170" s="6">
        <f t="shared" si="17"/>
        <v>0</v>
      </c>
    </row>
    <row r="171" spans="1:17" x14ac:dyDescent="0.25">
      <c r="A171">
        <v>170</v>
      </c>
      <c r="B171" t="s">
        <v>4503</v>
      </c>
      <c r="C171" t="s">
        <v>1707</v>
      </c>
      <c r="D171" t="s">
        <v>4504</v>
      </c>
      <c r="E171" t="s">
        <v>4505</v>
      </c>
      <c r="F171" t="s">
        <v>4506</v>
      </c>
      <c r="G171" t="s">
        <v>7591</v>
      </c>
      <c r="H171" s="3">
        <v>41790</v>
      </c>
      <c r="I171" t="s">
        <v>92</v>
      </c>
      <c r="J171" t="s">
        <v>41</v>
      </c>
      <c r="K171" t="s">
        <v>169</v>
      </c>
      <c r="L171" t="s">
        <v>210</v>
      </c>
      <c r="M171">
        <f t="shared" si="15"/>
        <v>29</v>
      </c>
      <c r="N171">
        <f t="shared" si="16"/>
        <v>14</v>
      </c>
      <c r="Q171" s="6">
        <f t="shared" si="17"/>
        <v>0</v>
      </c>
    </row>
    <row r="172" spans="1:17" x14ac:dyDescent="0.25">
      <c r="A172">
        <v>171</v>
      </c>
      <c r="B172" t="s">
        <v>4641</v>
      </c>
      <c r="C172" t="s">
        <v>1707</v>
      </c>
      <c r="D172" t="s">
        <v>4642</v>
      </c>
      <c r="E172" t="s">
        <v>4643</v>
      </c>
      <c r="F172" t="s">
        <v>4644</v>
      </c>
      <c r="G172" t="s">
        <v>7539</v>
      </c>
      <c r="H172" s="3">
        <v>45657</v>
      </c>
      <c r="I172" t="s">
        <v>92</v>
      </c>
      <c r="J172" t="s">
        <v>41</v>
      </c>
      <c r="K172" t="s">
        <v>4645</v>
      </c>
      <c r="L172" t="s">
        <v>210</v>
      </c>
      <c r="M172">
        <f t="shared" si="15"/>
        <v>37</v>
      </c>
      <c r="N172">
        <f t="shared" si="16"/>
        <v>14</v>
      </c>
      <c r="Q172" s="6">
        <f t="shared" si="17"/>
        <v>0</v>
      </c>
    </row>
    <row r="173" spans="1:17" x14ac:dyDescent="0.25">
      <c r="A173">
        <v>172</v>
      </c>
      <c r="B173" t="s">
        <v>4857</v>
      </c>
      <c r="C173" t="s">
        <v>1707</v>
      </c>
      <c r="D173" t="s">
        <v>4858</v>
      </c>
      <c r="E173" t="s">
        <v>4859</v>
      </c>
      <c r="F173" t="s">
        <v>4860</v>
      </c>
      <c r="G173" t="s">
        <v>7692</v>
      </c>
      <c r="H173" s="3">
        <v>44865</v>
      </c>
      <c r="I173" t="s">
        <v>131</v>
      </c>
      <c r="J173" t="s">
        <v>41</v>
      </c>
      <c r="K173" t="s">
        <v>201</v>
      </c>
      <c r="L173" t="s">
        <v>210</v>
      </c>
      <c r="M173">
        <f t="shared" si="15"/>
        <v>48</v>
      </c>
      <c r="N173">
        <f t="shared" si="16"/>
        <v>14</v>
      </c>
      <c r="Q173" s="6">
        <f t="shared" si="17"/>
        <v>0</v>
      </c>
    </row>
    <row r="174" spans="1:17" x14ac:dyDescent="0.25">
      <c r="A174">
        <v>173</v>
      </c>
      <c r="B174" t="s">
        <v>5858</v>
      </c>
      <c r="C174" t="s">
        <v>1707</v>
      </c>
      <c r="D174" t="s">
        <v>5859</v>
      </c>
      <c r="E174" t="s">
        <v>5860</v>
      </c>
      <c r="F174" t="s">
        <v>5861</v>
      </c>
      <c r="G174" t="s">
        <v>7700</v>
      </c>
      <c r="H174" s="3">
        <v>42462</v>
      </c>
      <c r="I174" t="s">
        <v>92</v>
      </c>
      <c r="J174" t="s">
        <v>41</v>
      </c>
      <c r="K174" t="s">
        <v>7731</v>
      </c>
      <c r="L174" t="s">
        <v>210</v>
      </c>
      <c r="M174">
        <f t="shared" si="15"/>
        <v>37</v>
      </c>
      <c r="N174">
        <f t="shared" si="16"/>
        <v>14</v>
      </c>
      <c r="Q174" s="6">
        <f t="shared" si="17"/>
        <v>0</v>
      </c>
    </row>
    <row r="175" spans="1:17" x14ac:dyDescent="0.25">
      <c r="A175">
        <v>174</v>
      </c>
      <c r="B175" t="s">
        <v>6546</v>
      </c>
      <c r="C175" t="s">
        <v>1707</v>
      </c>
      <c r="D175" t="s">
        <v>6547</v>
      </c>
      <c r="E175" t="s">
        <v>6548</v>
      </c>
      <c r="G175" t="s">
        <v>7616</v>
      </c>
      <c r="H175" s="3">
        <v>45443</v>
      </c>
      <c r="I175" t="s">
        <v>131</v>
      </c>
      <c r="J175" t="s">
        <v>41</v>
      </c>
      <c r="K175" t="s">
        <v>160</v>
      </c>
      <c r="L175" t="s">
        <v>210</v>
      </c>
      <c r="M175">
        <f t="shared" si="15"/>
        <v>19</v>
      </c>
      <c r="N175">
        <f t="shared" si="16"/>
        <v>14</v>
      </c>
      <c r="Q175" s="6">
        <f t="shared" si="17"/>
        <v>0</v>
      </c>
    </row>
    <row r="176" spans="1:17" x14ac:dyDescent="0.25">
      <c r="A176">
        <v>175</v>
      </c>
      <c r="B176" t="s">
        <v>6817</v>
      </c>
      <c r="C176" t="s">
        <v>1707</v>
      </c>
      <c r="D176" t="s">
        <v>6818</v>
      </c>
      <c r="E176" t="s">
        <v>6819</v>
      </c>
      <c r="F176" t="s">
        <v>6820</v>
      </c>
      <c r="G176" t="s">
        <v>7536</v>
      </c>
      <c r="H176" s="3">
        <v>44196</v>
      </c>
      <c r="I176" t="s">
        <v>131</v>
      </c>
      <c r="J176" t="s">
        <v>41</v>
      </c>
      <c r="K176" t="s">
        <v>201</v>
      </c>
      <c r="L176" t="s">
        <v>210</v>
      </c>
      <c r="M176">
        <f t="shared" si="15"/>
        <v>48</v>
      </c>
      <c r="N176">
        <f t="shared" si="16"/>
        <v>14</v>
      </c>
      <c r="Q176" s="6">
        <f t="shared" si="17"/>
        <v>0</v>
      </c>
    </row>
    <row r="177" spans="1:17" x14ac:dyDescent="0.25">
      <c r="A177">
        <v>176</v>
      </c>
      <c r="B177" t="s">
        <v>7089</v>
      </c>
      <c r="C177" t="s">
        <v>1707</v>
      </c>
      <c r="D177" t="s">
        <v>7090</v>
      </c>
      <c r="E177" t="s">
        <v>7091</v>
      </c>
      <c r="F177" t="s">
        <v>7092</v>
      </c>
      <c r="G177" t="s">
        <v>7539</v>
      </c>
      <c r="H177" s="3">
        <v>45260</v>
      </c>
      <c r="I177" t="s">
        <v>131</v>
      </c>
      <c r="J177" t="s">
        <v>41</v>
      </c>
      <c r="K177" t="s">
        <v>160</v>
      </c>
      <c r="L177" t="s">
        <v>210</v>
      </c>
      <c r="M177">
        <f t="shared" si="15"/>
        <v>19</v>
      </c>
      <c r="N177">
        <f t="shared" si="16"/>
        <v>14</v>
      </c>
      <c r="Q177" s="6">
        <f t="shared" si="17"/>
        <v>0</v>
      </c>
    </row>
    <row r="178" spans="1:17" x14ac:dyDescent="0.25">
      <c r="A178">
        <v>177</v>
      </c>
      <c r="B178" t="s">
        <v>7137</v>
      </c>
      <c r="C178" t="s">
        <v>1707</v>
      </c>
      <c r="D178" t="s">
        <v>7138</v>
      </c>
      <c r="E178" t="s">
        <v>7139</v>
      </c>
      <c r="F178" t="s">
        <v>7140</v>
      </c>
      <c r="G178" t="s">
        <v>7546</v>
      </c>
      <c r="H178" s="3">
        <v>43524</v>
      </c>
      <c r="I178" t="s">
        <v>131</v>
      </c>
      <c r="J178" t="s">
        <v>41</v>
      </c>
      <c r="K178" t="s">
        <v>235</v>
      </c>
      <c r="L178" t="s">
        <v>210</v>
      </c>
      <c r="M178">
        <f t="shared" si="15"/>
        <v>21</v>
      </c>
      <c r="N178">
        <f t="shared" si="16"/>
        <v>14</v>
      </c>
      <c r="Q178" s="6">
        <f t="shared" si="17"/>
        <v>0</v>
      </c>
    </row>
    <row r="179" spans="1:17" x14ac:dyDescent="0.25">
      <c r="A179">
        <v>178</v>
      </c>
      <c r="B179" t="s">
        <v>1359</v>
      </c>
      <c r="C179" t="s">
        <v>1311</v>
      </c>
      <c r="D179" t="s">
        <v>1360</v>
      </c>
      <c r="E179" t="s">
        <v>1843</v>
      </c>
      <c r="G179" t="s">
        <v>8067</v>
      </c>
      <c r="H179">
        <v>2023</v>
      </c>
      <c r="I179" t="s">
        <v>131</v>
      </c>
      <c r="J179" t="s">
        <v>41</v>
      </c>
      <c r="K179" t="s">
        <v>1361</v>
      </c>
      <c r="L179" t="s">
        <v>1362</v>
      </c>
      <c r="M179">
        <f t="shared" si="15"/>
        <v>74</v>
      </c>
      <c r="N179">
        <f t="shared" si="16"/>
        <v>13</v>
      </c>
      <c r="Q179" s="6">
        <f t="shared" si="17"/>
        <v>0</v>
      </c>
    </row>
    <row r="180" spans="1:17" x14ac:dyDescent="0.25">
      <c r="A180">
        <v>179</v>
      </c>
      <c r="B180" t="s">
        <v>2182</v>
      </c>
      <c r="C180" t="s">
        <v>1311</v>
      </c>
      <c r="D180" t="s">
        <v>2183</v>
      </c>
      <c r="E180" t="s">
        <v>2184</v>
      </c>
      <c r="F180" t="s">
        <v>2185</v>
      </c>
      <c r="G180" t="s">
        <v>8125</v>
      </c>
      <c r="H180" s="8">
        <v>43224</v>
      </c>
      <c r="I180" t="s">
        <v>131</v>
      </c>
      <c r="J180" t="s">
        <v>41</v>
      </c>
      <c r="K180" t="s">
        <v>201</v>
      </c>
      <c r="L180" t="s">
        <v>1362</v>
      </c>
      <c r="M180">
        <f t="shared" si="15"/>
        <v>48</v>
      </c>
      <c r="N180">
        <f t="shared" si="16"/>
        <v>13</v>
      </c>
      <c r="Q180" s="6">
        <f t="shared" si="17"/>
        <v>0</v>
      </c>
    </row>
    <row r="181" spans="1:17" x14ac:dyDescent="0.25">
      <c r="A181">
        <v>180</v>
      </c>
      <c r="B181" t="s">
        <v>1664</v>
      </c>
      <c r="C181" t="s">
        <v>1311</v>
      </c>
      <c r="D181" t="s">
        <v>1665</v>
      </c>
      <c r="E181" t="s">
        <v>1666</v>
      </c>
      <c r="G181" t="s">
        <v>8219</v>
      </c>
      <c r="H181">
        <v>2021</v>
      </c>
      <c r="I181" t="s">
        <v>131</v>
      </c>
      <c r="J181" t="s">
        <v>41</v>
      </c>
      <c r="K181" t="s">
        <v>708</v>
      </c>
      <c r="L181" t="s">
        <v>1362</v>
      </c>
      <c r="M181">
        <f t="shared" si="15"/>
        <v>17</v>
      </c>
      <c r="N181">
        <f t="shared" si="16"/>
        <v>13</v>
      </c>
      <c r="Q181" s="6">
        <f t="shared" si="17"/>
        <v>0</v>
      </c>
    </row>
    <row r="182" spans="1:17" x14ac:dyDescent="0.25">
      <c r="A182">
        <v>181</v>
      </c>
      <c r="B182" t="s">
        <v>2732</v>
      </c>
      <c r="C182" t="s">
        <v>1707</v>
      </c>
      <c r="D182" t="s">
        <v>2733</v>
      </c>
      <c r="E182" t="s">
        <v>2734</v>
      </c>
      <c r="F182" t="s">
        <v>2735</v>
      </c>
      <c r="G182" t="s">
        <v>7527</v>
      </c>
      <c r="H182" s="3">
        <v>44500</v>
      </c>
      <c r="I182" t="s">
        <v>92</v>
      </c>
      <c r="J182" t="s">
        <v>41</v>
      </c>
      <c r="K182" t="s">
        <v>954</v>
      </c>
      <c r="L182" t="s">
        <v>1362</v>
      </c>
      <c r="M182">
        <f t="shared" si="15"/>
        <v>29</v>
      </c>
      <c r="N182">
        <f t="shared" si="16"/>
        <v>13</v>
      </c>
      <c r="Q182" s="6">
        <f t="shared" si="17"/>
        <v>0</v>
      </c>
    </row>
  </sheetData>
  <autoFilter ref="A1:Q166" xr:uid="{A8D4B64B-265D-4428-BF0E-8F437C492C08}">
    <sortState xmlns:xlrd2="http://schemas.microsoft.com/office/spreadsheetml/2017/richdata2" ref="A2:Q182">
      <sortCondition descending="1" ref="N1:N166"/>
    </sortState>
  </autoFilter>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D42B9-CF86-4BF9-AF21-932B1C0EA2C7}">
  <sheetPr codeName="Sheet3"/>
  <dimension ref="A1:O18"/>
  <sheetViews>
    <sheetView workbookViewId="0">
      <selection activeCell="B21" sqref="B21"/>
    </sheetView>
  </sheetViews>
  <sheetFormatPr defaultRowHeight="15" x14ac:dyDescent="0.25"/>
  <cols>
    <col min="1" max="1" width="26.140625" customWidth="1"/>
    <col min="2" max="2" width="33.5703125" customWidth="1"/>
    <col min="3" max="3" width="16.140625" customWidth="1"/>
    <col min="10" max="10" width="12.140625" customWidth="1"/>
    <col min="12" max="12" width="12.28515625" customWidth="1"/>
    <col min="13" max="13" width="16.140625" customWidth="1"/>
    <col min="15" max="15" width="12.42578125" customWidth="1"/>
  </cols>
  <sheetData>
    <row r="1" spans="1:15" x14ac:dyDescent="0.25">
      <c r="A1" t="s">
        <v>1741</v>
      </c>
      <c r="B1" t="s">
        <v>1742</v>
      </c>
      <c r="C1" t="s">
        <v>1743</v>
      </c>
    </row>
    <row r="2" spans="1:15" x14ac:dyDescent="0.25">
      <c r="A2" t="s">
        <v>131</v>
      </c>
      <c r="B2" t="s">
        <v>137</v>
      </c>
      <c r="C2" t="s">
        <v>1744</v>
      </c>
      <c r="D2">
        <f>+COUNTIFS(output_file_it4!$H$2:$H$17170,A2,output_file_it4!$I$2:$I$17170,B2)</f>
        <v>30</v>
      </c>
      <c r="E2" s="1">
        <f t="shared" ref="E2:E17" si="0">+D2/$D$18</f>
        <v>1.6611295681063124E-2</v>
      </c>
    </row>
    <row r="3" spans="1:15" x14ac:dyDescent="0.25">
      <c r="A3" t="s">
        <v>131</v>
      </c>
      <c r="B3" t="s">
        <v>41</v>
      </c>
      <c r="C3" t="s">
        <v>1744</v>
      </c>
      <c r="D3">
        <f>+COUNTIFS(output_file_it4!$H$2:$H$17170,A3,output_file_it4!$I$2:$I$17170,B3)</f>
        <v>138</v>
      </c>
      <c r="E3" s="1">
        <f t="shared" si="0"/>
        <v>7.6411960132890366E-2</v>
      </c>
    </row>
    <row r="4" spans="1:15" x14ac:dyDescent="0.25">
      <c r="A4" t="s">
        <v>131</v>
      </c>
      <c r="B4" t="s">
        <v>418</v>
      </c>
      <c r="D4">
        <f>+COUNTIFS(output_file_it4!$H$2:$H$17170,A4,output_file_it4!$I$2:$I$17170,B4)</f>
        <v>0</v>
      </c>
      <c r="E4" s="1">
        <f t="shared" si="0"/>
        <v>0</v>
      </c>
      <c r="H4" t="s">
        <v>1745</v>
      </c>
      <c r="I4">
        <f>+SUMIFS($D$2:$D$17,$C$2:$C$17,"x")</f>
        <v>181</v>
      </c>
      <c r="K4">
        <v>2</v>
      </c>
      <c r="L4">
        <f>+K4*I4</f>
        <v>362</v>
      </c>
      <c r="M4">
        <f>+L4/K5</f>
        <v>60.333333333333336</v>
      </c>
    </row>
    <row r="5" spans="1:15" x14ac:dyDescent="0.25">
      <c r="A5" t="s">
        <v>131</v>
      </c>
      <c r="B5" t="s">
        <v>14</v>
      </c>
      <c r="D5">
        <f>+COUNTIFS(output_file_it4!$H$2:$H$17170,A5,output_file_it4!$I$2:$I$17170,B5)</f>
        <v>96</v>
      </c>
      <c r="E5" s="1">
        <f t="shared" si="0"/>
        <v>5.3156146179401995E-2</v>
      </c>
      <c r="I5" s="2">
        <f>+I4/D18</f>
        <v>0.10022148394241417</v>
      </c>
      <c r="K5">
        <v>6</v>
      </c>
    </row>
    <row r="6" spans="1:15" x14ac:dyDescent="0.25">
      <c r="A6" t="s">
        <v>92</v>
      </c>
      <c r="B6" t="s">
        <v>137</v>
      </c>
      <c r="C6" t="s">
        <v>1744</v>
      </c>
      <c r="D6">
        <f>+COUNTIFS(output_file_it4!$H$2:$H$17170,A6,output_file_it4!$I$2:$I$17170,B6)</f>
        <v>2</v>
      </c>
      <c r="E6" s="1">
        <f t="shared" si="0"/>
        <v>1.1074197120708748E-3</v>
      </c>
    </row>
    <row r="7" spans="1:15" x14ac:dyDescent="0.25">
      <c r="A7" t="s">
        <v>92</v>
      </c>
      <c r="B7" t="s">
        <v>41</v>
      </c>
      <c r="C7" t="s">
        <v>1744</v>
      </c>
      <c r="D7">
        <f>+COUNTIFS(output_file_it4!$H$2:$H$17170,A7,output_file_it4!$I$2:$I$17170,B7)</f>
        <v>11</v>
      </c>
      <c r="E7" s="1">
        <f t="shared" si="0"/>
        <v>6.090808416389812E-3</v>
      </c>
    </row>
    <row r="8" spans="1:15" x14ac:dyDescent="0.25">
      <c r="A8" t="s">
        <v>92</v>
      </c>
      <c r="B8" t="s">
        <v>418</v>
      </c>
      <c r="D8">
        <f>+COUNTIFS(output_file_it4!$H$2:$H$17170,A8,output_file_it4!$I$2:$I$17170,B8)</f>
        <v>0</v>
      </c>
      <c r="E8" s="1">
        <f t="shared" si="0"/>
        <v>0</v>
      </c>
      <c r="J8" s="3">
        <v>45692</v>
      </c>
      <c r="L8" t="s">
        <v>1749</v>
      </c>
      <c r="M8" t="s">
        <v>1750</v>
      </c>
      <c r="N8" t="s">
        <v>1751</v>
      </c>
      <c r="O8" t="s">
        <v>1752</v>
      </c>
    </row>
    <row r="9" spans="1:15" x14ac:dyDescent="0.25">
      <c r="A9" t="s">
        <v>92</v>
      </c>
      <c r="B9" t="s">
        <v>14</v>
      </c>
      <c r="D9">
        <f>+COUNTIFS(output_file_it4!$H$2:$H$17170,A9,output_file_it4!$I$2:$I$17170,B9)</f>
        <v>7</v>
      </c>
      <c r="E9" s="1">
        <f t="shared" si="0"/>
        <v>3.875968992248062E-3</v>
      </c>
      <c r="J9" s="3">
        <v>45731</v>
      </c>
      <c r="K9" s="4"/>
      <c r="L9">
        <f>+NETWORKDAYS(J8,J9)</f>
        <v>29</v>
      </c>
      <c r="M9">
        <v>4</v>
      </c>
      <c r="N9" s="5">
        <v>0.9</v>
      </c>
      <c r="O9">
        <f>+N9*M9*L9</f>
        <v>104.4</v>
      </c>
    </row>
    <row r="10" spans="1:15" x14ac:dyDescent="0.25">
      <c r="A10" t="s">
        <v>24</v>
      </c>
      <c r="B10" t="s">
        <v>137</v>
      </c>
      <c r="D10">
        <f>+COUNTIFS(output_file_it4!$H$2:$H$17170,A10,output_file_it4!$I$2:$I$17170,B10)</f>
        <v>2</v>
      </c>
      <c r="E10" s="1">
        <f t="shared" si="0"/>
        <v>1.1074197120708748E-3</v>
      </c>
    </row>
    <row r="11" spans="1:15" x14ac:dyDescent="0.25">
      <c r="A11" t="s">
        <v>24</v>
      </c>
      <c r="B11" t="s">
        <v>41</v>
      </c>
      <c r="D11">
        <f>+COUNTIFS(output_file_it4!$H$2:$H$17170,A11,output_file_it4!$I$2:$I$17170,B11)</f>
        <v>62</v>
      </c>
      <c r="E11" s="1">
        <f t="shared" si="0"/>
        <v>3.4330011074197121E-2</v>
      </c>
      <c r="L11" t="s">
        <v>1753</v>
      </c>
    </row>
    <row r="12" spans="1:15" x14ac:dyDescent="0.25">
      <c r="A12" t="s">
        <v>24</v>
      </c>
      <c r="B12" t="s">
        <v>418</v>
      </c>
      <c r="D12">
        <f>+COUNTIFS(output_file_it4!$H$2:$H$17170,A12,output_file_it4!$I$2:$I$17170,B12)</f>
        <v>0</v>
      </c>
      <c r="E12" s="1">
        <f t="shared" si="0"/>
        <v>0</v>
      </c>
      <c r="L12">
        <f>+O9/I4</f>
        <v>0.57679558011049725</v>
      </c>
      <c r="M12">
        <f>+L12*60</f>
        <v>34.607734806629836</v>
      </c>
    </row>
    <row r="13" spans="1:15" x14ac:dyDescent="0.25">
      <c r="A13" t="s">
        <v>24</v>
      </c>
      <c r="B13" t="s">
        <v>14</v>
      </c>
      <c r="D13">
        <f>+COUNTIFS(output_file_it4!$H$2:$H$17170,A13,output_file_it4!$I$2:$I$17170,B13)</f>
        <v>43</v>
      </c>
      <c r="E13" s="1">
        <f t="shared" si="0"/>
        <v>2.3809523809523808E-2</v>
      </c>
      <c r="L13">
        <v>1.5</v>
      </c>
      <c r="M13">
        <f>+L13*I4</f>
        <v>271.5</v>
      </c>
    </row>
    <row r="14" spans="1:15" x14ac:dyDescent="0.25">
      <c r="A14" t="s">
        <v>14</v>
      </c>
      <c r="B14" t="s">
        <v>137</v>
      </c>
      <c r="D14">
        <f>+COUNTIFS(output_file_it4!$H$2:$H$17170,A14,output_file_it4!$I$2:$I$17170,B14)</f>
        <v>14</v>
      </c>
      <c r="E14" s="1">
        <f t="shared" si="0"/>
        <v>7.7519379844961239E-3</v>
      </c>
      <c r="M14">
        <f>+M13/O9</f>
        <v>2.6005747126436782</v>
      </c>
    </row>
    <row r="15" spans="1:15" x14ac:dyDescent="0.25">
      <c r="A15" t="s">
        <v>14</v>
      </c>
      <c r="B15" t="s">
        <v>41</v>
      </c>
      <c r="D15">
        <f>+COUNTIFS(output_file_it4!$H$2:$H$17170,A15,output_file_it4!$I$2:$I$17170,B15)</f>
        <v>873</v>
      </c>
      <c r="E15" s="1">
        <f t="shared" si="0"/>
        <v>0.48338870431893688</v>
      </c>
      <c r="M15">
        <f>+M13/M9</f>
        <v>67.875</v>
      </c>
    </row>
    <row r="16" spans="1:15" x14ac:dyDescent="0.25">
      <c r="A16" t="s">
        <v>14</v>
      </c>
      <c r="B16" t="s">
        <v>418</v>
      </c>
      <c r="D16">
        <f>+COUNTIFS(output_file_it4!$H$2:$H$17170,A16,output_file_it4!$I$2:$I$17170,B16)</f>
        <v>0</v>
      </c>
      <c r="E16" s="1">
        <f t="shared" si="0"/>
        <v>0</v>
      </c>
    </row>
    <row r="17" spans="1:5" x14ac:dyDescent="0.25">
      <c r="A17" t="s">
        <v>14</v>
      </c>
      <c r="B17" t="s">
        <v>14</v>
      </c>
      <c r="D17">
        <f>+COUNTIFS(output_file_it4!$H$2:$H$17170,A17,output_file_it4!$I$2:$I$17170,B17)</f>
        <v>528</v>
      </c>
      <c r="E17" s="1">
        <f t="shared" si="0"/>
        <v>0.29235880398671099</v>
      </c>
    </row>
    <row r="18" spans="1:5" x14ac:dyDescent="0.25">
      <c r="B18" t="s">
        <v>1746</v>
      </c>
      <c r="D18">
        <f>+SUM(D2:D17)</f>
        <v>1806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E2BF2E-26FC-4FFD-810E-EE3BE3E599A3}">
  <sheetPr codeName="Sheet4"/>
  <dimension ref="H8"/>
  <sheetViews>
    <sheetView workbookViewId="0">
      <selection activeCell="O12" sqref="O12"/>
    </sheetView>
  </sheetViews>
  <sheetFormatPr defaultRowHeight="15" x14ac:dyDescent="0.25"/>
  <sheetData>
    <row r="8" spans="8:8" x14ac:dyDescent="0.25">
      <c r="H8" t="s">
        <v>1760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output_file_it4</vt:lpstr>
      <vt:lpstr>Selected Files</vt:lpstr>
      <vt:lpstr>Sheet1</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Felipe Gonzalez Avila</cp:lastModifiedBy>
  <cp:lastPrinted>2025-02-17T20:00:03Z</cp:lastPrinted>
  <dcterms:created xsi:type="dcterms:W3CDTF">2025-01-31T02:37:20Z</dcterms:created>
  <dcterms:modified xsi:type="dcterms:W3CDTF">2025-02-17T22:16:35Z</dcterms:modified>
</cp:coreProperties>
</file>