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.gonzalez695\Documents\CV\computacionVisual\proyectoFinal\"/>
    </mc:Choice>
  </mc:AlternateContent>
  <xr:revisionPtr revIDLastSave="0" documentId="13_ncr:1_{37AA48B0-E779-471D-BF70-EB942177F594}" xr6:coauthVersionLast="32" xr6:coauthVersionMax="32" xr10:uidLastSave="{00000000-0000-0000-0000-000000000000}"/>
  <bookViews>
    <workbookView xWindow="0" yWindow="0" windowWidth="17490" windowHeight="7980" activeTab="3" xr2:uid="{B9209762-C8A1-464E-8244-33C73D5B4A66}"/>
  </bookViews>
  <sheets>
    <sheet name="Sp1" sheetId="3" r:id="rId1"/>
    <sheet name="Sp2" sheetId="1" r:id="rId2"/>
    <sheet name="Sp3" sheetId="2" r:id="rId3"/>
    <sheet name="Sp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/>
  <c r="C15" i="3" s="1"/>
  <c r="D7" i="3"/>
  <c r="D15" i="3" s="1"/>
  <c r="C7" i="3"/>
  <c r="D12" i="4"/>
  <c r="C12" i="4"/>
  <c r="D7" i="4"/>
  <c r="C7" i="4"/>
  <c r="D7" i="2"/>
  <c r="D12" i="2" s="1"/>
  <c r="C7" i="2"/>
  <c r="C12" i="2" s="1"/>
  <c r="C15" i="4" l="1"/>
  <c r="D15" i="4"/>
  <c r="D12" i="1"/>
  <c r="D7" i="1"/>
  <c r="C12" i="1"/>
  <c r="C7" i="1"/>
  <c r="C15" i="1" s="1"/>
  <c r="D15" i="1" l="1"/>
</calcChain>
</file>

<file path=xl/sharedStrings.xml><?xml version="1.0" encoding="utf-8"?>
<sst xmlns="http://schemas.openxmlformats.org/spreadsheetml/2006/main" count="89" uniqueCount="46">
  <si>
    <t>Sprint 2</t>
  </si>
  <si>
    <t>Objetivo</t>
  </si>
  <si>
    <t>Crear la librería que incluya los elementos físicos de luminitecnia para calcular las intensidades de luz sobre los objetos. Modficar la escena para agregar dicha librería</t>
  </si>
  <si>
    <t>Prioridad en el product backlog</t>
  </si>
  <si>
    <t>Horas estimadas</t>
  </si>
  <si>
    <t>Horas Empleadas</t>
  </si>
  <si>
    <t>Estado</t>
  </si>
  <si>
    <t>En progreso</t>
  </si>
  <si>
    <t>Terminado</t>
  </si>
  <si>
    <t>Terminado (Basico)</t>
  </si>
  <si>
    <t>TOTAL</t>
  </si>
  <si>
    <t>Semana 2 (02/05 - 09/05)</t>
  </si>
  <si>
    <t>Creación de librería Luminotecnia</t>
  </si>
  <si>
    <t>Estudio y entendimiento de física óptica</t>
  </si>
  <si>
    <t>Creación de métodos</t>
  </si>
  <si>
    <t>Modificación de escena actual para inclusión de librería</t>
  </si>
  <si>
    <t>Personalización de escena</t>
  </si>
  <si>
    <t>Validación</t>
  </si>
  <si>
    <t>Inclusión de nuevas luces</t>
  </si>
  <si>
    <t>Parametrización de las luces</t>
  </si>
  <si>
    <t>Sprint 1</t>
  </si>
  <si>
    <t>Entender la problemática y la información necesaria para abordarla</t>
  </si>
  <si>
    <t>Estudio de software existente</t>
  </si>
  <si>
    <t>Estudio de luminotecnia</t>
  </si>
  <si>
    <t>Estado del arte</t>
  </si>
  <si>
    <t>Probar diferentes ambientes</t>
  </si>
  <si>
    <t>Estudio de física de luminotecnia</t>
  </si>
  <si>
    <t>Definición del proyecto</t>
  </si>
  <si>
    <t>Suspendido</t>
  </si>
  <si>
    <t>Sprint 3</t>
  </si>
  <si>
    <t>Inclusión de variables físicas</t>
  </si>
  <si>
    <t>Semana 1 (25/04 - 02/05)</t>
  </si>
  <si>
    <t>Semana 3 (09/05 - 16/05)</t>
  </si>
  <si>
    <t>luminancia</t>
  </si>
  <si>
    <t>Iluminancia</t>
  </si>
  <si>
    <t>Decaimiento</t>
  </si>
  <si>
    <t>Sprint 4</t>
  </si>
  <si>
    <t>Incluir variables físicas</t>
  </si>
  <si>
    <t>Estudio de física</t>
  </si>
  <si>
    <t>Incluir archivos IES y validar</t>
  </si>
  <si>
    <t>Inclusión de archivos IES</t>
  </si>
  <si>
    <t>Entendimiento de los archivos</t>
  </si>
  <si>
    <t>Cargue</t>
  </si>
  <si>
    <t>Uso de archivos en Dialux</t>
  </si>
  <si>
    <t>Semana 4 y 5 (16/05 - 30/05)</t>
  </si>
  <si>
    <t>Comparación y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</si>
</sst>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ill="1"/>
    <xf numFmtId="1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7" fillId="4" borderId="6" xfId="0" applyFont="1" applyFill="1" applyBorder="1" applyAlignment="1">
      <alignment horizontal="right" wrapText="1"/>
    </xf>
    <xf numFmtId="0" fontId="4" fillId="0" borderId="9" xfId="0" applyFont="1" applyBorder="1" applyAlignment="1">
      <alignment wrapText="1"/>
    </xf>
    <xf numFmtId="0" fontId="4" fillId="3" borderId="10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horizontal="right"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2C24-D8D4-4559-8967-E5FC2410CBE6}">
  <dimension ref="A1:E15"/>
  <sheetViews>
    <sheetView workbookViewId="0">
      <selection activeCell="A14" sqref="A14"/>
    </sheetView>
  </sheetViews>
  <sheetFormatPr baseColWidth="10" defaultRowHeight="15" x14ac:dyDescent="0.25"/>
  <cols>
    <col min="1" max="1" width="23.5703125" style="2" customWidth="1"/>
    <col min="2" max="2" width="46.140625" style="2" customWidth="1"/>
    <col min="3" max="3" width="25.7109375" style="2" customWidth="1"/>
    <col min="4" max="4" width="54.28515625" style="2" customWidth="1"/>
    <col min="5" max="16384" width="11.42578125" style="2"/>
  </cols>
  <sheetData>
    <row r="1" spans="1:5" ht="56.25" customHeight="1" x14ac:dyDescent="0.25">
      <c r="A1" s="30" t="s">
        <v>20</v>
      </c>
      <c r="B1" s="30"/>
      <c r="C1" s="1"/>
      <c r="D1" s="1"/>
    </row>
    <row r="2" spans="1:5" ht="45" customHeight="1" x14ac:dyDescent="0.25">
      <c r="A2" s="6" t="s">
        <v>1</v>
      </c>
      <c r="B2" s="7" t="s">
        <v>21</v>
      </c>
      <c r="C2" s="1"/>
      <c r="D2" s="1"/>
    </row>
    <row r="3" spans="1:5" ht="15" customHeight="1" x14ac:dyDescent="0.25">
      <c r="A3" s="1"/>
      <c r="B3" s="1"/>
      <c r="C3" s="1"/>
      <c r="D3" s="1"/>
    </row>
    <row r="5" spans="1:5" s="4" customFormat="1" ht="15.75" thickBot="1" x14ac:dyDescent="0.3">
      <c r="A5" s="3"/>
      <c r="D5" s="5"/>
    </row>
    <row r="6" spans="1:5" ht="30.75" thickBot="1" x14ac:dyDescent="0.3">
      <c r="A6" s="8" t="s">
        <v>3</v>
      </c>
      <c r="B6" s="9"/>
      <c r="C6" s="10" t="s">
        <v>4</v>
      </c>
      <c r="D6" s="11" t="s">
        <v>5</v>
      </c>
      <c r="E6" s="10" t="s">
        <v>6</v>
      </c>
    </row>
    <row r="7" spans="1:5" ht="15.75" thickBot="1" x14ac:dyDescent="0.3">
      <c r="A7" s="12">
        <v>1</v>
      </c>
      <c r="B7" s="13" t="s">
        <v>22</v>
      </c>
      <c r="C7" s="14">
        <f>SUM(C8:C11)</f>
        <v>6</v>
      </c>
      <c r="D7" s="14">
        <f>SUM(D8:D11)</f>
        <v>6</v>
      </c>
      <c r="E7" s="15" t="s">
        <v>7</v>
      </c>
    </row>
    <row r="8" spans="1:5" ht="16.5" thickTop="1" thickBot="1" x14ac:dyDescent="0.3">
      <c r="A8" s="24" t="s">
        <v>31</v>
      </c>
      <c r="B8" s="16" t="s">
        <v>24</v>
      </c>
      <c r="C8" s="17">
        <v>2</v>
      </c>
      <c r="D8" s="18">
        <v>2</v>
      </c>
      <c r="E8" s="19" t="s">
        <v>8</v>
      </c>
    </row>
    <row r="9" spans="1:5" ht="15.75" thickBot="1" x14ac:dyDescent="0.3">
      <c r="A9" s="25"/>
      <c r="B9" s="16" t="s">
        <v>25</v>
      </c>
      <c r="C9" s="17">
        <v>2</v>
      </c>
      <c r="D9" s="18">
        <v>2</v>
      </c>
      <c r="E9" s="19" t="s">
        <v>8</v>
      </c>
    </row>
    <row r="10" spans="1:5" ht="15.75" thickBot="1" x14ac:dyDescent="0.3">
      <c r="A10" s="25"/>
      <c r="B10" s="16" t="s">
        <v>27</v>
      </c>
      <c r="C10" s="17">
        <v>2</v>
      </c>
      <c r="D10" s="18">
        <v>2</v>
      </c>
      <c r="E10" s="19" t="s">
        <v>8</v>
      </c>
    </row>
    <row r="11" spans="1:5" ht="15.75" thickBot="1" x14ac:dyDescent="0.3">
      <c r="A11" s="25"/>
      <c r="B11" s="16"/>
      <c r="C11" s="17"/>
      <c r="D11" s="18"/>
      <c r="E11" s="19"/>
    </row>
    <row r="12" spans="1:5" ht="15.75" thickBot="1" x14ac:dyDescent="0.3">
      <c r="A12" s="12">
        <v>2</v>
      </c>
      <c r="B12" s="13" t="s">
        <v>23</v>
      </c>
      <c r="C12" s="14">
        <f>SUM(C13:C14)</f>
        <v>3</v>
      </c>
      <c r="D12" s="14">
        <f>SUM(D13:D14)</f>
        <v>3</v>
      </c>
      <c r="E12" s="15" t="s">
        <v>7</v>
      </c>
    </row>
    <row r="13" spans="1:5" ht="16.5" thickTop="1" thickBot="1" x14ac:dyDescent="0.3">
      <c r="A13" s="24" t="s">
        <v>31</v>
      </c>
      <c r="B13" s="26" t="s">
        <v>26</v>
      </c>
      <c r="C13" s="27">
        <v>3</v>
      </c>
      <c r="D13" s="28">
        <v>3</v>
      </c>
      <c r="E13" s="19" t="s">
        <v>8</v>
      </c>
    </row>
    <row r="14" spans="1:5" ht="15.75" thickBot="1" x14ac:dyDescent="0.3">
      <c r="A14" s="25"/>
      <c r="B14" s="26"/>
      <c r="C14" s="27"/>
      <c r="D14" s="28"/>
      <c r="E14" s="29"/>
    </row>
    <row r="15" spans="1:5" ht="15.75" thickBot="1" x14ac:dyDescent="0.3">
      <c r="A15" s="20"/>
      <c r="B15" s="21" t="s">
        <v>10</v>
      </c>
      <c r="C15" s="22">
        <f>C12+C7</f>
        <v>9</v>
      </c>
      <c r="D15" s="22">
        <f>D12+D7</f>
        <v>9</v>
      </c>
      <c r="E15" s="2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93E4-5ABC-477D-A67F-2EE276DCF7F1}">
  <dimension ref="A1:E15"/>
  <sheetViews>
    <sheetView workbookViewId="0">
      <selection activeCell="A18" sqref="A18"/>
    </sheetView>
  </sheetViews>
  <sheetFormatPr baseColWidth="10" defaultRowHeight="15" x14ac:dyDescent="0.25"/>
  <cols>
    <col min="1" max="1" width="23.5703125" style="2" customWidth="1"/>
    <col min="2" max="2" width="46.140625" style="2" customWidth="1"/>
    <col min="3" max="3" width="25.7109375" style="2" customWidth="1"/>
    <col min="4" max="4" width="54.28515625" style="2" customWidth="1"/>
    <col min="5" max="16384" width="11.42578125" style="2"/>
  </cols>
  <sheetData>
    <row r="1" spans="1:5" ht="56.25" customHeight="1" x14ac:dyDescent="0.25">
      <c r="A1" s="30" t="s">
        <v>0</v>
      </c>
      <c r="B1" s="30"/>
      <c r="C1" s="1"/>
      <c r="D1" s="1"/>
    </row>
    <row r="2" spans="1:5" ht="45" customHeight="1" x14ac:dyDescent="0.25">
      <c r="A2" s="6" t="s">
        <v>1</v>
      </c>
      <c r="B2" s="7" t="s">
        <v>2</v>
      </c>
      <c r="C2" s="1"/>
      <c r="D2" s="1"/>
    </row>
    <row r="3" spans="1:5" ht="15" customHeight="1" x14ac:dyDescent="0.25">
      <c r="A3" s="1"/>
      <c r="B3" s="1"/>
      <c r="C3" s="1"/>
      <c r="D3" s="1"/>
    </row>
    <row r="5" spans="1:5" s="4" customFormat="1" ht="15.75" thickBot="1" x14ac:dyDescent="0.3">
      <c r="A5" s="3"/>
      <c r="D5" s="5"/>
    </row>
    <row r="6" spans="1:5" ht="30.75" thickBot="1" x14ac:dyDescent="0.3">
      <c r="A6" s="8" t="s">
        <v>3</v>
      </c>
      <c r="B6" s="9"/>
      <c r="C6" s="10" t="s">
        <v>4</v>
      </c>
      <c r="D6" s="11" t="s">
        <v>5</v>
      </c>
      <c r="E6" s="10" t="s">
        <v>6</v>
      </c>
    </row>
    <row r="7" spans="1:5" ht="15.75" thickBot="1" x14ac:dyDescent="0.3">
      <c r="A7" s="12">
        <v>1</v>
      </c>
      <c r="B7" s="13" t="s">
        <v>12</v>
      </c>
      <c r="C7" s="14">
        <f>SUM(C8:C11)</f>
        <v>8</v>
      </c>
      <c r="D7" s="14">
        <f>SUM(D8:D11)</f>
        <v>8.5</v>
      </c>
      <c r="E7" s="15" t="s">
        <v>7</v>
      </c>
    </row>
    <row r="8" spans="1:5" ht="16.5" thickTop="1" thickBot="1" x14ac:dyDescent="0.3">
      <c r="A8" s="24" t="s">
        <v>11</v>
      </c>
      <c r="B8" s="16" t="s">
        <v>13</v>
      </c>
      <c r="C8" s="17">
        <v>2</v>
      </c>
      <c r="D8" s="18">
        <v>3</v>
      </c>
      <c r="E8" s="19" t="s">
        <v>8</v>
      </c>
    </row>
    <row r="9" spans="1:5" ht="15.75" thickBot="1" x14ac:dyDescent="0.3">
      <c r="A9" s="25"/>
      <c r="B9" s="16" t="s">
        <v>14</v>
      </c>
      <c r="C9" s="17">
        <v>2</v>
      </c>
      <c r="D9" s="18">
        <v>2</v>
      </c>
      <c r="E9" s="19" t="s">
        <v>8</v>
      </c>
    </row>
    <row r="10" spans="1:5" ht="30.75" thickBot="1" x14ac:dyDescent="0.3">
      <c r="A10" s="25"/>
      <c r="B10" s="16" t="s">
        <v>15</v>
      </c>
      <c r="C10" s="17">
        <v>2</v>
      </c>
      <c r="D10" s="18">
        <v>3</v>
      </c>
      <c r="E10" s="19" t="s">
        <v>9</v>
      </c>
    </row>
    <row r="11" spans="1:5" ht="15.75" thickBot="1" x14ac:dyDescent="0.3">
      <c r="A11" s="25"/>
      <c r="B11" s="16" t="s">
        <v>17</v>
      </c>
      <c r="C11" s="17">
        <v>2</v>
      </c>
      <c r="D11" s="18">
        <v>0.5</v>
      </c>
      <c r="E11" s="19" t="s">
        <v>28</v>
      </c>
    </row>
    <row r="12" spans="1:5" ht="15.75" thickBot="1" x14ac:dyDescent="0.3">
      <c r="A12" s="12">
        <v>2</v>
      </c>
      <c r="B12" s="13" t="s">
        <v>16</v>
      </c>
      <c r="C12" s="14">
        <f>SUM(C13:C14)</f>
        <v>3</v>
      </c>
      <c r="D12" s="14">
        <f>SUM(D13:D14)</f>
        <v>5</v>
      </c>
      <c r="E12" s="15" t="s">
        <v>7</v>
      </c>
    </row>
    <row r="13" spans="1:5" ht="16.5" thickTop="1" thickBot="1" x14ac:dyDescent="0.3">
      <c r="A13" s="24" t="s">
        <v>11</v>
      </c>
      <c r="B13" s="26" t="s">
        <v>18</v>
      </c>
      <c r="C13" s="27">
        <v>2</v>
      </c>
      <c r="D13" s="28">
        <v>3</v>
      </c>
      <c r="E13" s="29" t="s">
        <v>8</v>
      </c>
    </row>
    <row r="14" spans="1:5" ht="15.75" thickBot="1" x14ac:dyDescent="0.3">
      <c r="A14" s="25"/>
      <c r="B14" s="26" t="s">
        <v>19</v>
      </c>
      <c r="C14" s="27">
        <v>1</v>
      </c>
      <c r="D14" s="28">
        <v>2</v>
      </c>
      <c r="E14" s="29" t="s">
        <v>8</v>
      </c>
    </row>
    <row r="15" spans="1:5" ht="15.75" thickBot="1" x14ac:dyDescent="0.3">
      <c r="A15" s="20"/>
      <c r="B15" s="21" t="s">
        <v>10</v>
      </c>
      <c r="C15" s="22">
        <f>C12+C7</f>
        <v>11</v>
      </c>
      <c r="D15" s="22">
        <f>D12+D7</f>
        <v>13.5</v>
      </c>
      <c r="E15" s="2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A26D-BF54-4A80-9DC9-BB03DA9D9CEF}">
  <dimension ref="A1:E12"/>
  <sheetViews>
    <sheetView workbookViewId="0">
      <selection activeCell="D12" sqref="D12"/>
    </sheetView>
  </sheetViews>
  <sheetFormatPr baseColWidth="10" defaultRowHeight="15" x14ac:dyDescent="0.25"/>
  <cols>
    <col min="1" max="1" width="23.5703125" style="2" customWidth="1"/>
    <col min="2" max="2" width="46.140625" style="2" customWidth="1"/>
    <col min="3" max="3" width="25.7109375" style="2" customWidth="1"/>
    <col min="4" max="4" width="54.28515625" style="2" customWidth="1"/>
    <col min="5" max="16384" width="11.42578125" style="2"/>
  </cols>
  <sheetData>
    <row r="1" spans="1:5" ht="56.25" customHeight="1" x14ac:dyDescent="0.25">
      <c r="A1" s="30" t="s">
        <v>29</v>
      </c>
      <c r="B1" s="30"/>
      <c r="C1" s="1"/>
      <c r="D1" s="1"/>
    </row>
    <row r="2" spans="1:5" ht="45" customHeight="1" x14ac:dyDescent="0.25">
      <c r="A2" s="6" t="s">
        <v>1</v>
      </c>
      <c r="B2" s="7" t="s">
        <v>37</v>
      </c>
      <c r="C2" s="1"/>
      <c r="D2" s="1"/>
    </row>
    <row r="3" spans="1:5" ht="15" customHeight="1" x14ac:dyDescent="0.25">
      <c r="A3" s="1"/>
      <c r="B3" s="1"/>
      <c r="C3" s="1"/>
      <c r="D3" s="1"/>
    </row>
    <row r="5" spans="1:5" s="4" customFormat="1" ht="15.75" thickBot="1" x14ac:dyDescent="0.3">
      <c r="A5" s="3"/>
      <c r="D5" s="5"/>
    </row>
    <row r="6" spans="1:5" ht="30.75" thickBot="1" x14ac:dyDescent="0.3">
      <c r="A6" s="8" t="s">
        <v>3</v>
      </c>
      <c r="B6" s="9"/>
      <c r="C6" s="10" t="s">
        <v>4</v>
      </c>
      <c r="D6" s="11" t="s">
        <v>5</v>
      </c>
      <c r="E6" s="10" t="s">
        <v>6</v>
      </c>
    </row>
    <row r="7" spans="1:5" ht="15.75" thickBot="1" x14ac:dyDescent="0.3">
      <c r="A7" s="12">
        <v>1</v>
      </c>
      <c r="B7" s="13" t="s">
        <v>30</v>
      </c>
      <c r="C7" s="14">
        <f>SUM(C8:C11)</f>
        <v>7</v>
      </c>
      <c r="D7" s="14">
        <f>SUM(D8:D11)</f>
        <v>11</v>
      </c>
      <c r="E7" s="15" t="s">
        <v>7</v>
      </c>
    </row>
    <row r="8" spans="1:5" ht="16.5" thickTop="1" thickBot="1" x14ac:dyDescent="0.3">
      <c r="A8" s="24" t="s">
        <v>32</v>
      </c>
      <c r="B8" s="16" t="s">
        <v>33</v>
      </c>
      <c r="C8" s="17">
        <v>2</v>
      </c>
      <c r="D8" s="18">
        <v>4</v>
      </c>
      <c r="E8" s="19" t="s">
        <v>8</v>
      </c>
    </row>
    <row r="9" spans="1:5" ht="15.75" thickBot="1" x14ac:dyDescent="0.3">
      <c r="A9" s="25"/>
      <c r="B9" s="16" t="s">
        <v>34</v>
      </c>
      <c r="C9" s="17">
        <v>2</v>
      </c>
      <c r="D9" s="18">
        <v>4</v>
      </c>
      <c r="E9" s="19" t="s">
        <v>8</v>
      </c>
    </row>
    <row r="10" spans="1:5" ht="30.75" thickBot="1" x14ac:dyDescent="0.3">
      <c r="A10" s="25"/>
      <c r="B10" s="16" t="s">
        <v>35</v>
      </c>
      <c r="C10" s="17">
        <v>2</v>
      </c>
      <c r="D10" s="18">
        <v>1</v>
      </c>
      <c r="E10" s="19" t="s">
        <v>9</v>
      </c>
    </row>
    <row r="11" spans="1:5" ht="15.75" thickBot="1" x14ac:dyDescent="0.3">
      <c r="A11" s="25"/>
      <c r="B11" s="16" t="s">
        <v>38</v>
      </c>
      <c r="C11" s="17">
        <v>1</v>
      </c>
      <c r="D11" s="18">
        <v>2</v>
      </c>
      <c r="E11" s="19"/>
    </row>
    <row r="12" spans="1:5" ht="15.75" thickBot="1" x14ac:dyDescent="0.3">
      <c r="A12" s="20"/>
      <c r="B12" s="21" t="s">
        <v>10</v>
      </c>
      <c r="C12" s="22">
        <f>SUM(C7)</f>
        <v>7</v>
      </c>
      <c r="D12" s="22">
        <f>+D7</f>
        <v>11</v>
      </c>
      <c r="E12" s="2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82D7-2E33-4DB9-BCCC-80B0083BBFBB}">
  <dimension ref="A1:E15"/>
  <sheetViews>
    <sheetView tabSelected="1" workbookViewId="0">
      <selection activeCell="D15" sqref="D15"/>
    </sheetView>
  </sheetViews>
  <sheetFormatPr baseColWidth="10" defaultRowHeight="15" x14ac:dyDescent="0.25"/>
  <cols>
    <col min="1" max="1" width="23.5703125" style="2" customWidth="1"/>
    <col min="2" max="2" width="46.140625" style="2" customWidth="1"/>
    <col min="3" max="3" width="25.7109375" style="2" customWidth="1"/>
    <col min="4" max="4" width="54.28515625" style="2" customWidth="1"/>
    <col min="5" max="16384" width="11.42578125" style="2"/>
  </cols>
  <sheetData>
    <row r="1" spans="1:5" ht="56.25" customHeight="1" x14ac:dyDescent="0.25">
      <c r="A1" s="30" t="s">
        <v>36</v>
      </c>
      <c r="B1" s="30"/>
      <c r="C1" s="1"/>
      <c r="D1" s="1"/>
    </row>
    <row r="2" spans="1:5" ht="45" customHeight="1" x14ac:dyDescent="0.25">
      <c r="A2" s="6" t="s">
        <v>1</v>
      </c>
      <c r="B2" s="7" t="s">
        <v>39</v>
      </c>
      <c r="C2" s="1"/>
      <c r="D2" s="1"/>
    </row>
    <row r="3" spans="1:5" ht="15" customHeight="1" x14ac:dyDescent="0.25">
      <c r="A3" s="1"/>
      <c r="B3" s="1"/>
      <c r="C3" s="1"/>
      <c r="D3" s="1"/>
    </row>
    <row r="5" spans="1:5" s="4" customFormat="1" ht="15.75" thickBot="1" x14ac:dyDescent="0.3">
      <c r="A5" s="3"/>
      <c r="D5" s="5"/>
    </row>
    <row r="6" spans="1:5" ht="30.75" thickBot="1" x14ac:dyDescent="0.3">
      <c r="A6" s="8" t="s">
        <v>3</v>
      </c>
      <c r="B6" s="9"/>
      <c r="C6" s="10" t="s">
        <v>4</v>
      </c>
      <c r="D6" s="11" t="s">
        <v>5</v>
      </c>
      <c r="E6" s="10" t="s">
        <v>6</v>
      </c>
    </row>
    <row r="7" spans="1:5" ht="15.75" thickBot="1" x14ac:dyDescent="0.3">
      <c r="A7" s="12">
        <v>1</v>
      </c>
      <c r="B7" s="13" t="s">
        <v>40</v>
      </c>
      <c r="C7" s="14">
        <f>SUM(C8:C11)</f>
        <v>14</v>
      </c>
      <c r="D7" s="14">
        <f>SUM(D8:D11)</f>
        <v>14</v>
      </c>
      <c r="E7" s="15" t="s">
        <v>7</v>
      </c>
    </row>
    <row r="8" spans="1:5" ht="27" thickTop="1" thickBot="1" x14ac:dyDescent="0.3">
      <c r="A8" s="24" t="s">
        <v>44</v>
      </c>
      <c r="B8" s="16" t="s">
        <v>41</v>
      </c>
      <c r="C8" s="17">
        <v>2</v>
      </c>
      <c r="D8" s="18">
        <v>2</v>
      </c>
      <c r="E8" s="19" t="s">
        <v>8</v>
      </c>
    </row>
    <row r="9" spans="1:5" ht="15.75" thickBot="1" x14ac:dyDescent="0.3">
      <c r="A9" s="25"/>
      <c r="B9" s="16" t="s">
        <v>42</v>
      </c>
      <c r="C9" s="17">
        <v>6</v>
      </c>
      <c r="D9" s="18">
        <v>2</v>
      </c>
      <c r="E9" s="19" t="s">
        <v>8</v>
      </c>
    </row>
    <row r="10" spans="1:5" ht="15.75" thickBot="1" x14ac:dyDescent="0.3">
      <c r="A10" s="25"/>
      <c r="B10" s="16" t="s">
        <v>40</v>
      </c>
      <c r="C10" s="17">
        <v>6</v>
      </c>
      <c r="D10" s="18">
        <v>10</v>
      </c>
      <c r="E10" s="19" t="s">
        <v>8</v>
      </c>
    </row>
    <row r="11" spans="1:5" ht="15.75" thickBot="1" x14ac:dyDescent="0.3">
      <c r="A11" s="25"/>
      <c r="B11" s="16"/>
      <c r="C11" s="17"/>
      <c r="D11" s="18"/>
      <c r="E11" s="19"/>
    </row>
    <row r="12" spans="1:5" ht="15.75" thickBot="1" x14ac:dyDescent="0.3">
      <c r="A12" s="12">
        <v>2</v>
      </c>
      <c r="B12" s="13" t="s">
        <v>17</v>
      </c>
      <c r="C12" s="14">
        <f>SUM(C13:C14)</f>
        <v>6</v>
      </c>
      <c r="D12" s="14">
        <f>SUM(D13:D14)</f>
        <v>9</v>
      </c>
      <c r="E12" s="15" t="s">
        <v>7</v>
      </c>
    </row>
    <row r="13" spans="1:5" ht="27" thickTop="1" thickBot="1" x14ac:dyDescent="0.3">
      <c r="A13" s="24" t="s">
        <v>44</v>
      </c>
      <c r="B13" s="26" t="s">
        <v>43</v>
      </c>
      <c r="C13" s="27">
        <v>4</v>
      </c>
      <c r="D13" s="28">
        <v>6</v>
      </c>
      <c r="E13" s="19" t="s">
        <v>8</v>
      </c>
    </row>
    <row r="14" spans="1:5" ht="15.75" thickBot="1" x14ac:dyDescent="0.3">
      <c r="A14" s="25"/>
      <c r="B14" s="26" t="s">
        <v>45</v>
      </c>
      <c r="C14" s="27">
        <v>2</v>
      </c>
      <c r="D14" s="28">
        <v>3</v>
      </c>
      <c r="E14" s="29"/>
    </row>
    <row r="15" spans="1:5" ht="15.75" thickBot="1" x14ac:dyDescent="0.3">
      <c r="A15" s="20"/>
      <c r="B15" s="21" t="s">
        <v>10</v>
      </c>
      <c r="C15" s="22">
        <f>C12+C7</f>
        <v>20</v>
      </c>
      <c r="D15" s="22">
        <f>D12+D7</f>
        <v>23</v>
      </c>
      <c r="E15" s="2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Sp1</vt:lpstr>
      <vt:lpstr>Sp2</vt:lpstr>
      <vt:lpstr>Sp3</vt:lpstr>
      <vt:lpstr>Sp4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jf.gonzalez695</dc:creator>
  <cp:lastModifiedBy>jf.gonzalez695</cp:lastModifiedBy>
  <dcterms:created xsi:type="dcterms:W3CDTF">2018-05-08T22:01:33Z</dcterms:created>
  <dcterms:modified xsi:type="dcterms:W3CDTF">2018-05-29T22:36:38Z</dcterms:modified>
</cp:coreProperties>
</file>