
<file path=[Content_Types].xml><?xml version="1.0" encoding="utf-8"?>
<Types xmlns="http://schemas.openxmlformats.org/package/2006/content-types">
  <Default Extension="tiff" ContentType="image/tif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95" windowHeight="7770" firstSheet="1" activeTab="2"/>
  </bookViews>
  <sheets>
    <sheet name="Pressure data" sheetId="1" r:id="rId1"/>
    <sheet name="Cylinder pressure taps detail" sheetId="2" r:id="rId2"/>
    <sheet name="Batch 1" sheetId="4" r:id="rId3"/>
    <sheet name="Batch 2" sheetId="5" r:id="rId4"/>
    <sheet name="Batch3" sheetId="6" r:id="rId5"/>
    <sheet name="Batch4" sheetId="7" r:id="rId6"/>
    <sheet name="Batch5" sheetId="8" r:id="rId7"/>
    <sheet name="Batch6" sheetId="9" r:id="rId8"/>
  </sheets>
  <definedNames>
    <definedName name="cyl_exp_data_Q" localSheetId="1">'Cylinder pressure taps detail'!#REF!</definedName>
    <definedName name="cyl_exp_data_Q" localSheetId="0">'Pressure data'!$B$3:$EV$3</definedName>
    <definedName name="cylinder_expdata" localSheetId="0">'Pressure data'!$D$2:$AG$152</definedName>
  </definedNames>
  <calcPr calcId="144525"/>
</workbook>
</file>

<file path=xl/connections.xml><?xml version="1.0" encoding="utf-8"?>
<connections xmlns="http://schemas.openxmlformats.org/spreadsheetml/2006/main">
  <connection id="1" name="cyl exp data Q1" type="6" background="true" refreshedVersion="2" saveData="true">
    <textPr sourceFile="H:\UG Lab\cylinder\cyl exp data Q.txt" space="1" comma="1" semicolon="1" consecutive="1">
      <textFields>
        <textField/>
      </textFields>
    </textPr>
  </connection>
  <connection id="2" name="cylinder expdata" type="6" background="true" refreshedVersion="2" saveData="true">
    <textPr sourceFile="H:\UG Lab\cylinder\cylinder expdata.txt" space="1" comma="1" semicolon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<sst xmlns="http://schemas.openxmlformats.org/spreadsheetml/2006/main" count="293" uniqueCount="105">
  <si>
    <t>free stream Dynamic Pressure</t>
  </si>
  <si>
    <t>Port 0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</si>
  <si>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</si>
  <si>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</si>
  <si>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</si>
  <si>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</si>
  <si>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</si>
  <si>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</si>
  <si>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</si>
  <si>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</si>
  <si>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</si>
  <si>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Port 10</t>
  </si>
  <si>
    <t>Port 11</t>
  </si>
  <si>
    <t>Port 12</t>
  </si>
  <si>
    <t>Port 13</t>
  </si>
  <si>
    <t>Port 14</t>
  </si>
  <si>
    <t>Port 15</t>
  </si>
  <si>
    <t>Port 16</t>
  </si>
  <si>
    <t>Port 17</t>
  </si>
  <si>
    <t>Port 18</t>
  </si>
  <si>
    <t>Port 19</t>
  </si>
  <si>
    <t>Port 20</t>
  </si>
  <si>
    <t>Port 21</t>
  </si>
  <si>
    <t>Port 22</t>
  </si>
  <si>
    <t>Port 23</t>
  </si>
  <si>
    <t>Port 24</t>
  </si>
  <si>
    <t>Port 25</t>
  </si>
  <si>
    <t>Port 26</t>
  </si>
  <si>
    <t>Port 27</t>
  </si>
  <si>
    <t>Port 28</t>
  </si>
  <si>
    <t>Port 29</t>
  </si>
  <si>
    <t>Cylinder pressure taps detail</t>
  </si>
  <si>
    <t>Serial No.</t>
  </si>
  <si>
    <t>location (deg)</t>
  </si>
  <si>
    <t>Cylinder</t>
  </si>
  <si>
    <t>Stagnation port</t>
  </si>
  <si>
    <t>The cylinder surface has slight roughness.</t>
  </si>
  <si>
    <t>cylinder diameter = 100mm</t>
  </si>
  <si>
    <t xml:space="preserve">cylinder span = 305 mm </t>
  </si>
  <si>
    <t>The pressure taps are located at an equal interval of 12 degress along the circumference of cylinder.</t>
  </si>
  <si>
    <t>Total no. of pressure taps are 30</t>
  </si>
  <si>
    <r>
      <t>Cp =(P-P</t>
    </r>
    <r>
      <rPr>
        <b/>
        <sz val="11"/>
        <color theme="1"/>
        <rFont val="Abyssinica SIL"/>
        <charset val="134"/>
      </rPr>
      <t>∞</t>
    </r>
    <r>
      <rPr>
        <b/>
        <sz val="11"/>
        <color theme="1"/>
        <rFont val="Calibri"/>
        <charset val="134"/>
        <scheme val="minor"/>
      </rPr>
      <t>)/q</t>
    </r>
    <r>
      <rPr>
        <b/>
        <sz val="11"/>
        <color theme="1"/>
        <rFont val="Abyssinica SIL"/>
        <charset val="134"/>
      </rPr>
      <t>∞</t>
    </r>
  </si>
  <si>
    <t>cd = -1/2*(cos(location*pi/180)*12*pi/180)</t>
  </si>
  <si>
    <t>velocity</t>
  </si>
  <si>
    <t>Re</t>
  </si>
  <si>
    <t>ASHISH KUMAR (SATISH KUMAR )</t>
  </si>
  <si>
    <t>GHORPADE RAM DHONDIBA</t>
  </si>
  <si>
    <t>VASU BANSAL</t>
  </si>
  <si>
    <t>BHARAT SWAMI</t>
  </si>
  <si>
    <t>ACHINT AGRAWAL</t>
  </si>
  <si>
    <t>AJIT KUMAR</t>
  </si>
  <si>
    <t>AMAN PAREKH</t>
  </si>
  <si>
    <t>ANIRUDDH MAITRA</t>
  </si>
  <si>
    <t>ANKIT KUMAR GOND</t>
  </si>
  <si>
    <t>ANKIT LAKHIWAL</t>
  </si>
  <si>
    <t>Cd</t>
  </si>
  <si>
    <t>ANKUSH KUMAR</t>
  </si>
  <si>
    <t>ANSHUMAN DAS</t>
  </si>
  <si>
    <t>ANWESH KUMAR YADAV</t>
  </si>
  <si>
    <t>ARYAN SINHA</t>
  </si>
  <si>
    <t>ATHARV MISHRA</t>
  </si>
  <si>
    <t>ATUL</t>
  </si>
  <si>
    <t>AYUSH AGRAWAL</t>
  </si>
  <si>
    <t>CHADA SAHITH REDDY</t>
  </si>
  <si>
    <t>DAKSH CHAPLOT</t>
  </si>
  <si>
    <t>DESAI KRUTIK MAYANK</t>
  </si>
  <si>
    <t>DEVENDRA KHAROLIA</t>
  </si>
  <si>
    <t>DIPAK MIGLANI</t>
  </si>
  <si>
    <t>HAREN JAWAHAR BHANDARI</t>
  </si>
  <si>
    <t>HIMANSHU RAHANGDALE</t>
  </si>
  <si>
    <t>IRENE GRACE KAROT POLSON</t>
  </si>
  <si>
    <t>JAYANT GANGWAR</t>
  </si>
  <si>
    <t>KANHAIYA MEENA</t>
  </si>
  <si>
    <t>LUCKY KANT NAYAK</t>
  </si>
  <si>
    <t>MAKAM SRI MANIKESH</t>
  </si>
  <si>
    <t>MURAMREDDY SUJITH REDDY</t>
  </si>
  <si>
    <t>NAOREM SUZANNA DEVI</t>
  </si>
  <si>
    <t>PRANAY AGRAWAL</t>
  </si>
  <si>
    <t>PRASHANT RAIGAR</t>
  </si>
  <si>
    <t>PRIYDARSHI SINGH</t>
  </si>
  <si>
    <t>PUNAM SUNIL UIKEY</t>
  </si>
  <si>
    <t>PUSHPANJALI KUMARI</t>
  </si>
  <si>
    <t>RACHIT KHANDELWAL</t>
  </si>
  <si>
    <t>RAHUL KUMAR SABLANIYA</t>
  </si>
  <si>
    <t>RAHUL THAKKAR</t>
  </si>
  <si>
    <t>RAJENDRA PARMAR</t>
  </si>
  <si>
    <t>RATHOD SHREYAS PRASHANT</t>
  </si>
  <si>
    <t>RAVI SHEORAN</t>
  </si>
  <si>
    <t>SACHIN</t>
  </si>
  <si>
    <t>SANJEET ARYA</t>
  </si>
  <si>
    <t>SARVESH SATISH WAGH</t>
  </si>
  <si>
    <t>SAUMYA SINGH</t>
  </si>
  <si>
    <t>SHAMBHAVI SINHA</t>
  </si>
  <si>
    <t>SHIVANSH MANI TRIPATHI</t>
  </si>
  <si>
    <t>SHRESHTHA AGARWAL</t>
  </si>
  <si>
    <t>SHRIKANT DALMIA</t>
  </si>
  <si>
    <t>SHRUTI</t>
  </si>
  <si>
    <t>SHUBHAM BHAGAT</t>
  </si>
  <si>
    <t>SIDDHARTH PORWAL</t>
  </si>
  <si>
    <t>SIMRAN SINGH</t>
  </si>
  <si>
    <t>SMRUTI SEKHAR BEHERA</t>
  </si>
  <si>
    <t>SURYAKIRAN CHANDRASHEKHAR CHILMULWAR</t>
  </si>
  <si>
    <t>V SRIRAM YADAV</t>
  </si>
  <si>
    <t>VINAY KARAD</t>
  </si>
  <si>
    <t>YASH SRIVASTAVA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</si>
</sst>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Abyssinica SI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22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16" fillId="34" borderId="0" applyNumberFormat="false" applyBorder="false" applyAlignment="false" applyProtection="false">
      <alignment vertical="center"/>
    </xf>
    <xf numFmtId="0" fontId="16" fillId="35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6" fillId="31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22" fillId="0" borderId="9" applyNumberFormat="false" applyFill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6" fillId="33" borderId="0" applyNumberFormat="false" applyBorder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4" fillId="11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0" fillId="14" borderId="7" applyNumberFormat="false" applyFont="false" applyAlignment="false" applyProtection="false">
      <alignment vertical="center"/>
    </xf>
    <xf numFmtId="0" fontId="12" fillId="12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11" borderId="4" applyNumberFormat="false" applyAlignment="false" applyProtection="false">
      <alignment vertical="center"/>
    </xf>
    <xf numFmtId="0" fontId="19" fillId="17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3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0" fillId="20" borderId="8" applyNumberFormat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</cellStyleXfs>
  <cellXfs count="32">
    <xf numFmtId="0" fontId="0" fillId="0" borderId="0" xfId="0"/>
    <xf numFmtId="0" fontId="1" fillId="0" borderId="0" xfId="0" applyFont="true" applyAlignment="true">
      <alignment horizontal="center" wrapText="true"/>
    </xf>
    <xf numFmtId="0" fontId="1" fillId="0" borderId="0" xfId="0" applyFont="true"/>
    <xf numFmtId="1" fontId="0" fillId="2" borderId="1" xfId="0" applyNumberFormat="true" applyFont="true" applyFill="true" applyBorder="true" applyAlignment="true">
      <alignment horizontal="center"/>
    </xf>
    <xf numFmtId="0" fontId="0" fillId="2" borderId="1" xfId="0" applyFont="true" applyFill="true" applyBorder="true" applyAlignment="true">
      <alignment horizontal="center" vertical="center"/>
    </xf>
    <xf numFmtId="1" fontId="0" fillId="3" borderId="1" xfId="0" applyNumberFormat="true" applyFont="true" applyFill="true" applyBorder="true" applyAlignment="true">
      <alignment horizontal="center"/>
    </xf>
    <xf numFmtId="0" fontId="0" fillId="3" borderId="1" xfId="0" applyFont="true" applyFill="true" applyBorder="true" applyAlignment="true">
      <alignment horizontal="center" vertical="center"/>
    </xf>
    <xf numFmtId="1" fontId="0" fillId="4" borderId="1" xfId="0" applyNumberFormat="true" applyFont="true" applyFill="true" applyBorder="true" applyAlignment="true">
      <alignment horizontal="center"/>
    </xf>
    <xf numFmtId="0" fontId="0" fillId="4" borderId="1" xfId="0" applyFont="true" applyFill="true" applyBorder="true" applyAlignment="true">
      <alignment horizontal="center" vertical="center"/>
    </xf>
    <xf numFmtId="1" fontId="0" fillId="5" borderId="1" xfId="0" applyNumberFormat="true" applyFont="true" applyFill="true" applyBorder="true" applyAlignment="true">
      <alignment horizontal="center"/>
    </xf>
    <xf numFmtId="0" fontId="0" fillId="5" borderId="1" xfId="0" applyFont="true" applyFill="true" applyBorder="true" applyAlignment="true">
      <alignment horizontal="center" vertical="center"/>
    </xf>
    <xf numFmtId="1" fontId="0" fillId="6" borderId="1" xfId="0" applyNumberFormat="true" applyFont="true" applyFill="true" applyBorder="true" applyAlignment="true">
      <alignment horizontal="center"/>
    </xf>
    <xf numFmtId="0" fontId="0" fillId="6" borderId="1" xfId="0" applyFont="true" applyFill="true" applyBorder="true" applyAlignment="true">
      <alignment horizontal="center" vertical="center"/>
    </xf>
    <xf numFmtId="0" fontId="2" fillId="0" borderId="0" xfId="0" applyFont="true"/>
    <xf numFmtId="0" fontId="1" fillId="0" borderId="1" xfId="0" applyFont="true" applyBorder="true"/>
    <xf numFmtId="0" fontId="0" fillId="7" borderId="1" xfId="0" applyFill="true" applyBorder="true"/>
    <xf numFmtId="0" fontId="0" fillId="0" borderId="1" xfId="0" applyBorder="true"/>
    <xf numFmtId="1" fontId="0" fillId="7" borderId="1" xfId="0" applyNumberFormat="true" applyFont="true" applyFill="true" applyBorder="true" applyAlignment="true">
      <alignment horizontal="center"/>
    </xf>
    <xf numFmtId="0" fontId="0" fillId="7" borderId="1" xfId="0" applyFont="true" applyFill="true" applyBorder="true" applyAlignment="true">
      <alignment horizontal="center" vertical="center"/>
    </xf>
    <xf numFmtId="0" fontId="0" fillId="0" borderId="0" xfId="0" applyFont="true" applyAlignment="true">
      <alignment horizontal="right" wrapText="true"/>
    </xf>
    <xf numFmtId="0" fontId="1" fillId="0" borderId="0" xfId="0" applyFont="true" applyAlignment="true">
      <alignment wrapText="true"/>
    </xf>
    <xf numFmtId="0" fontId="2" fillId="8" borderId="0" xfId="0" applyFont="true" applyFill="true" applyAlignment="true">
      <alignment wrapText="true"/>
    </xf>
    <xf numFmtId="0" fontId="2" fillId="8" borderId="0" xfId="0" applyFont="true" applyFill="true"/>
    <xf numFmtId="0" fontId="2" fillId="9" borderId="0" xfId="0" applyFont="true" applyFill="true" applyAlignment="true">
      <alignment wrapText="true"/>
    </xf>
    <xf numFmtId="0" fontId="2" fillId="9" borderId="0" xfId="0" applyFont="true" applyFill="true"/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0" fontId="0" fillId="7" borderId="0" xfId="0" applyFill="true"/>
    <xf numFmtId="0" fontId="3" fillId="0" borderId="0" xfId="0" applyFont="true"/>
    <xf numFmtId="0" fontId="4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314325</xdr:colOff>
      <xdr:row>9</xdr:row>
      <xdr:rowOff>47625</xdr:rowOff>
    </xdr:from>
    <xdr:to>
      <xdr:col>15</xdr:col>
      <xdr:colOff>485095</xdr:colOff>
      <xdr:row>28</xdr:row>
      <xdr:rowOff>66198</xdr:rowOff>
    </xdr:to>
    <xdr:pic>
      <xdr:nvPicPr>
        <xdr:cNvPr id="2" name="Picture 1"/>
        <xdr:cNvPicPr>
          <a:picLocks noChangeAspect="true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6505575" y="1876425"/>
          <a:ext cx="7694930" cy="381889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ylinder expdata" connectionId="2" autoFormatId="16" applyNumberFormats="false" applyBorderFormats="false" applyFontFormats="true" applyPatternFormats="true" applyAlignmentFormats="false" applyWidthHeightFormats="false"/>
</file>

<file path=xl/queryTables/queryTable2.xml><?xml version="1.0" encoding="utf-8"?>
<queryTable xmlns="http://schemas.openxmlformats.org/spreadsheetml/2006/main" name="cyl exp data Q" connectionId="1" autoFormatId="16" applyNumberFormats="false" applyBorderFormats="false" applyFontFormats="true" applyPatternFormats="true" applyAlignmentFormats="false" applyWidthHeightFormats="false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152"/>
  <sheetViews>
    <sheetView zoomScale="85" zoomScaleNormal="85" topLeftCell="A141" workbookViewId="0">
      <selection activeCell="A122" sqref="$A1:$XFD1 $A22:$XFD22 $A69:$XFD69 $A122:$XFD122"/>
    </sheetView>
  </sheetViews>
  <sheetFormatPr defaultColWidth="9" defaultRowHeight="15.75"/>
  <cols>
    <col min="2" max="2" width="16.2866666666667" customWidth="true"/>
    <col min="3" max="5" width="10" customWidth="true"/>
    <col min="6" max="6" width="9.71333333333333" customWidth="true"/>
    <col min="7" max="30" width="10.7133333333333" customWidth="true"/>
    <col min="31" max="32" width="10" customWidth="true"/>
  </cols>
  <sheetData>
    <row r="1" ht="63" spans="3:3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="2" customFormat="true" spans="2:33">
      <c r="B2" s="2">
        <v>1</v>
      </c>
      <c r="C2">
        <v>24.93486</v>
      </c>
      <c r="D2">
        <v>24.87833</v>
      </c>
      <c r="E2">
        <v>20.44996</v>
      </c>
      <c r="F2">
        <v>10.40544</v>
      </c>
      <c r="G2">
        <v>-5.02501</v>
      </c>
      <c r="H2">
        <v>-19.7154</v>
      </c>
      <c r="I2">
        <v>-32.54451</v>
      </c>
      <c r="J2">
        <v>-33.92885</v>
      </c>
      <c r="K2">
        <v>-29.01735</v>
      </c>
      <c r="L2">
        <v>-28.14609</v>
      </c>
      <c r="M2">
        <v>-28.96914</v>
      </c>
      <c r="N2">
        <v>-28.55177</v>
      </c>
      <c r="O2">
        <v>-29.14411</v>
      </c>
      <c r="P2">
        <v>-29.69681</v>
      </c>
      <c r="Q2">
        <v>-29.99111</v>
      </c>
      <c r="R2">
        <v>-30.09434</v>
      </c>
      <c r="S2">
        <v>-30.67827</v>
      </c>
      <c r="T2">
        <v>-29.3219</v>
      </c>
      <c r="U2">
        <v>-29.63025</v>
      </c>
      <c r="V2">
        <v>-28.80317</v>
      </c>
      <c r="W2">
        <v>-29.03236</v>
      </c>
      <c r="X2">
        <v>-28.45497</v>
      </c>
      <c r="Y2">
        <v>-29.17479</v>
      </c>
      <c r="Z2">
        <v>-27.93664</v>
      </c>
      <c r="AA2">
        <v>-28.83369</v>
      </c>
      <c r="AB2">
        <v>-33.65455</v>
      </c>
      <c r="AC2">
        <v>-32.3966</v>
      </c>
      <c r="AD2">
        <v>-19.65819</v>
      </c>
      <c r="AE2">
        <v>-4.7947</v>
      </c>
      <c r="AF2">
        <v>11.0811</v>
      </c>
      <c r="AG2">
        <v>20.87102</v>
      </c>
    </row>
    <row r="3" spans="2:33">
      <c r="B3">
        <v>2</v>
      </c>
      <c r="C3">
        <v>26.94043</v>
      </c>
      <c r="D3">
        <v>26.87506</v>
      </c>
      <c r="E3">
        <v>21.99721</v>
      </c>
      <c r="F3">
        <v>11.26213</v>
      </c>
      <c r="G3">
        <v>-5.38717</v>
      </c>
      <c r="H3">
        <v>-21.40864</v>
      </c>
      <c r="I3">
        <v>-34.99413</v>
      </c>
      <c r="J3">
        <v>-36.16502</v>
      </c>
      <c r="K3">
        <v>-31.23678</v>
      </c>
      <c r="L3">
        <v>-30.27231</v>
      </c>
      <c r="M3">
        <v>-30.80094</v>
      </c>
      <c r="N3">
        <v>-30.70166</v>
      </c>
      <c r="O3">
        <v>-31.80473</v>
      </c>
      <c r="P3">
        <v>-32.44947</v>
      </c>
      <c r="Q3">
        <v>-33.36902</v>
      </c>
      <c r="R3">
        <v>-34.18649</v>
      </c>
      <c r="S3">
        <v>-34.82272</v>
      </c>
      <c r="T3">
        <v>-34.37562</v>
      </c>
      <c r="U3">
        <v>-34.75575</v>
      </c>
      <c r="V3">
        <v>-33.57431</v>
      </c>
      <c r="W3">
        <v>-33.10879</v>
      </c>
      <c r="X3">
        <v>-32.50171</v>
      </c>
      <c r="Y3">
        <v>-33.30212</v>
      </c>
      <c r="Z3">
        <v>-32.32794</v>
      </c>
      <c r="AA3">
        <v>-33.38225</v>
      </c>
      <c r="AB3">
        <v>-38.5389</v>
      </c>
      <c r="AC3">
        <v>-35.90326</v>
      </c>
      <c r="AD3">
        <v>-21.95549</v>
      </c>
      <c r="AE3">
        <v>-5.3615</v>
      </c>
      <c r="AF3">
        <v>11.94046</v>
      </c>
      <c r="AG3">
        <v>22.41493</v>
      </c>
    </row>
    <row r="4" spans="2:33">
      <c r="B4" s="2">
        <v>3</v>
      </c>
      <c r="C4">
        <v>28.86432</v>
      </c>
      <c r="D4">
        <v>28.8251</v>
      </c>
      <c r="E4">
        <v>23.51416</v>
      </c>
      <c r="F4">
        <v>11.89913</v>
      </c>
      <c r="G4">
        <v>-6.31469</v>
      </c>
      <c r="H4">
        <v>-24.33395</v>
      </c>
      <c r="I4">
        <v>-39.94637</v>
      </c>
      <c r="J4">
        <v>-42.5781</v>
      </c>
      <c r="K4">
        <v>-36.97958</v>
      </c>
      <c r="L4">
        <v>-36.11695</v>
      </c>
      <c r="M4">
        <v>-37.46973</v>
      </c>
      <c r="N4">
        <v>-37.86355</v>
      </c>
      <c r="O4">
        <v>-39.76931</v>
      </c>
      <c r="P4">
        <v>-42.30172</v>
      </c>
      <c r="Q4">
        <v>-44.98063</v>
      </c>
      <c r="R4">
        <v>-44.98539</v>
      </c>
      <c r="S4">
        <v>-45.00325</v>
      </c>
      <c r="T4">
        <v>-42.17324</v>
      </c>
      <c r="U4">
        <v>-41.9914</v>
      </c>
      <c r="V4">
        <v>-39.13621</v>
      </c>
      <c r="W4">
        <v>-37.98628</v>
      </c>
      <c r="X4">
        <v>-36.97685</v>
      </c>
      <c r="Y4">
        <v>-37.26769</v>
      </c>
      <c r="Z4">
        <v>-35.82843</v>
      </c>
      <c r="AA4">
        <v>-36.75611</v>
      </c>
      <c r="AB4">
        <v>-42.79742</v>
      </c>
      <c r="AC4">
        <v>-39.65284</v>
      </c>
      <c r="AD4">
        <v>-24.13471</v>
      </c>
      <c r="AE4">
        <v>-6.1239</v>
      </c>
      <c r="AF4">
        <v>12.63206</v>
      </c>
      <c r="AG4">
        <v>24.06324</v>
      </c>
    </row>
    <row r="5" spans="2:33">
      <c r="B5">
        <v>4</v>
      </c>
      <c r="C5">
        <v>30.8066</v>
      </c>
      <c r="D5">
        <v>30.88191</v>
      </c>
      <c r="E5">
        <v>25.36916</v>
      </c>
      <c r="F5">
        <v>13.39316</v>
      </c>
      <c r="G5">
        <v>-6.05293</v>
      </c>
      <c r="H5">
        <v>-24.57786</v>
      </c>
      <c r="I5">
        <v>-40.32361</v>
      </c>
      <c r="J5">
        <v>-43.16573</v>
      </c>
      <c r="K5">
        <v>-37.27261</v>
      </c>
      <c r="L5">
        <v>-35.65941</v>
      </c>
      <c r="M5">
        <v>-36.93796</v>
      </c>
      <c r="N5">
        <v>-36.71876</v>
      </c>
      <c r="O5">
        <v>-38.3735</v>
      </c>
      <c r="P5">
        <v>-39.31001</v>
      </c>
      <c r="Q5">
        <v>-41.87944</v>
      </c>
      <c r="R5">
        <v>-43.01484</v>
      </c>
      <c r="S5">
        <v>-44.44177</v>
      </c>
      <c r="T5">
        <v>-44.46278</v>
      </c>
      <c r="U5">
        <v>-44.5625</v>
      </c>
      <c r="V5">
        <v>-41.54091</v>
      </c>
      <c r="W5">
        <v>-40.78064</v>
      </c>
      <c r="X5">
        <v>-39.34954</v>
      </c>
      <c r="Y5">
        <v>-39.60869</v>
      </c>
      <c r="Z5">
        <v>-38.11185</v>
      </c>
      <c r="AA5">
        <v>-39.3725</v>
      </c>
      <c r="AB5">
        <v>-45.14815</v>
      </c>
      <c r="AC5">
        <v>-41.90121</v>
      </c>
      <c r="AD5">
        <v>-25.92667</v>
      </c>
      <c r="AE5">
        <v>-6.61496</v>
      </c>
      <c r="AF5">
        <v>13.41118</v>
      </c>
      <c r="AG5">
        <v>25.51829</v>
      </c>
    </row>
    <row r="6" spans="2:33">
      <c r="B6" s="2">
        <v>5</v>
      </c>
      <c r="C6">
        <v>32.29918</v>
      </c>
      <c r="D6">
        <v>32.79417</v>
      </c>
      <c r="E6">
        <v>27.05886</v>
      </c>
      <c r="F6">
        <v>13.90878</v>
      </c>
      <c r="G6">
        <v>-6.51658</v>
      </c>
      <c r="H6">
        <v>-26.84634</v>
      </c>
      <c r="I6">
        <v>-44.14015</v>
      </c>
      <c r="J6">
        <v>-47.10265</v>
      </c>
      <c r="K6">
        <v>-41.50657</v>
      </c>
      <c r="L6">
        <v>-40.20324</v>
      </c>
      <c r="M6">
        <v>-41.56399</v>
      </c>
      <c r="N6">
        <v>-42.66919</v>
      </c>
      <c r="O6">
        <v>-44.66114</v>
      </c>
      <c r="P6">
        <v>-48.64999</v>
      </c>
      <c r="Q6">
        <v>-51.94848</v>
      </c>
      <c r="R6">
        <v>-49.68931</v>
      </c>
      <c r="S6">
        <v>-48.2023</v>
      </c>
      <c r="T6">
        <v>-48.70976</v>
      </c>
      <c r="U6">
        <v>-49.27607</v>
      </c>
      <c r="V6">
        <v>-46.74132</v>
      </c>
      <c r="W6">
        <v>-43.96807</v>
      </c>
      <c r="X6">
        <v>-41.94071</v>
      </c>
      <c r="Y6">
        <v>-41.42604</v>
      </c>
      <c r="Z6">
        <v>-39.89284</v>
      </c>
      <c r="AA6">
        <v>-40.83688</v>
      </c>
      <c r="AB6">
        <v>-47.30042</v>
      </c>
      <c r="AC6">
        <v>-44.41787</v>
      </c>
      <c r="AD6">
        <v>-27.2131</v>
      </c>
      <c r="AE6">
        <v>-6.90208</v>
      </c>
      <c r="AF6">
        <v>14.49583</v>
      </c>
      <c r="AG6">
        <v>27.19627</v>
      </c>
    </row>
    <row r="7" spans="2:33">
      <c r="B7">
        <v>6</v>
      </c>
      <c r="C7">
        <v>34.47414</v>
      </c>
      <c r="D7">
        <v>34.62952</v>
      </c>
      <c r="E7">
        <v>28.29778</v>
      </c>
      <c r="F7">
        <v>14.20466</v>
      </c>
      <c r="G7">
        <v>-7.69735</v>
      </c>
      <c r="H7">
        <v>-29.59101</v>
      </c>
      <c r="I7">
        <v>-48.5796</v>
      </c>
      <c r="J7">
        <v>-52.9284</v>
      </c>
      <c r="K7">
        <v>-46.16538</v>
      </c>
      <c r="L7">
        <v>-44.81777</v>
      </c>
      <c r="M7">
        <v>-45.7679</v>
      </c>
      <c r="N7">
        <v>-45.35789</v>
      </c>
      <c r="O7">
        <v>-46.87644</v>
      </c>
      <c r="P7">
        <v>-49.38554</v>
      </c>
      <c r="Q7">
        <v>-51.6927</v>
      </c>
      <c r="R7">
        <v>-52.76322</v>
      </c>
      <c r="S7">
        <v>-53.28533</v>
      </c>
      <c r="T7">
        <v>-52.29045</v>
      </c>
      <c r="U7">
        <v>-51.29221</v>
      </c>
      <c r="V7">
        <v>-47.71336</v>
      </c>
      <c r="W7">
        <v>-46.26622</v>
      </c>
      <c r="X7">
        <v>-45.40607</v>
      </c>
      <c r="Y7">
        <v>-45.13749</v>
      </c>
      <c r="Z7">
        <v>-43.44618</v>
      </c>
      <c r="AA7">
        <v>-44.64119</v>
      </c>
      <c r="AB7">
        <v>-51.67342</v>
      </c>
      <c r="AC7">
        <v>-46.98451</v>
      </c>
      <c r="AD7">
        <v>-28.50774</v>
      </c>
      <c r="AE7">
        <v>-6.78124</v>
      </c>
      <c r="AF7">
        <v>15.48552</v>
      </c>
      <c r="AG7">
        <v>29.14194</v>
      </c>
    </row>
    <row r="8" spans="2:33">
      <c r="B8" s="2">
        <v>7</v>
      </c>
      <c r="C8">
        <v>36.33562</v>
      </c>
      <c r="D8">
        <v>36.69402</v>
      </c>
      <c r="E8">
        <v>30.12278</v>
      </c>
      <c r="F8">
        <v>15.11461</v>
      </c>
      <c r="G8">
        <v>-8.20305</v>
      </c>
      <c r="H8">
        <v>-31.23894</v>
      </c>
      <c r="I8">
        <v>-51.94878</v>
      </c>
      <c r="J8">
        <v>-56.79794</v>
      </c>
      <c r="K8">
        <v>-49.63765</v>
      </c>
      <c r="L8">
        <v>-47.58599</v>
      </c>
      <c r="M8">
        <v>-48.81545</v>
      </c>
      <c r="N8">
        <v>-49.2588</v>
      </c>
      <c r="O8">
        <v>-51.37804</v>
      </c>
      <c r="P8">
        <v>-54.28728</v>
      </c>
      <c r="Q8">
        <v>-54.80028</v>
      </c>
      <c r="R8">
        <v>-56.1403</v>
      </c>
      <c r="S8">
        <v>-56.46232</v>
      </c>
      <c r="T8">
        <v>-53.38655</v>
      </c>
      <c r="U8">
        <v>-53.12811</v>
      </c>
      <c r="V8">
        <v>-50.44229</v>
      </c>
      <c r="W8">
        <v>-49.79461</v>
      </c>
      <c r="X8">
        <v>-48.59481</v>
      </c>
      <c r="Y8">
        <v>-49.14187</v>
      </c>
      <c r="Z8">
        <v>-48.00493</v>
      </c>
      <c r="AA8">
        <v>-49.55386</v>
      </c>
      <c r="AB8">
        <v>-57.01599</v>
      </c>
      <c r="AC8">
        <v>-50.98606</v>
      </c>
      <c r="AD8">
        <v>-30.85024</v>
      </c>
      <c r="AE8">
        <v>-7.54397</v>
      </c>
      <c r="AF8">
        <v>16.30836</v>
      </c>
      <c r="AG8">
        <v>30.90888</v>
      </c>
    </row>
    <row r="9" spans="2:33">
      <c r="B9">
        <v>8</v>
      </c>
      <c r="C9">
        <v>38.53902</v>
      </c>
      <c r="D9">
        <v>38.66802</v>
      </c>
      <c r="E9">
        <v>32.16568</v>
      </c>
      <c r="F9">
        <v>17.22296</v>
      </c>
      <c r="G9">
        <v>-5.84958</v>
      </c>
      <c r="H9">
        <v>-27.91948</v>
      </c>
      <c r="I9">
        <v>-45.62305</v>
      </c>
      <c r="J9">
        <v>-45.61362</v>
      </c>
      <c r="K9">
        <v>-38.89891</v>
      </c>
      <c r="L9">
        <v>-38.58487</v>
      </c>
      <c r="M9">
        <v>-39.70697</v>
      </c>
      <c r="N9">
        <v>-39.4503</v>
      </c>
      <c r="O9">
        <v>-40.17692</v>
      </c>
      <c r="P9">
        <v>-40.27793</v>
      </c>
      <c r="Q9">
        <v>-39.83811</v>
      </c>
      <c r="R9">
        <v>-39.11801</v>
      </c>
      <c r="S9">
        <v>-38.64952</v>
      </c>
      <c r="T9">
        <v>-38.55898</v>
      </c>
      <c r="U9">
        <v>-40.62046</v>
      </c>
      <c r="V9">
        <v>-40.11114</v>
      </c>
      <c r="W9">
        <v>-40.4312</v>
      </c>
      <c r="X9">
        <v>-39.80588</v>
      </c>
      <c r="Y9">
        <v>-40.24066</v>
      </c>
      <c r="Z9">
        <v>-39.23254</v>
      </c>
      <c r="AA9">
        <v>-39.91753</v>
      </c>
      <c r="AB9">
        <v>-46.9116</v>
      </c>
      <c r="AC9">
        <v>-46.04614</v>
      </c>
      <c r="AD9">
        <v>-28.20042</v>
      </c>
      <c r="AE9">
        <v>-5.70381</v>
      </c>
      <c r="AF9">
        <v>17.74269</v>
      </c>
      <c r="AG9">
        <v>32.75737</v>
      </c>
    </row>
    <row r="10" spans="2:33">
      <c r="B10" s="2">
        <v>9</v>
      </c>
      <c r="C10">
        <v>40.56231</v>
      </c>
      <c r="D10">
        <v>41.18003</v>
      </c>
      <c r="E10">
        <v>34.24601</v>
      </c>
      <c r="F10">
        <v>17.97365</v>
      </c>
      <c r="G10">
        <v>-6.64204</v>
      </c>
      <c r="H10">
        <v>-30.66535</v>
      </c>
      <c r="I10">
        <v>-50.35214</v>
      </c>
      <c r="J10">
        <v>-51.2896</v>
      </c>
      <c r="K10">
        <v>-43.87283</v>
      </c>
      <c r="L10">
        <v>-43.11982</v>
      </c>
      <c r="M10">
        <v>-44.19806</v>
      </c>
      <c r="N10">
        <v>-43.86573</v>
      </c>
      <c r="O10">
        <v>-44.69409</v>
      </c>
      <c r="P10">
        <v>-45.2623</v>
      </c>
      <c r="Q10">
        <v>-45.39905</v>
      </c>
      <c r="R10">
        <v>-44.94058</v>
      </c>
      <c r="S10">
        <v>-44.70038</v>
      </c>
      <c r="T10">
        <v>-43.71735</v>
      </c>
      <c r="U10">
        <v>-44.2275</v>
      </c>
      <c r="V10">
        <v>-43.36753</v>
      </c>
      <c r="W10">
        <v>-44.07076</v>
      </c>
      <c r="X10">
        <v>-43.49928</v>
      </c>
      <c r="Y10">
        <v>-43.86769</v>
      </c>
      <c r="Z10">
        <v>-42.4444</v>
      </c>
      <c r="AA10">
        <v>-43.5149</v>
      </c>
      <c r="AB10">
        <v>-51.12462</v>
      </c>
      <c r="AC10">
        <v>-49.72897</v>
      </c>
      <c r="AD10">
        <v>-30.3793</v>
      </c>
      <c r="AE10">
        <v>-6.14207</v>
      </c>
      <c r="AF10">
        <v>19.10408</v>
      </c>
      <c r="AG10">
        <v>34.84368</v>
      </c>
    </row>
    <row r="11" spans="2:33">
      <c r="B11">
        <v>10</v>
      </c>
      <c r="C11">
        <v>42.701</v>
      </c>
      <c r="D11">
        <v>43.13625</v>
      </c>
      <c r="E11">
        <v>35.98789</v>
      </c>
      <c r="F11">
        <v>18.58064</v>
      </c>
      <c r="G11">
        <v>-7.73017</v>
      </c>
      <c r="H11">
        <v>-33.77869</v>
      </c>
      <c r="I11">
        <v>-55.24717</v>
      </c>
      <c r="J11">
        <v>-57.68732</v>
      </c>
      <c r="K11">
        <v>-50.12131</v>
      </c>
      <c r="L11">
        <v>-49.21124</v>
      </c>
      <c r="M11">
        <v>-50.25076</v>
      </c>
      <c r="N11">
        <v>-50.13941</v>
      </c>
      <c r="O11">
        <v>-51.42592</v>
      </c>
      <c r="P11">
        <v>-52.67623</v>
      </c>
      <c r="Q11">
        <v>-53.76817</v>
      </c>
      <c r="R11">
        <v>-54.17967</v>
      </c>
      <c r="S11">
        <v>-53.88394</v>
      </c>
      <c r="T11">
        <v>-51.73152</v>
      </c>
      <c r="U11">
        <v>-51.81796</v>
      </c>
      <c r="V11">
        <v>-50.06692</v>
      </c>
      <c r="W11">
        <v>-49.81629</v>
      </c>
      <c r="X11">
        <v>-48.70563</v>
      </c>
      <c r="Y11">
        <v>-48.98832</v>
      </c>
      <c r="Z11">
        <v>-47.42049</v>
      </c>
      <c r="AA11">
        <v>-48.08433</v>
      </c>
      <c r="AB11">
        <v>-56.43639</v>
      </c>
      <c r="AC11">
        <v>-53.78858</v>
      </c>
      <c r="AD11">
        <v>-32.58939</v>
      </c>
      <c r="AE11">
        <v>-6.76799</v>
      </c>
      <c r="AF11">
        <v>20.07906</v>
      </c>
      <c r="AG11">
        <v>36.7078</v>
      </c>
    </row>
    <row r="12" spans="2:33">
      <c r="B12" s="2">
        <v>11</v>
      </c>
      <c r="C12">
        <v>44.72192</v>
      </c>
      <c r="D12">
        <v>45.28837</v>
      </c>
      <c r="E12">
        <v>37.90963</v>
      </c>
      <c r="F12">
        <v>20.21188</v>
      </c>
      <c r="G12">
        <v>-7.15714</v>
      </c>
      <c r="H12">
        <v>-33.99321</v>
      </c>
      <c r="I12">
        <v>-56.38108</v>
      </c>
      <c r="J12">
        <v>-58.6348</v>
      </c>
      <c r="K12">
        <v>-50.56801</v>
      </c>
      <c r="L12">
        <v>-49.78319</v>
      </c>
      <c r="M12">
        <v>-51.69412</v>
      </c>
      <c r="N12">
        <v>-52.52872</v>
      </c>
      <c r="O12">
        <v>-55.53611</v>
      </c>
      <c r="P12">
        <v>-57.23819</v>
      </c>
      <c r="Q12">
        <v>-61.46802</v>
      </c>
      <c r="R12">
        <v>-65.67347</v>
      </c>
      <c r="S12">
        <v>-64.51562</v>
      </c>
      <c r="T12">
        <v>-63.40149</v>
      </c>
      <c r="U12">
        <v>-63.31357</v>
      </c>
      <c r="V12">
        <v>-59.55413</v>
      </c>
      <c r="W12">
        <v>-57.11155</v>
      </c>
      <c r="X12">
        <v>-55.66084</v>
      </c>
      <c r="Y12">
        <v>-55.28689</v>
      </c>
      <c r="Z12">
        <v>-53.80359</v>
      </c>
      <c r="AA12">
        <v>-55.04563</v>
      </c>
      <c r="AB12">
        <v>-64.28178</v>
      </c>
      <c r="AC12">
        <v>-60.18796</v>
      </c>
      <c r="AD12">
        <v>-36.82391</v>
      </c>
      <c r="AE12">
        <v>-8.9552</v>
      </c>
      <c r="AF12">
        <v>19.911</v>
      </c>
      <c r="AG12">
        <v>37.97074</v>
      </c>
    </row>
    <row r="13" spans="2:33">
      <c r="B13">
        <v>12</v>
      </c>
      <c r="C13">
        <v>46.86007</v>
      </c>
      <c r="D13">
        <v>47.46378</v>
      </c>
      <c r="E13">
        <v>39.11816</v>
      </c>
      <c r="F13">
        <v>19.95425</v>
      </c>
      <c r="G13">
        <v>-8.97916</v>
      </c>
      <c r="H13">
        <v>-38.04193</v>
      </c>
      <c r="I13">
        <v>-61.96329</v>
      </c>
      <c r="J13">
        <v>-65.51388</v>
      </c>
      <c r="K13">
        <v>-56.36956</v>
      </c>
      <c r="L13">
        <v>-55.63741</v>
      </c>
      <c r="M13">
        <v>-56.74212</v>
      </c>
      <c r="N13">
        <v>-57.10909</v>
      </c>
      <c r="O13">
        <v>-58.96003</v>
      </c>
      <c r="P13">
        <v>-61.05638</v>
      </c>
      <c r="Q13">
        <v>-62.77056</v>
      </c>
      <c r="R13">
        <v>-62.64935</v>
      </c>
      <c r="S13">
        <v>-61.53062</v>
      </c>
      <c r="T13">
        <v>-58.81367</v>
      </c>
      <c r="U13">
        <v>-58.9155</v>
      </c>
      <c r="V13">
        <v>-56.73463</v>
      </c>
      <c r="W13">
        <v>-55.77741</v>
      </c>
      <c r="X13">
        <v>-54.54124</v>
      </c>
      <c r="Y13">
        <v>-54.78607</v>
      </c>
      <c r="Z13">
        <v>-53.0646</v>
      </c>
      <c r="AA13">
        <v>-53.95969</v>
      </c>
      <c r="AB13">
        <v>-63.09852</v>
      </c>
      <c r="AC13">
        <v>-59.18923</v>
      </c>
      <c r="AD13">
        <v>-35.98418</v>
      </c>
      <c r="AE13">
        <v>-7.2191</v>
      </c>
      <c r="AF13">
        <v>22.23207</v>
      </c>
      <c r="AG13">
        <v>40.45877</v>
      </c>
    </row>
    <row r="14" spans="2:33">
      <c r="B14" s="2">
        <v>13</v>
      </c>
      <c r="C14">
        <v>49.03497</v>
      </c>
      <c r="D14">
        <v>49.50381</v>
      </c>
      <c r="E14">
        <v>41.36319</v>
      </c>
      <c r="F14">
        <v>21.661</v>
      </c>
      <c r="G14">
        <v>-8.36356</v>
      </c>
      <c r="H14">
        <v>-37.85272</v>
      </c>
      <c r="I14">
        <v>-62.37096</v>
      </c>
      <c r="J14">
        <v>-64.061</v>
      </c>
      <c r="K14">
        <v>-55.49049</v>
      </c>
      <c r="L14">
        <v>-54.09055</v>
      </c>
      <c r="M14">
        <v>-55.31544</v>
      </c>
      <c r="N14">
        <v>-55.15877</v>
      </c>
      <c r="O14">
        <v>-56.71327</v>
      </c>
      <c r="P14">
        <v>-57.9733</v>
      </c>
      <c r="Q14">
        <v>-59.41412</v>
      </c>
      <c r="R14">
        <v>-58.82568</v>
      </c>
      <c r="S14">
        <v>-60.08988</v>
      </c>
      <c r="T14">
        <v>-59.2735</v>
      </c>
      <c r="U14">
        <v>-58.96265</v>
      </c>
      <c r="V14">
        <v>-57.87999</v>
      </c>
      <c r="W14">
        <v>-57.08965</v>
      </c>
      <c r="X14">
        <v>-55.23081</v>
      </c>
      <c r="Y14">
        <v>-55.20183</v>
      </c>
      <c r="Z14">
        <v>-53.13291</v>
      </c>
      <c r="AA14">
        <v>-54.11553</v>
      </c>
      <c r="AB14">
        <v>-62.80845</v>
      </c>
      <c r="AC14">
        <v>-60.36345</v>
      </c>
      <c r="AD14">
        <v>-36.86225</v>
      </c>
      <c r="AE14">
        <v>-7.46796</v>
      </c>
      <c r="AF14">
        <v>23.24356</v>
      </c>
      <c r="AG14">
        <v>42.44895</v>
      </c>
    </row>
    <row r="15" spans="2:33">
      <c r="B15">
        <v>14</v>
      </c>
      <c r="C15">
        <v>51.30895</v>
      </c>
      <c r="D15">
        <v>51.90819</v>
      </c>
      <c r="E15">
        <v>43.75847</v>
      </c>
      <c r="F15">
        <v>23.26909</v>
      </c>
      <c r="G15">
        <v>-7.38526</v>
      </c>
      <c r="H15">
        <v>-37.8527</v>
      </c>
      <c r="I15">
        <v>-62.22695</v>
      </c>
      <c r="J15">
        <v>-63.74485</v>
      </c>
      <c r="K15">
        <v>-54.54552</v>
      </c>
      <c r="L15">
        <v>-53.87082</v>
      </c>
      <c r="M15">
        <v>-55.12972</v>
      </c>
      <c r="N15">
        <v>-54.83511</v>
      </c>
      <c r="O15">
        <v>-55.60555</v>
      </c>
      <c r="P15">
        <v>-55.71685</v>
      </c>
      <c r="Q15">
        <v>-56.50162</v>
      </c>
      <c r="R15">
        <v>-55.78594</v>
      </c>
      <c r="S15">
        <v>-55.89337</v>
      </c>
      <c r="T15">
        <v>-55.1147</v>
      </c>
      <c r="U15">
        <v>-55.60195</v>
      </c>
      <c r="V15">
        <v>-55.49094</v>
      </c>
      <c r="W15">
        <v>-55.59955</v>
      </c>
      <c r="X15">
        <v>-54.76816</v>
      </c>
      <c r="Y15">
        <v>-55.17102</v>
      </c>
      <c r="Z15">
        <v>-53.78731</v>
      </c>
      <c r="AA15">
        <v>-54.62824</v>
      </c>
      <c r="AB15">
        <v>-63.80824</v>
      </c>
      <c r="AC15">
        <v>-62.13331</v>
      </c>
      <c r="AD15">
        <v>-37.94845</v>
      </c>
      <c r="AE15">
        <v>-7.45286</v>
      </c>
      <c r="AF15">
        <v>23.94948</v>
      </c>
      <c r="AG15">
        <v>44.25341</v>
      </c>
    </row>
    <row r="16" spans="2:33">
      <c r="B16" s="2">
        <v>15</v>
      </c>
      <c r="C16">
        <v>53.17758</v>
      </c>
      <c r="D16">
        <v>54.03069</v>
      </c>
      <c r="E16">
        <v>45.53016</v>
      </c>
      <c r="F16">
        <v>23.95955</v>
      </c>
      <c r="G16">
        <v>-8.40601</v>
      </c>
      <c r="H16">
        <v>-41.10061</v>
      </c>
      <c r="I16">
        <v>-67.44141</v>
      </c>
      <c r="J16">
        <v>-70.57888</v>
      </c>
      <c r="K16">
        <v>-61.34333</v>
      </c>
      <c r="L16">
        <v>-60.32259</v>
      </c>
      <c r="M16">
        <v>-61.8154</v>
      </c>
      <c r="N16">
        <v>-62.15413</v>
      </c>
      <c r="O16">
        <v>-64.45112</v>
      </c>
      <c r="P16">
        <v>-66.71769</v>
      </c>
      <c r="Q16">
        <v>-69.10796</v>
      </c>
      <c r="R16">
        <v>-70.02741</v>
      </c>
      <c r="S16">
        <v>-68.68237</v>
      </c>
      <c r="T16">
        <v>-67.17694</v>
      </c>
      <c r="U16">
        <v>-66.84525</v>
      </c>
      <c r="V16">
        <v>-64.99367</v>
      </c>
      <c r="W16">
        <v>-63.65823</v>
      </c>
      <c r="X16">
        <v>-62.26214</v>
      </c>
      <c r="Y16">
        <v>-61.84704</v>
      </c>
      <c r="Z16">
        <v>-60.2698</v>
      </c>
      <c r="AA16">
        <v>-61.00308</v>
      </c>
      <c r="AB16">
        <v>-71.31029</v>
      </c>
      <c r="AC16">
        <v>-67.86185</v>
      </c>
      <c r="AD16">
        <v>-41.67649</v>
      </c>
      <c r="AE16">
        <v>-8.8859</v>
      </c>
      <c r="AF16">
        <v>24.45121</v>
      </c>
      <c r="AG16">
        <v>45.85765</v>
      </c>
    </row>
    <row r="17" spans="2:33">
      <c r="B17">
        <v>16</v>
      </c>
      <c r="C17">
        <v>55.6585</v>
      </c>
      <c r="D17">
        <v>56.45052</v>
      </c>
      <c r="E17">
        <v>47.33982</v>
      </c>
      <c r="F17">
        <v>25.32485</v>
      </c>
      <c r="G17">
        <v>-8.27944</v>
      </c>
      <c r="H17">
        <v>-41.03784</v>
      </c>
      <c r="I17">
        <v>-67.56971</v>
      </c>
      <c r="J17">
        <v>-68.36605</v>
      </c>
      <c r="K17">
        <v>-59.28493</v>
      </c>
      <c r="L17">
        <v>-58.61737</v>
      </c>
      <c r="M17">
        <v>-60.26216</v>
      </c>
      <c r="N17">
        <v>-59.90529</v>
      </c>
      <c r="O17">
        <v>-61.46354</v>
      </c>
      <c r="P17">
        <v>-62.13877</v>
      </c>
      <c r="Q17">
        <v>-63.03443</v>
      </c>
      <c r="R17">
        <v>-62.80301</v>
      </c>
      <c r="S17">
        <v>-63.30371</v>
      </c>
      <c r="T17">
        <v>-62.04671</v>
      </c>
      <c r="U17">
        <v>-63.02619</v>
      </c>
      <c r="V17">
        <v>-60.71313</v>
      </c>
      <c r="W17">
        <v>-59.8847</v>
      </c>
      <c r="X17">
        <v>-58.71263</v>
      </c>
      <c r="Y17">
        <v>-58.62832</v>
      </c>
      <c r="Z17">
        <v>-57.32512</v>
      </c>
      <c r="AA17">
        <v>-57.69654</v>
      </c>
      <c r="AB17">
        <v>-67.4409</v>
      </c>
      <c r="AC17">
        <v>-66.7212</v>
      </c>
      <c r="AD17">
        <v>-40.67939</v>
      </c>
      <c r="AE17">
        <v>-7.81461</v>
      </c>
      <c r="AF17">
        <v>26.49629</v>
      </c>
      <c r="AG17">
        <v>48.27092</v>
      </c>
    </row>
    <row r="18" spans="2:33">
      <c r="B18" s="2">
        <v>17</v>
      </c>
      <c r="C18">
        <v>57.91508</v>
      </c>
      <c r="D18">
        <v>58.84809</v>
      </c>
      <c r="E18">
        <v>49.52506</v>
      </c>
      <c r="F18">
        <v>26.39425</v>
      </c>
      <c r="G18">
        <v>-7.63831</v>
      </c>
      <c r="H18">
        <v>-42.01936</v>
      </c>
      <c r="I18">
        <v>-68.77844</v>
      </c>
      <c r="J18">
        <v>-69.58583</v>
      </c>
      <c r="K18">
        <v>-60.21534</v>
      </c>
      <c r="L18">
        <v>-59.17089</v>
      </c>
      <c r="M18">
        <v>-60.5746</v>
      </c>
      <c r="N18">
        <v>-59.889</v>
      </c>
      <c r="O18">
        <v>-61.03484</v>
      </c>
      <c r="P18">
        <v>-61.38685</v>
      </c>
      <c r="Q18">
        <v>-62.2364</v>
      </c>
      <c r="R18">
        <v>-62.778</v>
      </c>
      <c r="S18">
        <v>-62.80875</v>
      </c>
      <c r="T18">
        <v>-61.01574</v>
      </c>
      <c r="U18">
        <v>-61.35055</v>
      </c>
      <c r="V18">
        <v>-59.81675</v>
      </c>
      <c r="W18">
        <v>-60.06249</v>
      </c>
      <c r="X18">
        <v>-59.23461</v>
      </c>
      <c r="Y18">
        <v>-59.74505</v>
      </c>
      <c r="Z18">
        <v>-58.52027</v>
      </c>
      <c r="AA18">
        <v>-59.13125</v>
      </c>
      <c r="AB18">
        <v>-68.90642</v>
      </c>
      <c r="AC18">
        <v>-68.53333</v>
      </c>
      <c r="AD18">
        <v>-41.93622</v>
      </c>
      <c r="AE18">
        <v>-7.9206</v>
      </c>
      <c r="AF18">
        <v>27.46447</v>
      </c>
      <c r="AG18">
        <v>50.23112</v>
      </c>
    </row>
    <row r="19" spans="2:33">
      <c r="B19">
        <v>18</v>
      </c>
      <c r="C19">
        <v>60.14537</v>
      </c>
      <c r="D19">
        <v>60.87493</v>
      </c>
      <c r="E19">
        <v>51.41024</v>
      </c>
      <c r="F19">
        <v>26.9022</v>
      </c>
      <c r="G19">
        <v>-9.88131</v>
      </c>
      <c r="H19">
        <v>-46.60138</v>
      </c>
      <c r="I19">
        <v>-76.51584</v>
      </c>
      <c r="J19">
        <v>-80.23022</v>
      </c>
      <c r="K19">
        <v>-68.88894</v>
      </c>
      <c r="L19">
        <v>-68.22362</v>
      </c>
      <c r="M19">
        <v>-70.05496</v>
      </c>
      <c r="N19">
        <v>-70.52047</v>
      </c>
      <c r="O19">
        <v>-72.33133</v>
      </c>
      <c r="P19">
        <v>-75.0915</v>
      </c>
      <c r="Q19">
        <v>-76.3998</v>
      </c>
      <c r="R19">
        <v>-76.89355</v>
      </c>
      <c r="S19">
        <v>-76.08589</v>
      </c>
      <c r="T19">
        <v>-76.53845</v>
      </c>
      <c r="U19">
        <v>-77.28624</v>
      </c>
      <c r="V19">
        <v>-75.73515</v>
      </c>
      <c r="W19">
        <v>-75.10465</v>
      </c>
      <c r="X19">
        <v>-71.65971</v>
      </c>
      <c r="Y19">
        <v>-71.41185</v>
      </c>
      <c r="Z19">
        <v>-69.77592</v>
      </c>
      <c r="AA19">
        <v>-70.74723</v>
      </c>
      <c r="AB19">
        <v>-82.22501</v>
      </c>
      <c r="AC19">
        <v>-78.09645</v>
      </c>
      <c r="AD19">
        <v>-48.1772</v>
      </c>
      <c r="AE19">
        <v>-10.54712</v>
      </c>
      <c r="AF19">
        <v>27.48689</v>
      </c>
      <c r="AG19">
        <v>51.92382</v>
      </c>
    </row>
    <row r="20" spans="2:33">
      <c r="B20" s="2">
        <v>19</v>
      </c>
      <c r="C20">
        <v>62.60674</v>
      </c>
      <c r="D20">
        <v>63.70212</v>
      </c>
      <c r="E20">
        <v>53.24926</v>
      </c>
      <c r="F20">
        <v>28.29058</v>
      </c>
      <c r="G20">
        <v>-9.14797</v>
      </c>
      <c r="H20">
        <v>-46.10501</v>
      </c>
      <c r="I20">
        <v>-74.82597</v>
      </c>
      <c r="J20">
        <v>-75.61502</v>
      </c>
      <c r="K20">
        <v>-65.37976</v>
      </c>
      <c r="L20">
        <v>-64.85769</v>
      </c>
      <c r="M20">
        <v>-66.45003</v>
      </c>
      <c r="N20">
        <v>-66.05492</v>
      </c>
      <c r="O20">
        <v>-67.66549</v>
      </c>
      <c r="P20">
        <v>-68.25534</v>
      </c>
      <c r="Q20">
        <v>-67.04554</v>
      </c>
      <c r="R20">
        <v>-65.19755</v>
      </c>
      <c r="S20">
        <v>-64.5376</v>
      </c>
      <c r="T20">
        <v>-62.42438</v>
      </c>
      <c r="U20">
        <v>-65.10648</v>
      </c>
      <c r="V20">
        <v>-64.69276</v>
      </c>
      <c r="W20">
        <v>-64.20669</v>
      </c>
      <c r="X20">
        <v>-62.2711</v>
      </c>
      <c r="Y20">
        <v>-62.10906</v>
      </c>
      <c r="Z20">
        <v>-60.50625</v>
      </c>
      <c r="AA20">
        <v>-60.5653</v>
      </c>
      <c r="AB20">
        <v>-69.97488</v>
      </c>
      <c r="AC20">
        <v>-71.49424</v>
      </c>
      <c r="AD20">
        <v>-44.24264</v>
      </c>
      <c r="AE20">
        <v>-7.37726</v>
      </c>
      <c r="AF20">
        <v>30.33173</v>
      </c>
      <c r="AG20">
        <v>54.69394</v>
      </c>
    </row>
    <row r="21" spans="2:33">
      <c r="B21">
        <v>20</v>
      </c>
      <c r="C21">
        <v>64.8711</v>
      </c>
      <c r="D21">
        <v>66.189</v>
      </c>
      <c r="E21">
        <v>55.44899</v>
      </c>
      <c r="F21">
        <v>28.51826</v>
      </c>
      <c r="G21">
        <v>-11.36621</v>
      </c>
      <c r="H21">
        <v>-51.26108</v>
      </c>
      <c r="I21">
        <v>-83.5447</v>
      </c>
      <c r="J21">
        <v>-86.7474</v>
      </c>
      <c r="K21">
        <v>-74.4413</v>
      </c>
      <c r="L21">
        <v>-73.19023</v>
      </c>
      <c r="M21">
        <v>-74.95918</v>
      </c>
      <c r="N21">
        <v>-74.52762</v>
      </c>
      <c r="O21">
        <v>-75.99646</v>
      </c>
      <c r="P21">
        <v>-76.65273</v>
      </c>
      <c r="Q21">
        <v>-75.85124</v>
      </c>
      <c r="R21">
        <v>-76.27917</v>
      </c>
      <c r="S21">
        <v>-77.0091</v>
      </c>
      <c r="T21">
        <v>-77.38525</v>
      </c>
      <c r="U21">
        <v>-77.47325</v>
      </c>
      <c r="V21">
        <v>-75.06264</v>
      </c>
      <c r="W21">
        <v>-73.59254</v>
      </c>
      <c r="X21">
        <v>-71.74211</v>
      </c>
      <c r="Y21">
        <v>-71.40346</v>
      </c>
      <c r="Z21">
        <v>-68.998</v>
      </c>
      <c r="AA21">
        <v>-69.08064</v>
      </c>
      <c r="AB21">
        <v>-80.19413</v>
      </c>
      <c r="AC21">
        <v>-78.31337</v>
      </c>
      <c r="AD21">
        <v>-48.09693</v>
      </c>
      <c r="AE21">
        <v>-8.98402</v>
      </c>
      <c r="AF21">
        <v>31.07372</v>
      </c>
      <c r="AG21">
        <v>56.80296</v>
      </c>
    </row>
    <row r="22" spans="2:33">
      <c r="B22" s="2">
        <v>21</v>
      </c>
      <c r="C22">
        <v>67.74534</v>
      </c>
      <c r="D22">
        <v>68.83334</v>
      </c>
      <c r="E22">
        <v>57.92593</v>
      </c>
      <c r="F22">
        <v>30.76383</v>
      </c>
      <c r="G22">
        <v>-9.77279</v>
      </c>
      <c r="H22">
        <v>-50.1522</v>
      </c>
      <c r="I22">
        <v>-81.73406</v>
      </c>
      <c r="J22">
        <v>-82.70386</v>
      </c>
      <c r="K22">
        <v>-71.84033</v>
      </c>
      <c r="L22">
        <v>-71.345</v>
      </c>
      <c r="M22">
        <v>-73.4561</v>
      </c>
      <c r="N22">
        <v>-73.44766</v>
      </c>
      <c r="O22">
        <v>-75.29313</v>
      </c>
      <c r="P22">
        <v>-76.67662</v>
      </c>
      <c r="Q22">
        <v>-75.56605</v>
      </c>
      <c r="R22">
        <v>-73.34861</v>
      </c>
      <c r="S22">
        <v>-77.00138</v>
      </c>
      <c r="T22">
        <v>-78.01695</v>
      </c>
      <c r="U22">
        <v>-78.11907</v>
      </c>
      <c r="V22">
        <v>-75.82222</v>
      </c>
      <c r="W22">
        <v>-75.12007</v>
      </c>
      <c r="X22">
        <v>-73.93593</v>
      </c>
      <c r="Y22">
        <v>-73.85159</v>
      </c>
      <c r="Z22">
        <v>-71.88803</v>
      </c>
      <c r="AA22">
        <v>-72.98007</v>
      </c>
      <c r="AB22">
        <v>-85.39863</v>
      </c>
      <c r="AC22">
        <v>-82.37204</v>
      </c>
      <c r="AD22">
        <v>-50.18897</v>
      </c>
      <c r="AE22">
        <v>-9.36767</v>
      </c>
      <c r="AF22">
        <v>31.92425</v>
      </c>
      <c r="AG22">
        <v>58.838</v>
      </c>
    </row>
    <row r="23" spans="2:33">
      <c r="B23">
        <v>22</v>
      </c>
      <c r="C23">
        <v>70.03555</v>
      </c>
      <c r="D23">
        <v>71.05323</v>
      </c>
      <c r="E23">
        <v>60.35787</v>
      </c>
      <c r="F23">
        <v>32.54661</v>
      </c>
      <c r="G23">
        <v>-9.23351</v>
      </c>
      <c r="H23">
        <v>-50.82544</v>
      </c>
      <c r="I23">
        <v>-83.46758</v>
      </c>
      <c r="J23">
        <v>-83.78657</v>
      </c>
      <c r="K23">
        <v>-72.76299</v>
      </c>
      <c r="L23">
        <v>-72.17166</v>
      </c>
      <c r="M23">
        <v>-74.5278</v>
      </c>
      <c r="N23">
        <v>-74.84915</v>
      </c>
      <c r="O23">
        <v>-77.60887</v>
      </c>
      <c r="P23">
        <v>-80.77541</v>
      </c>
      <c r="Q23">
        <v>-82.68629</v>
      </c>
      <c r="R23">
        <v>-80.78606</v>
      </c>
      <c r="S23">
        <v>-79.63872</v>
      </c>
      <c r="T23">
        <v>-79.59738</v>
      </c>
      <c r="U23">
        <v>-82.6716</v>
      </c>
      <c r="V23">
        <v>-82.09129</v>
      </c>
      <c r="W23">
        <v>-80.71028</v>
      </c>
      <c r="X23">
        <v>-78.18236</v>
      </c>
      <c r="Y23">
        <v>-77.8322</v>
      </c>
      <c r="Z23">
        <v>-75.75226</v>
      </c>
      <c r="AA23">
        <v>-76.50072</v>
      </c>
      <c r="AB23">
        <v>-88.88592</v>
      </c>
      <c r="AC23">
        <v>-86.46434</v>
      </c>
      <c r="AD23">
        <v>-53.15123</v>
      </c>
      <c r="AE23">
        <v>-10.74741</v>
      </c>
      <c r="AF23">
        <v>32.66572</v>
      </c>
      <c r="AG23">
        <v>60.64275</v>
      </c>
    </row>
    <row r="24" spans="2:33">
      <c r="B24" s="2">
        <v>23</v>
      </c>
      <c r="C24">
        <v>72.2747</v>
      </c>
      <c r="D24">
        <v>73.89138</v>
      </c>
      <c r="E24">
        <v>61.92011</v>
      </c>
      <c r="F24">
        <v>32.56159</v>
      </c>
      <c r="G24">
        <v>-11.04641</v>
      </c>
      <c r="H24">
        <v>-55.47926</v>
      </c>
      <c r="I24">
        <v>-90.29282</v>
      </c>
      <c r="J24">
        <v>-93.93411</v>
      </c>
      <c r="K24">
        <v>-80.94582</v>
      </c>
      <c r="L24">
        <v>-79.88833</v>
      </c>
      <c r="M24">
        <v>-81.88077</v>
      </c>
      <c r="N24">
        <v>-81.15682</v>
      </c>
      <c r="O24">
        <v>-82.07171</v>
      </c>
      <c r="P24">
        <v>-83.13985</v>
      </c>
      <c r="Q24">
        <v>-85.1243</v>
      </c>
      <c r="R24">
        <v>-84.68853</v>
      </c>
      <c r="S24">
        <v>-85.63095</v>
      </c>
      <c r="T24">
        <v>-83.88153</v>
      </c>
      <c r="U24">
        <v>-83.15553</v>
      </c>
      <c r="V24">
        <v>-81.3989</v>
      </c>
      <c r="W24">
        <v>-81.20688</v>
      </c>
      <c r="X24">
        <v>-80.33674</v>
      </c>
      <c r="Y24">
        <v>-80.66647</v>
      </c>
      <c r="Z24">
        <v>-79.27655</v>
      </c>
      <c r="AA24">
        <v>-79.62296</v>
      </c>
      <c r="AB24">
        <v>-93.252</v>
      </c>
      <c r="AC24">
        <v>-89.45954</v>
      </c>
      <c r="AD24">
        <v>-54.70531</v>
      </c>
      <c r="AE24">
        <v>-10.3482</v>
      </c>
      <c r="AF24">
        <v>34.28182</v>
      </c>
      <c r="AG24">
        <v>63.24138</v>
      </c>
    </row>
    <row r="25" spans="2:33">
      <c r="B25">
        <v>24</v>
      </c>
      <c r="C25">
        <v>74.61199</v>
      </c>
      <c r="D25">
        <v>76.3948</v>
      </c>
      <c r="E25">
        <v>63.95505</v>
      </c>
      <c r="F25">
        <v>33.53241</v>
      </c>
      <c r="G25">
        <v>-11.41738</v>
      </c>
      <c r="H25">
        <v>-56.70359</v>
      </c>
      <c r="I25">
        <v>-92.30931</v>
      </c>
      <c r="J25">
        <v>-94.92802</v>
      </c>
      <c r="K25">
        <v>-81.72976</v>
      </c>
      <c r="L25">
        <v>-81.24179</v>
      </c>
      <c r="M25">
        <v>-82.54777</v>
      </c>
      <c r="N25">
        <v>-82.933</v>
      </c>
      <c r="O25">
        <v>-84.52928</v>
      </c>
      <c r="P25">
        <v>-85.76018</v>
      </c>
      <c r="Q25">
        <v>-86.47885</v>
      </c>
      <c r="R25">
        <v>-85.57607</v>
      </c>
      <c r="S25">
        <v>-89.643</v>
      </c>
      <c r="T25">
        <v>-93.02977</v>
      </c>
      <c r="U25">
        <v>-93.65773</v>
      </c>
      <c r="V25">
        <v>-87.72264</v>
      </c>
      <c r="W25">
        <v>-84.66171</v>
      </c>
      <c r="X25">
        <v>-82.78491</v>
      </c>
      <c r="Y25">
        <v>-82.59182</v>
      </c>
      <c r="Z25">
        <v>-80.15964</v>
      </c>
      <c r="AA25">
        <v>-80.59687</v>
      </c>
      <c r="AB25">
        <v>-93.87801</v>
      </c>
      <c r="AC25">
        <v>-91.40581</v>
      </c>
      <c r="AD25">
        <v>-56.15577</v>
      </c>
      <c r="AE25">
        <v>-10.77097</v>
      </c>
      <c r="AF25">
        <v>35.54826</v>
      </c>
      <c r="AG25">
        <v>65.43178</v>
      </c>
    </row>
    <row r="26" spans="2:33">
      <c r="B26" s="2">
        <v>25</v>
      </c>
      <c r="C26">
        <v>77.02016</v>
      </c>
      <c r="D26">
        <v>78.91198</v>
      </c>
      <c r="E26">
        <v>66.13968</v>
      </c>
      <c r="F26">
        <v>34.83713</v>
      </c>
      <c r="G26">
        <v>-11.3585</v>
      </c>
      <c r="H26">
        <v>-57.25195</v>
      </c>
      <c r="I26">
        <v>-92.83645</v>
      </c>
      <c r="J26">
        <v>-92.8124</v>
      </c>
      <c r="K26">
        <v>-80.77729</v>
      </c>
      <c r="L26">
        <v>-80.49483</v>
      </c>
      <c r="M26">
        <v>-82.22683</v>
      </c>
      <c r="N26">
        <v>-82.34343</v>
      </c>
      <c r="O26">
        <v>-83.79559</v>
      </c>
      <c r="P26">
        <v>-85.47886</v>
      </c>
      <c r="Q26">
        <v>-84.82332</v>
      </c>
      <c r="R26">
        <v>-84.13716</v>
      </c>
      <c r="S26">
        <v>-83.93157</v>
      </c>
      <c r="T26">
        <v>-81.73914</v>
      </c>
      <c r="U26">
        <v>-82.97341</v>
      </c>
      <c r="V26">
        <v>-83.71253</v>
      </c>
      <c r="W26">
        <v>-82.04466</v>
      </c>
      <c r="X26">
        <v>-80.14311</v>
      </c>
      <c r="Y26">
        <v>-79.91944</v>
      </c>
      <c r="Z26">
        <v>-77.76966</v>
      </c>
      <c r="AA26">
        <v>-78.06223</v>
      </c>
      <c r="AB26">
        <v>-89.65713</v>
      </c>
      <c r="AC26">
        <v>-90.14724</v>
      </c>
      <c r="AD26">
        <v>-55.39734</v>
      </c>
      <c r="AE26">
        <v>-9.7143</v>
      </c>
      <c r="AF26">
        <v>37.18535</v>
      </c>
      <c r="AG26">
        <v>67.53325</v>
      </c>
    </row>
    <row r="27" spans="2:33">
      <c r="B27">
        <v>26</v>
      </c>
      <c r="C27">
        <v>79.81641</v>
      </c>
      <c r="D27">
        <v>81.61335</v>
      </c>
      <c r="E27">
        <v>68.37759</v>
      </c>
      <c r="F27">
        <v>35.86855</v>
      </c>
      <c r="G27">
        <v>-11.9739</v>
      </c>
      <c r="H27">
        <v>-60.32173</v>
      </c>
      <c r="I27">
        <v>-97.58162</v>
      </c>
      <c r="J27">
        <v>-98.88769</v>
      </c>
      <c r="K27">
        <v>-85.63441</v>
      </c>
      <c r="L27">
        <v>-85.24962</v>
      </c>
      <c r="M27">
        <v>-87.37655</v>
      </c>
      <c r="N27">
        <v>-87.89589</v>
      </c>
      <c r="O27">
        <v>-90.12283</v>
      </c>
      <c r="P27">
        <v>-92.3479</v>
      </c>
      <c r="Q27">
        <v>-93.13935</v>
      </c>
      <c r="R27">
        <v>-90.80354</v>
      </c>
      <c r="S27">
        <v>-92.00004</v>
      </c>
      <c r="T27">
        <v>-93.70417</v>
      </c>
      <c r="U27">
        <v>-97.0824</v>
      </c>
      <c r="V27">
        <v>-95.31269</v>
      </c>
      <c r="W27">
        <v>-92.55021</v>
      </c>
      <c r="X27">
        <v>-89.50626</v>
      </c>
      <c r="Y27">
        <v>-88.69102</v>
      </c>
      <c r="Z27">
        <v>-86.03476</v>
      </c>
      <c r="AA27">
        <v>-86.14843</v>
      </c>
      <c r="AB27">
        <v>-99.80088</v>
      </c>
      <c r="AC27">
        <v>-97.75577</v>
      </c>
      <c r="AD27">
        <v>-60.06143</v>
      </c>
      <c r="AE27">
        <v>-11.23899</v>
      </c>
      <c r="AF27">
        <v>37.9281</v>
      </c>
      <c r="AG27">
        <v>69.93145</v>
      </c>
    </row>
    <row r="28" spans="2:33">
      <c r="B28" s="2">
        <v>27</v>
      </c>
      <c r="C28">
        <v>82.59248</v>
      </c>
      <c r="D28">
        <v>84.43306</v>
      </c>
      <c r="E28">
        <v>70.96734</v>
      </c>
      <c r="F28">
        <v>36.85478</v>
      </c>
      <c r="G28">
        <v>-12.29468</v>
      </c>
      <c r="H28">
        <v>-62.40838</v>
      </c>
      <c r="I28">
        <v>-101.46777</v>
      </c>
      <c r="J28">
        <v>-104.29897</v>
      </c>
      <c r="K28">
        <v>-89.95623</v>
      </c>
      <c r="L28">
        <v>-90.4531</v>
      </c>
      <c r="M28">
        <v>-93.564</v>
      </c>
      <c r="N28">
        <v>-93.09016</v>
      </c>
      <c r="O28">
        <v>-96.45641</v>
      </c>
      <c r="P28">
        <v>-98.33969</v>
      </c>
      <c r="Q28">
        <v>-102.23135</v>
      </c>
      <c r="R28">
        <v>-104.74313</v>
      </c>
      <c r="S28">
        <v>-104.5752</v>
      </c>
      <c r="T28">
        <v>-100.68887</v>
      </c>
      <c r="U28">
        <v>-101.10593</v>
      </c>
      <c r="V28">
        <v>-97.64809</v>
      </c>
      <c r="W28">
        <v>-94.8783</v>
      </c>
      <c r="X28">
        <v>-92.39888</v>
      </c>
      <c r="Y28">
        <v>-91.77858</v>
      </c>
      <c r="Z28">
        <v>-89.08528</v>
      </c>
      <c r="AA28">
        <v>-89.2684</v>
      </c>
      <c r="AB28">
        <v>-103.02888</v>
      </c>
      <c r="AC28">
        <v>-100.64048</v>
      </c>
      <c r="AD28">
        <v>-62.00403</v>
      </c>
      <c r="AE28">
        <v>-11.7061</v>
      </c>
      <c r="AF28">
        <v>38.93177</v>
      </c>
      <c r="AG28">
        <v>72.0627</v>
      </c>
    </row>
    <row r="29" spans="2:33">
      <c r="B29">
        <v>28</v>
      </c>
      <c r="C29">
        <v>85.40511</v>
      </c>
      <c r="D29">
        <v>87.10191</v>
      </c>
      <c r="E29">
        <v>72.91167</v>
      </c>
      <c r="F29">
        <v>37.9926</v>
      </c>
      <c r="G29">
        <v>-13.44178</v>
      </c>
      <c r="H29">
        <v>-65.35959</v>
      </c>
      <c r="I29">
        <v>-106.54676</v>
      </c>
      <c r="J29">
        <v>-110.49359</v>
      </c>
      <c r="K29">
        <v>-95.3258</v>
      </c>
      <c r="L29">
        <v>-94.61049</v>
      </c>
      <c r="M29">
        <v>-97.19377</v>
      </c>
      <c r="N29">
        <v>-96.34289</v>
      </c>
      <c r="O29">
        <v>-97.51694</v>
      </c>
      <c r="P29">
        <v>-98.93449</v>
      </c>
      <c r="Q29">
        <v>-100.56821</v>
      </c>
      <c r="R29">
        <v>-101.19451</v>
      </c>
      <c r="S29">
        <v>-103.24507</v>
      </c>
      <c r="T29">
        <v>-103.1136</v>
      </c>
      <c r="U29">
        <v>-102.58394</v>
      </c>
      <c r="V29">
        <v>-98.80074</v>
      </c>
      <c r="W29">
        <v>-96.45013</v>
      </c>
      <c r="X29">
        <v>-94.0555</v>
      </c>
      <c r="Y29">
        <v>-93.39553</v>
      </c>
      <c r="Z29">
        <v>-90.76656</v>
      </c>
      <c r="AA29">
        <v>-91.02906</v>
      </c>
      <c r="AB29">
        <v>-105.74578</v>
      </c>
      <c r="AC29">
        <v>-102.82098</v>
      </c>
      <c r="AD29">
        <v>-62.73351</v>
      </c>
      <c r="AE29">
        <v>-11.11725</v>
      </c>
      <c r="AF29">
        <v>41.19468</v>
      </c>
      <c r="AG29">
        <v>75.15166</v>
      </c>
    </row>
    <row r="30" spans="2:33">
      <c r="B30" s="2">
        <v>29</v>
      </c>
      <c r="C30">
        <v>87.72414</v>
      </c>
      <c r="D30">
        <v>89.68072</v>
      </c>
      <c r="E30">
        <v>75.37439</v>
      </c>
      <c r="F30">
        <v>39.47165</v>
      </c>
      <c r="G30">
        <v>-12.75863</v>
      </c>
      <c r="H30">
        <v>-65.42271</v>
      </c>
      <c r="I30">
        <v>-105.92297</v>
      </c>
      <c r="J30">
        <v>-106.33855</v>
      </c>
      <c r="K30">
        <v>-93.41383</v>
      </c>
      <c r="L30">
        <v>-94.39074</v>
      </c>
      <c r="M30">
        <v>-97.50616</v>
      </c>
      <c r="N30">
        <v>-99.36373</v>
      </c>
      <c r="O30">
        <v>-104.56138</v>
      </c>
      <c r="P30">
        <v>-108.6299</v>
      </c>
      <c r="Q30">
        <v>-109.5771</v>
      </c>
      <c r="R30">
        <v>-107.97162</v>
      </c>
      <c r="S30">
        <v>-106.89513</v>
      </c>
      <c r="T30">
        <v>-106.85019</v>
      </c>
      <c r="U30">
        <v>-109.51162</v>
      </c>
      <c r="V30">
        <v>-106.36059</v>
      </c>
      <c r="W30">
        <v>-101.60299</v>
      </c>
      <c r="X30">
        <v>-96.99977</v>
      </c>
      <c r="Y30">
        <v>-96.53756</v>
      </c>
      <c r="Z30">
        <v>-93.94004</v>
      </c>
      <c r="AA30">
        <v>-94.46996</v>
      </c>
      <c r="AB30">
        <v>-109.32546</v>
      </c>
      <c r="AC30">
        <v>-106.52856</v>
      </c>
      <c r="AD30">
        <v>-65.33738</v>
      </c>
      <c r="AE30">
        <v>-11.9322</v>
      </c>
      <c r="AF30">
        <v>42.06072</v>
      </c>
      <c r="AG30">
        <v>76.85943</v>
      </c>
    </row>
    <row r="31" spans="2:33">
      <c r="B31">
        <v>30</v>
      </c>
      <c r="C31">
        <v>90.25954</v>
      </c>
      <c r="D31">
        <v>92.2149</v>
      </c>
      <c r="E31">
        <v>77.41697</v>
      </c>
      <c r="F31">
        <v>40.15421</v>
      </c>
      <c r="G31">
        <v>-15.12828</v>
      </c>
      <c r="H31">
        <v>-71.27309</v>
      </c>
      <c r="I31">
        <v>-116.15575</v>
      </c>
      <c r="J31">
        <v>-122.71905</v>
      </c>
      <c r="K31">
        <v>-106.86426</v>
      </c>
      <c r="L31">
        <v>-106.42311</v>
      </c>
      <c r="M31">
        <v>-109.46004</v>
      </c>
      <c r="N31">
        <v>-110.50124</v>
      </c>
      <c r="O31">
        <v>-114.82048</v>
      </c>
      <c r="P31">
        <v>-124.26872</v>
      </c>
      <c r="Q31">
        <v>-128.30273</v>
      </c>
      <c r="R31">
        <v>-124.28226</v>
      </c>
      <c r="S31">
        <v>-126.29119</v>
      </c>
      <c r="T31">
        <v>-125.04435</v>
      </c>
      <c r="U31">
        <v>-122.64047</v>
      </c>
      <c r="V31">
        <v>-116.25026</v>
      </c>
      <c r="W31">
        <v>-111.52344</v>
      </c>
      <c r="X31">
        <v>-109.34925</v>
      </c>
      <c r="Y31">
        <v>-109.21391</v>
      </c>
      <c r="Z31">
        <v>-106.55836</v>
      </c>
      <c r="AA31">
        <v>-108.05581</v>
      </c>
      <c r="AB31">
        <v>-124.77421</v>
      </c>
      <c r="AC31">
        <v>-116.90509</v>
      </c>
      <c r="AD31">
        <v>-71.2219</v>
      </c>
      <c r="AE31">
        <v>-14.1509</v>
      </c>
      <c r="AF31">
        <v>42.35946</v>
      </c>
      <c r="AG31">
        <v>79.08688</v>
      </c>
    </row>
    <row r="32" spans="2:33">
      <c r="B32" s="2">
        <v>31</v>
      </c>
      <c r="C32">
        <v>92.91003</v>
      </c>
      <c r="D32">
        <v>95.26243</v>
      </c>
      <c r="E32">
        <v>79.85661</v>
      </c>
      <c r="F32">
        <v>41.73957</v>
      </c>
      <c r="G32">
        <v>-13.34058</v>
      </c>
      <c r="H32">
        <v>-69.1213</v>
      </c>
      <c r="I32">
        <v>-112.05853</v>
      </c>
      <c r="J32">
        <v>-112.04423</v>
      </c>
      <c r="K32">
        <v>-97.39898</v>
      </c>
      <c r="L32">
        <v>-96.44744</v>
      </c>
      <c r="M32">
        <v>-98.92433</v>
      </c>
      <c r="N32">
        <v>-98.58354</v>
      </c>
      <c r="O32">
        <v>-99.90404</v>
      </c>
      <c r="P32">
        <v>-101.12481</v>
      </c>
      <c r="Q32">
        <v>-102.95402</v>
      </c>
      <c r="R32">
        <v>-104.62169</v>
      </c>
      <c r="S32">
        <v>-104.11693</v>
      </c>
      <c r="T32">
        <v>-102.38704</v>
      </c>
      <c r="U32">
        <v>-104.45022</v>
      </c>
      <c r="V32">
        <v>-103.36066</v>
      </c>
      <c r="W32">
        <v>-101.82542</v>
      </c>
      <c r="X32">
        <v>-99.22878</v>
      </c>
      <c r="Y32">
        <v>-97.73115</v>
      </c>
      <c r="Z32">
        <v>-95.0053</v>
      </c>
      <c r="AA32">
        <v>-93.95703</v>
      </c>
      <c r="AB32">
        <v>-107.02039</v>
      </c>
      <c r="AC32">
        <v>-108.28156</v>
      </c>
      <c r="AD32">
        <v>-66.34186</v>
      </c>
      <c r="AE32">
        <v>-10.91352</v>
      </c>
      <c r="AF32">
        <v>45.51725</v>
      </c>
      <c r="AG32">
        <v>82.03476</v>
      </c>
    </row>
    <row r="33" spans="2:33">
      <c r="B33">
        <v>32</v>
      </c>
      <c r="C33">
        <v>96.08405</v>
      </c>
      <c r="D33">
        <v>97.82755</v>
      </c>
      <c r="E33">
        <v>82.43248</v>
      </c>
      <c r="F33">
        <v>43.70394</v>
      </c>
      <c r="G33">
        <v>-12.04152</v>
      </c>
      <c r="H33">
        <v>-68.38456</v>
      </c>
      <c r="I33">
        <v>-110.74829</v>
      </c>
      <c r="J33">
        <v>-108.19111</v>
      </c>
      <c r="K33">
        <v>-94.66683</v>
      </c>
      <c r="L33">
        <v>-94.44332</v>
      </c>
      <c r="M33">
        <v>-97.08441</v>
      </c>
      <c r="N33">
        <v>-96.80839</v>
      </c>
      <c r="O33">
        <v>-98.80495</v>
      </c>
      <c r="P33">
        <v>-100.00963</v>
      </c>
      <c r="Q33">
        <v>-99.92817</v>
      </c>
      <c r="R33">
        <v>-99.7754</v>
      </c>
      <c r="S33">
        <v>-102.01888</v>
      </c>
      <c r="T33">
        <v>-104.7143</v>
      </c>
      <c r="U33">
        <v>-105.48783</v>
      </c>
      <c r="V33">
        <v>-102.51005</v>
      </c>
      <c r="W33">
        <v>-101.69195</v>
      </c>
      <c r="X33">
        <v>-99.83552</v>
      </c>
      <c r="Y33">
        <v>-99.11786</v>
      </c>
      <c r="Z33">
        <v>-96.92412</v>
      </c>
      <c r="AA33">
        <v>-97.00518</v>
      </c>
      <c r="AB33">
        <v>-111.39434</v>
      </c>
      <c r="AC33">
        <v>-111.72985</v>
      </c>
      <c r="AD33">
        <v>-68.6847</v>
      </c>
      <c r="AE33">
        <v>-11.48762</v>
      </c>
      <c r="AF33">
        <v>46.59487</v>
      </c>
      <c r="AG33">
        <v>84.20276</v>
      </c>
    </row>
    <row r="34" spans="2:33">
      <c r="B34" s="2">
        <v>33</v>
      </c>
      <c r="C34">
        <v>99.11411</v>
      </c>
      <c r="D34">
        <v>101.09776</v>
      </c>
      <c r="E34">
        <v>84.55779</v>
      </c>
      <c r="F34">
        <v>44.26512</v>
      </c>
      <c r="G34">
        <v>-14.87496</v>
      </c>
      <c r="H34">
        <v>-74.51424</v>
      </c>
      <c r="I34">
        <v>-120.43758</v>
      </c>
      <c r="J34">
        <v>-121.41034</v>
      </c>
      <c r="K34">
        <v>-105.60466</v>
      </c>
      <c r="L34">
        <v>-105.51769</v>
      </c>
      <c r="M34">
        <v>-107.93255</v>
      </c>
      <c r="N34">
        <v>-107.63905</v>
      </c>
      <c r="O34">
        <v>-110.07835</v>
      </c>
      <c r="P34">
        <v>-111.59018</v>
      </c>
      <c r="Q34">
        <v>-111.49587</v>
      </c>
      <c r="R34">
        <v>-110.87667</v>
      </c>
      <c r="S34">
        <v>-110.32417</v>
      </c>
      <c r="T34">
        <v>-107.82019</v>
      </c>
      <c r="U34">
        <v>-110.84311</v>
      </c>
      <c r="V34">
        <v>-109.67138</v>
      </c>
      <c r="W34">
        <v>-107.77175</v>
      </c>
      <c r="X34">
        <v>-105.57346</v>
      </c>
      <c r="Y34">
        <v>-105.65658</v>
      </c>
      <c r="Z34">
        <v>-102.95993</v>
      </c>
      <c r="AA34">
        <v>-103.27115</v>
      </c>
      <c r="AB34">
        <v>-118.75267</v>
      </c>
      <c r="AC34">
        <v>-117.44286</v>
      </c>
      <c r="AD34">
        <v>-71.8312</v>
      </c>
      <c r="AE34">
        <v>-12.02391</v>
      </c>
      <c r="AF34">
        <v>48.20363</v>
      </c>
      <c r="AG34">
        <v>87.50684</v>
      </c>
    </row>
    <row r="35" spans="2:33">
      <c r="B35">
        <v>34</v>
      </c>
      <c r="C35">
        <v>101.69248</v>
      </c>
      <c r="D35">
        <v>104.3649</v>
      </c>
      <c r="E35">
        <v>88.20606</v>
      </c>
      <c r="F35">
        <v>46.98063</v>
      </c>
      <c r="G35">
        <v>-13.29814</v>
      </c>
      <c r="H35">
        <v>-74.16211</v>
      </c>
      <c r="I35">
        <v>-121.12393</v>
      </c>
      <c r="J35">
        <v>-121.40188</v>
      </c>
      <c r="K35">
        <v>-105.35519</v>
      </c>
      <c r="L35">
        <v>-105.57054</v>
      </c>
      <c r="M35">
        <v>-107.88148</v>
      </c>
      <c r="N35">
        <v>-108.08642</v>
      </c>
      <c r="O35">
        <v>-110.6626</v>
      </c>
      <c r="P35">
        <v>-113.77988</v>
      </c>
      <c r="Q35">
        <v>-113.53576</v>
      </c>
      <c r="R35">
        <v>-111.65002</v>
      </c>
      <c r="S35">
        <v>-117.45406</v>
      </c>
      <c r="T35">
        <v>-122.01174</v>
      </c>
      <c r="U35">
        <v>-128.0976</v>
      </c>
      <c r="V35">
        <v>-124.49647</v>
      </c>
      <c r="W35">
        <v>-119.15306</v>
      </c>
      <c r="X35">
        <v>-114.03498</v>
      </c>
      <c r="Y35">
        <v>-113.28027</v>
      </c>
      <c r="Z35">
        <v>-110.18106</v>
      </c>
      <c r="AA35">
        <v>-109.77277</v>
      </c>
      <c r="AB35">
        <v>-126.14058</v>
      </c>
      <c r="AC35">
        <v>-124.9578</v>
      </c>
      <c r="AD35">
        <v>-77.21101</v>
      </c>
      <c r="AE35">
        <v>-14.98853</v>
      </c>
      <c r="AF35">
        <v>47.97019</v>
      </c>
      <c r="AG35">
        <v>89.25181</v>
      </c>
    </row>
    <row r="36" spans="2:33">
      <c r="B36" s="2">
        <v>35</v>
      </c>
      <c r="C36">
        <v>104.83985</v>
      </c>
      <c r="D36">
        <v>107.2034</v>
      </c>
      <c r="E36">
        <v>90.37665</v>
      </c>
      <c r="F36">
        <v>47.4887</v>
      </c>
      <c r="G36">
        <v>-15.24597</v>
      </c>
      <c r="H36">
        <v>-79.1403</v>
      </c>
      <c r="I36">
        <v>-127.90197</v>
      </c>
      <c r="J36">
        <v>-129.25448</v>
      </c>
      <c r="K36">
        <v>-112.18351</v>
      </c>
      <c r="L36">
        <v>-111.79323</v>
      </c>
      <c r="M36">
        <v>-114.61868</v>
      </c>
      <c r="N36">
        <v>-114.76803</v>
      </c>
      <c r="O36">
        <v>-115.82032</v>
      </c>
      <c r="P36">
        <v>-116.0951</v>
      </c>
      <c r="Q36">
        <v>-116.73421</v>
      </c>
      <c r="R36">
        <v>-120.05669</v>
      </c>
      <c r="S36">
        <v>-119.87075</v>
      </c>
      <c r="T36">
        <v>-117.52527</v>
      </c>
      <c r="U36">
        <v>-118.7519</v>
      </c>
      <c r="V36">
        <v>-117.60858</v>
      </c>
      <c r="W36">
        <v>-115.56445</v>
      </c>
      <c r="X36">
        <v>-113.17832</v>
      </c>
      <c r="Y36">
        <v>-113.50434</v>
      </c>
      <c r="Z36">
        <v>-111.05764</v>
      </c>
      <c r="AA36">
        <v>-111.14923</v>
      </c>
      <c r="AB36">
        <v>-128.60672</v>
      </c>
      <c r="AC36">
        <v>-126.72038</v>
      </c>
      <c r="AD36">
        <v>-78.25182</v>
      </c>
      <c r="AE36">
        <v>-14.71018</v>
      </c>
      <c r="AF36">
        <v>49.47</v>
      </c>
      <c r="AG36">
        <v>91.76139</v>
      </c>
    </row>
    <row r="37" spans="2:33">
      <c r="B37">
        <v>36</v>
      </c>
      <c r="C37">
        <v>107.81378</v>
      </c>
      <c r="D37">
        <v>110.07626</v>
      </c>
      <c r="E37">
        <v>93.16901</v>
      </c>
      <c r="F37">
        <v>49.84011</v>
      </c>
      <c r="G37">
        <v>-14.1414</v>
      </c>
      <c r="H37">
        <v>-77.86131</v>
      </c>
      <c r="I37">
        <v>-125.76448</v>
      </c>
      <c r="J37">
        <v>-121.82378</v>
      </c>
      <c r="K37">
        <v>-107.67766</v>
      </c>
      <c r="L37">
        <v>-108.8489</v>
      </c>
      <c r="M37">
        <v>-112.04349</v>
      </c>
      <c r="N37">
        <v>-112.68428</v>
      </c>
      <c r="O37">
        <v>-116.14717</v>
      </c>
      <c r="P37">
        <v>-119.89664</v>
      </c>
      <c r="Q37">
        <v>-121.12233</v>
      </c>
      <c r="R37">
        <v>-117.65262</v>
      </c>
      <c r="S37">
        <v>-114.40998</v>
      </c>
      <c r="T37">
        <v>-116.44333</v>
      </c>
      <c r="U37">
        <v>-121.65283</v>
      </c>
      <c r="V37">
        <v>-121.00701</v>
      </c>
      <c r="W37">
        <v>-118.30782</v>
      </c>
      <c r="X37">
        <v>-114.47282</v>
      </c>
      <c r="Y37">
        <v>-113.16497</v>
      </c>
      <c r="Z37">
        <v>-110.40978</v>
      </c>
      <c r="AA37">
        <v>-109.34962</v>
      </c>
      <c r="AB37">
        <v>-124.84323</v>
      </c>
      <c r="AC37">
        <v>-126.19956</v>
      </c>
      <c r="AD37">
        <v>-78.59463</v>
      </c>
      <c r="AE37">
        <v>-14.3248</v>
      </c>
      <c r="AF37">
        <v>51.28873</v>
      </c>
      <c r="AG37">
        <v>94.25624</v>
      </c>
    </row>
    <row r="38" spans="2:33">
      <c r="B38" s="2">
        <v>37</v>
      </c>
      <c r="C38">
        <v>110.9151</v>
      </c>
      <c r="D38">
        <v>113.39862</v>
      </c>
      <c r="E38">
        <v>96.24747</v>
      </c>
      <c r="F38">
        <v>52.32792</v>
      </c>
      <c r="G38">
        <v>-12.39555</v>
      </c>
      <c r="H38">
        <v>-77.37576</v>
      </c>
      <c r="I38">
        <v>-125.86908</v>
      </c>
      <c r="J38">
        <v>-122.39622</v>
      </c>
      <c r="K38">
        <v>-107.49465</v>
      </c>
      <c r="L38">
        <v>-107.7502</v>
      </c>
      <c r="M38">
        <v>-110.29617</v>
      </c>
      <c r="N38">
        <v>-111.32355</v>
      </c>
      <c r="O38">
        <v>-114.18938</v>
      </c>
      <c r="P38">
        <v>-116.87169</v>
      </c>
      <c r="Q38">
        <v>-117.87835</v>
      </c>
      <c r="R38">
        <v>-119.29798</v>
      </c>
      <c r="S38">
        <v>-119.93704</v>
      </c>
      <c r="T38">
        <v>-119.94269</v>
      </c>
      <c r="U38">
        <v>-123.66216</v>
      </c>
      <c r="V38">
        <v>-121.58026</v>
      </c>
      <c r="W38">
        <v>-118.58219</v>
      </c>
      <c r="X38">
        <v>-116.1893</v>
      </c>
      <c r="Y38">
        <v>-115.48328</v>
      </c>
      <c r="Z38">
        <v>-112.94443</v>
      </c>
      <c r="AA38">
        <v>-112.56063</v>
      </c>
      <c r="AB38">
        <v>-128.24766</v>
      </c>
      <c r="AC38">
        <v>-129.12733</v>
      </c>
      <c r="AD38">
        <v>-79.96339</v>
      </c>
      <c r="AE38">
        <v>-14.00813</v>
      </c>
      <c r="AF38">
        <v>52.64246</v>
      </c>
      <c r="AG38">
        <v>97.39699</v>
      </c>
    </row>
    <row r="39" spans="2:33">
      <c r="B39">
        <v>38</v>
      </c>
      <c r="C39">
        <v>114.60749</v>
      </c>
      <c r="D39">
        <v>116.976</v>
      </c>
      <c r="E39">
        <v>99.36231</v>
      </c>
      <c r="F39">
        <v>54.42143</v>
      </c>
      <c r="G39">
        <v>-11.24052</v>
      </c>
      <c r="H39">
        <v>-76.96922</v>
      </c>
      <c r="I39">
        <v>-124.75488</v>
      </c>
      <c r="J39">
        <v>-118.3903</v>
      </c>
      <c r="K39">
        <v>-105.48683</v>
      </c>
      <c r="L39">
        <v>-105.47392</v>
      </c>
      <c r="M39">
        <v>-107.61954</v>
      </c>
      <c r="N39">
        <v>-106.76645</v>
      </c>
      <c r="O39">
        <v>-107.65085</v>
      </c>
      <c r="P39">
        <v>-107.71262</v>
      </c>
      <c r="Q39">
        <v>-107.81588</v>
      </c>
      <c r="R39">
        <v>-107.98069</v>
      </c>
      <c r="S39">
        <v>-109.16357</v>
      </c>
      <c r="T39">
        <v>-108.21419</v>
      </c>
      <c r="U39">
        <v>-110.44522</v>
      </c>
      <c r="V39">
        <v>-110.43852</v>
      </c>
      <c r="W39">
        <v>-110.08502</v>
      </c>
      <c r="X39">
        <v>-108.99551</v>
      </c>
      <c r="Y39">
        <v>-109.47553</v>
      </c>
      <c r="Z39">
        <v>-107.15913</v>
      </c>
      <c r="AA39">
        <v>-106.61355</v>
      </c>
      <c r="AB39">
        <v>-120.95764</v>
      </c>
      <c r="AC39">
        <v>-125.78773</v>
      </c>
      <c r="AD39">
        <v>-77.47923</v>
      </c>
      <c r="AE39">
        <v>-11.39667</v>
      </c>
      <c r="AF39">
        <v>56.24373</v>
      </c>
      <c r="AG39">
        <v>101.04266</v>
      </c>
    </row>
    <row r="40" spans="2:33">
      <c r="B40" s="2">
        <v>39</v>
      </c>
      <c r="C40">
        <v>118.57296</v>
      </c>
      <c r="D40">
        <v>120.58061</v>
      </c>
      <c r="E40">
        <v>101.87832</v>
      </c>
      <c r="F40">
        <v>54.92953</v>
      </c>
      <c r="G40">
        <v>-13.19674</v>
      </c>
      <c r="H40">
        <v>-81.16456</v>
      </c>
      <c r="I40">
        <v>-130.59708</v>
      </c>
      <c r="J40">
        <v>-123.94694</v>
      </c>
      <c r="K40">
        <v>-110.05142</v>
      </c>
      <c r="L40">
        <v>-110.56277</v>
      </c>
      <c r="M40">
        <v>-112.61771</v>
      </c>
      <c r="N40">
        <v>-112.46882</v>
      </c>
      <c r="O40">
        <v>-114.90711</v>
      </c>
      <c r="P40">
        <v>-116.24352</v>
      </c>
      <c r="Q40">
        <v>-115.34193</v>
      </c>
      <c r="R40">
        <v>-111.60823</v>
      </c>
      <c r="S40">
        <v>-106.77006</v>
      </c>
      <c r="T40">
        <v>-106.13734</v>
      </c>
      <c r="U40">
        <v>-109.89376</v>
      </c>
      <c r="V40">
        <v>-111.55547</v>
      </c>
      <c r="W40">
        <v>-110.59666</v>
      </c>
      <c r="X40">
        <v>-108.6268</v>
      </c>
      <c r="Y40">
        <v>-108.05924</v>
      </c>
      <c r="Z40">
        <v>-105.45586</v>
      </c>
      <c r="AA40">
        <v>-104.64575</v>
      </c>
      <c r="AB40">
        <v>-116.03532</v>
      </c>
      <c r="AC40">
        <v>-124.66485</v>
      </c>
      <c r="AD40">
        <v>-77.23285</v>
      </c>
      <c r="AE40">
        <v>-10.30346</v>
      </c>
      <c r="AF40">
        <v>58.60956</v>
      </c>
      <c r="AG40">
        <v>104.61401</v>
      </c>
    </row>
    <row r="41" spans="2:33">
      <c r="B41">
        <v>40</v>
      </c>
      <c r="C41">
        <v>121.34926</v>
      </c>
      <c r="D41">
        <v>124.19677</v>
      </c>
      <c r="E41">
        <v>105.26377</v>
      </c>
      <c r="F41">
        <v>56.28726</v>
      </c>
      <c r="G41">
        <v>-15.31377</v>
      </c>
      <c r="H41">
        <v>-88.07519</v>
      </c>
      <c r="I41">
        <v>-142.6677</v>
      </c>
      <c r="J41">
        <v>-141.16214</v>
      </c>
      <c r="K41">
        <v>-123.6336</v>
      </c>
      <c r="L41">
        <v>-123.69397</v>
      </c>
      <c r="M41">
        <v>-126.47901</v>
      </c>
      <c r="N41">
        <v>-127.81284</v>
      </c>
      <c r="O41">
        <v>-130.15797</v>
      </c>
      <c r="P41">
        <v>-132.98904</v>
      </c>
      <c r="Q41">
        <v>-133.97776</v>
      </c>
      <c r="R41">
        <v>-131.59345</v>
      </c>
      <c r="S41">
        <v>-128.00552</v>
      </c>
      <c r="T41">
        <v>-130.24924</v>
      </c>
      <c r="U41">
        <v>-135.77681</v>
      </c>
      <c r="V41">
        <v>-135.25273</v>
      </c>
      <c r="W41">
        <v>-131.84721</v>
      </c>
      <c r="X41">
        <v>-127.688</v>
      </c>
      <c r="Y41">
        <v>-126.0415</v>
      </c>
      <c r="Z41">
        <v>-122.98949</v>
      </c>
      <c r="AA41">
        <v>-122.43683</v>
      </c>
      <c r="AB41">
        <v>-139.66596</v>
      </c>
      <c r="AC41">
        <v>-140.90364</v>
      </c>
      <c r="AD41">
        <v>-86.83113</v>
      </c>
      <c r="AE41">
        <v>-14.73954</v>
      </c>
      <c r="AF41">
        <v>58.30345</v>
      </c>
      <c r="AG41">
        <v>107.13844</v>
      </c>
    </row>
    <row r="42" spans="2:33">
      <c r="B42" s="2">
        <v>41</v>
      </c>
      <c r="C42">
        <v>124.55786</v>
      </c>
      <c r="D42">
        <v>127.33629</v>
      </c>
      <c r="E42">
        <v>107.6136</v>
      </c>
      <c r="F42">
        <v>57.50084</v>
      </c>
      <c r="G42">
        <v>-16.47763</v>
      </c>
      <c r="H42">
        <v>-91.21588</v>
      </c>
      <c r="I42">
        <v>-147.55555</v>
      </c>
      <c r="J42">
        <v>-146.40896</v>
      </c>
      <c r="K42">
        <v>-128.02926</v>
      </c>
      <c r="L42">
        <v>-128.10617</v>
      </c>
      <c r="M42">
        <v>-130.61554</v>
      </c>
      <c r="N42">
        <v>-130.95805</v>
      </c>
      <c r="O42">
        <v>-132.5763</v>
      </c>
      <c r="P42">
        <v>-133.34439</v>
      </c>
      <c r="Q42">
        <v>-131.43377</v>
      </c>
      <c r="R42">
        <v>-130.01745</v>
      </c>
      <c r="S42">
        <v>-128.63355</v>
      </c>
      <c r="T42">
        <v>-130.38276</v>
      </c>
      <c r="U42">
        <v>-133.79159</v>
      </c>
      <c r="V42">
        <v>-132.81793</v>
      </c>
      <c r="W42">
        <v>-131.93618</v>
      </c>
      <c r="X42">
        <v>-130.09381</v>
      </c>
      <c r="Y42">
        <v>-129.20678</v>
      </c>
      <c r="Z42">
        <v>-126.437</v>
      </c>
      <c r="AA42">
        <v>-126.29398</v>
      </c>
      <c r="AB42">
        <v>-145.32193</v>
      </c>
      <c r="AC42">
        <v>-145.4751</v>
      </c>
      <c r="AD42">
        <v>-89.34598</v>
      </c>
      <c r="AE42">
        <v>-14.83002</v>
      </c>
      <c r="AF42">
        <v>60.27542</v>
      </c>
      <c r="AG42">
        <v>109.87076</v>
      </c>
    </row>
    <row r="43" spans="2:33">
      <c r="B43">
        <v>42</v>
      </c>
      <c r="C43">
        <v>127.43321</v>
      </c>
      <c r="D43">
        <v>130.30045</v>
      </c>
      <c r="E43">
        <v>110.54112</v>
      </c>
      <c r="F43">
        <v>60.3679</v>
      </c>
      <c r="G43">
        <v>-13.33207</v>
      </c>
      <c r="H43">
        <v>-86.91341</v>
      </c>
      <c r="I43">
        <v>-140.83448</v>
      </c>
      <c r="J43">
        <v>-134.37137</v>
      </c>
      <c r="K43">
        <v>-119.29622</v>
      </c>
      <c r="L43">
        <v>-120.04646</v>
      </c>
      <c r="M43">
        <v>-122.97525</v>
      </c>
      <c r="N43">
        <v>-124.49267</v>
      </c>
      <c r="O43">
        <v>-128.31618</v>
      </c>
      <c r="P43">
        <v>-129.79799</v>
      </c>
      <c r="Q43">
        <v>-126.77492</v>
      </c>
      <c r="R43">
        <v>-121.76689</v>
      </c>
      <c r="S43">
        <v>-121.73197</v>
      </c>
      <c r="T43">
        <v>-123.07242</v>
      </c>
      <c r="U43">
        <v>-125.55782</v>
      </c>
      <c r="V43">
        <v>-126.31223</v>
      </c>
      <c r="W43">
        <v>-126.94589</v>
      </c>
      <c r="X43">
        <v>-124.3307</v>
      </c>
      <c r="Y43">
        <v>-123.38405</v>
      </c>
      <c r="Z43">
        <v>-120.8349</v>
      </c>
      <c r="AA43">
        <v>-120.15429</v>
      </c>
      <c r="AB43">
        <v>-135.80327</v>
      </c>
      <c r="AC43">
        <v>-141.19658</v>
      </c>
      <c r="AD43">
        <v>-87.40443</v>
      </c>
      <c r="AE43">
        <v>-12.75472</v>
      </c>
      <c r="AF43">
        <v>62.55266</v>
      </c>
      <c r="AG43">
        <v>112.93716</v>
      </c>
    </row>
    <row r="44" spans="2:33">
      <c r="B44" s="2">
        <v>43</v>
      </c>
      <c r="C44">
        <v>131.23426</v>
      </c>
      <c r="D44">
        <v>133.91672</v>
      </c>
      <c r="E44">
        <v>114.30943</v>
      </c>
      <c r="F44">
        <v>63.77346</v>
      </c>
      <c r="G44">
        <v>-10.29618</v>
      </c>
      <c r="H44">
        <v>-84.16782</v>
      </c>
      <c r="I44">
        <v>-137.48139</v>
      </c>
      <c r="J44">
        <v>-129.10136</v>
      </c>
      <c r="K44">
        <v>-115.13476</v>
      </c>
      <c r="L44">
        <v>-115.05422</v>
      </c>
      <c r="M44">
        <v>-117.13316</v>
      </c>
      <c r="N44">
        <v>-117.02317</v>
      </c>
      <c r="O44">
        <v>-118.00234</v>
      </c>
      <c r="P44">
        <v>-117.65547</v>
      </c>
      <c r="Q44">
        <v>-116.2606</v>
      </c>
      <c r="R44">
        <v>-115.35052</v>
      </c>
      <c r="S44">
        <v>-116.12355</v>
      </c>
      <c r="T44">
        <v>-116.15525</v>
      </c>
      <c r="U44">
        <v>-118.30482</v>
      </c>
      <c r="V44">
        <v>-118.73634</v>
      </c>
      <c r="W44">
        <v>-118.63393</v>
      </c>
      <c r="X44">
        <v>-117.73485</v>
      </c>
      <c r="Y44">
        <v>-117.27647</v>
      </c>
      <c r="Z44">
        <v>-115.37748</v>
      </c>
      <c r="AA44">
        <v>-114.64642</v>
      </c>
      <c r="AB44">
        <v>-127.12441</v>
      </c>
      <c r="AC44">
        <v>-137.57234</v>
      </c>
      <c r="AD44">
        <v>-85.96885</v>
      </c>
      <c r="AE44">
        <v>-12.10544</v>
      </c>
      <c r="AF44">
        <v>64.21133</v>
      </c>
      <c r="AG44">
        <v>115.51349</v>
      </c>
    </row>
    <row r="45" spans="2:33">
      <c r="B45">
        <v>44</v>
      </c>
      <c r="C45">
        <v>135.76318</v>
      </c>
      <c r="D45">
        <v>138.4352</v>
      </c>
      <c r="E45">
        <v>118.25778</v>
      </c>
      <c r="F45">
        <v>66.44326</v>
      </c>
      <c r="G45">
        <v>-9.46991</v>
      </c>
      <c r="H45">
        <v>-84.4909</v>
      </c>
      <c r="I45">
        <v>-136.00814</v>
      </c>
      <c r="J45">
        <v>-121.01603</v>
      </c>
      <c r="K45">
        <v>-111.04657</v>
      </c>
      <c r="L45">
        <v>-112.04837</v>
      </c>
      <c r="M45">
        <v>-114.5243</v>
      </c>
      <c r="N45">
        <v>-115.07235</v>
      </c>
      <c r="O45">
        <v>-116.94853</v>
      </c>
      <c r="P45">
        <v>-116.46474</v>
      </c>
      <c r="Q45">
        <v>-113.25023</v>
      </c>
      <c r="R45">
        <v>-108.95127</v>
      </c>
      <c r="S45">
        <v>-108.43157</v>
      </c>
      <c r="T45">
        <v>-110.93614</v>
      </c>
      <c r="U45">
        <v>-114.29417</v>
      </c>
      <c r="V45">
        <v>-115.53969</v>
      </c>
      <c r="W45">
        <v>-115.65323</v>
      </c>
      <c r="X45">
        <v>-114.17573</v>
      </c>
      <c r="Y45">
        <v>-114.08772</v>
      </c>
      <c r="Z45">
        <v>-111.00834</v>
      </c>
      <c r="AA45">
        <v>-109.82227</v>
      </c>
      <c r="AB45">
        <v>-119.37686</v>
      </c>
      <c r="AC45">
        <v>-133.90609</v>
      </c>
      <c r="AD45">
        <v>-83.3206</v>
      </c>
      <c r="AE45">
        <v>-9.47175</v>
      </c>
      <c r="AF45">
        <v>67.66725</v>
      </c>
      <c r="AG45">
        <v>119.80486</v>
      </c>
    </row>
    <row r="46" spans="2:33">
      <c r="B46" s="2">
        <v>45</v>
      </c>
      <c r="C46">
        <v>139.17926</v>
      </c>
      <c r="D46">
        <v>141.84861</v>
      </c>
      <c r="E46">
        <v>120.63799</v>
      </c>
      <c r="F46">
        <v>64.53951</v>
      </c>
      <c r="G46">
        <v>-18.51048</v>
      </c>
      <c r="H46">
        <v>-102.78716</v>
      </c>
      <c r="I46">
        <v>-167.36892</v>
      </c>
      <c r="J46">
        <v>-167.56838</v>
      </c>
      <c r="K46">
        <v>-147.40647</v>
      </c>
      <c r="L46">
        <v>-149.49019</v>
      </c>
      <c r="M46">
        <v>-152.18399</v>
      </c>
      <c r="N46">
        <v>-152.62512</v>
      </c>
      <c r="O46">
        <v>-156.17417</v>
      </c>
      <c r="P46">
        <v>-159.35508</v>
      </c>
      <c r="Q46">
        <v>-159.03437</v>
      </c>
      <c r="R46">
        <v>-155.77931</v>
      </c>
      <c r="S46">
        <v>-153.02447</v>
      </c>
      <c r="T46">
        <v>-152.44985</v>
      </c>
      <c r="U46">
        <v>-158.35354</v>
      </c>
      <c r="V46">
        <v>-156.48516</v>
      </c>
      <c r="W46">
        <v>-152.56479</v>
      </c>
      <c r="X46">
        <v>-149.5751</v>
      </c>
      <c r="Y46">
        <v>-149.90794</v>
      </c>
      <c r="Z46">
        <v>-147.30408</v>
      </c>
      <c r="AA46">
        <v>-146.09166</v>
      </c>
      <c r="AB46">
        <v>-166.44927</v>
      </c>
      <c r="AC46">
        <v>-166.8131</v>
      </c>
      <c r="AD46">
        <v>-103.66939</v>
      </c>
      <c r="AE46">
        <v>-19.70319</v>
      </c>
      <c r="AF46">
        <v>64.74963</v>
      </c>
      <c r="AG46">
        <v>121.21557</v>
      </c>
    </row>
    <row r="47" spans="2:33">
      <c r="B47">
        <v>46</v>
      </c>
      <c r="C47">
        <v>141.72087</v>
      </c>
      <c r="D47">
        <v>144.94771</v>
      </c>
      <c r="E47">
        <v>122.97167</v>
      </c>
      <c r="F47">
        <v>67.08036</v>
      </c>
      <c r="G47">
        <v>-15.25551</v>
      </c>
      <c r="H47">
        <v>-97.50275</v>
      </c>
      <c r="I47">
        <v>-157.96627</v>
      </c>
      <c r="J47">
        <v>-150.35794</v>
      </c>
      <c r="K47">
        <v>-133.99125</v>
      </c>
      <c r="L47">
        <v>-135.98997</v>
      </c>
      <c r="M47">
        <v>-138.21167</v>
      </c>
      <c r="N47">
        <v>-139.30404</v>
      </c>
      <c r="O47">
        <v>-141.46698</v>
      </c>
      <c r="P47">
        <v>-144.0129</v>
      </c>
      <c r="Q47">
        <v>-144.15403</v>
      </c>
      <c r="R47">
        <v>-140.0614</v>
      </c>
      <c r="S47">
        <v>-137.12959</v>
      </c>
      <c r="T47">
        <v>-136.76084</v>
      </c>
      <c r="U47">
        <v>-142.57308</v>
      </c>
      <c r="V47">
        <v>-143.87991</v>
      </c>
      <c r="W47">
        <v>-143.39186</v>
      </c>
      <c r="X47">
        <v>-141.5984</v>
      </c>
      <c r="Y47">
        <v>-141.11149</v>
      </c>
      <c r="Z47">
        <v>-138.70202</v>
      </c>
      <c r="AA47">
        <v>-137.706</v>
      </c>
      <c r="AB47">
        <v>-156.27323</v>
      </c>
      <c r="AC47">
        <v>-160.72187</v>
      </c>
      <c r="AD47">
        <v>-99.18358</v>
      </c>
      <c r="AE47">
        <v>-15.98255</v>
      </c>
      <c r="AF47">
        <v>68.46705</v>
      </c>
      <c r="AG47">
        <v>124.67525</v>
      </c>
    </row>
    <row r="48" spans="2:33">
      <c r="B48" s="2">
        <v>47</v>
      </c>
      <c r="C48">
        <v>144.88607</v>
      </c>
      <c r="D48">
        <v>148.49858</v>
      </c>
      <c r="E48">
        <v>126.02044</v>
      </c>
      <c r="F48">
        <v>68.96135</v>
      </c>
      <c r="G48">
        <v>-13.61915</v>
      </c>
      <c r="H48">
        <v>-95.84816</v>
      </c>
      <c r="I48">
        <v>-152.70413</v>
      </c>
      <c r="J48">
        <v>-138.32211</v>
      </c>
      <c r="K48">
        <v>-126.05757</v>
      </c>
      <c r="L48">
        <v>-127.28876</v>
      </c>
      <c r="M48">
        <v>-130.46256</v>
      </c>
      <c r="N48">
        <v>-131.17211</v>
      </c>
      <c r="O48">
        <v>-133.4092</v>
      </c>
      <c r="P48">
        <v>-134.21906</v>
      </c>
      <c r="Q48">
        <v>-132.13399</v>
      </c>
      <c r="R48">
        <v>-127.52547</v>
      </c>
      <c r="S48">
        <v>-131.38879</v>
      </c>
      <c r="T48">
        <v>-134.41731</v>
      </c>
      <c r="U48">
        <v>-140.52649</v>
      </c>
      <c r="V48">
        <v>-140.55696</v>
      </c>
      <c r="W48">
        <v>-137.80853</v>
      </c>
      <c r="X48">
        <v>-133.89394</v>
      </c>
      <c r="Y48">
        <v>-132.25534</v>
      </c>
      <c r="Z48">
        <v>-131.31321</v>
      </c>
      <c r="AA48">
        <v>-128.96707</v>
      </c>
      <c r="AB48">
        <v>-140.91644</v>
      </c>
      <c r="AC48">
        <v>-153.5846</v>
      </c>
      <c r="AD48">
        <v>-95.99861</v>
      </c>
      <c r="AE48">
        <v>-13.76494</v>
      </c>
      <c r="AF48">
        <v>70.77442</v>
      </c>
      <c r="AG48">
        <v>127.97926</v>
      </c>
    </row>
    <row r="49" spans="2:33">
      <c r="B49">
        <v>48</v>
      </c>
      <c r="C49">
        <v>149.07302</v>
      </c>
      <c r="D49">
        <v>152.4325</v>
      </c>
      <c r="E49">
        <v>129.17268</v>
      </c>
      <c r="F49">
        <v>70.09144</v>
      </c>
      <c r="G49">
        <v>-16.03981</v>
      </c>
      <c r="H49">
        <v>-102.44339</v>
      </c>
      <c r="I49">
        <v>-165.47832</v>
      </c>
      <c r="J49">
        <v>-157.49437</v>
      </c>
      <c r="K49">
        <v>-140.55554</v>
      </c>
      <c r="L49">
        <v>-141.65015</v>
      </c>
      <c r="M49">
        <v>-144.13791</v>
      </c>
      <c r="N49">
        <v>-144.66512</v>
      </c>
      <c r="O49">
        <v>-146.73293</v>
      </c>
      <c r="P49">
        <v>-150.01371</v>
      </c>
      <c r="Q49">
        <v>-151.34953</v>
      </c>
      <c r="R49">
        <v>-146.43364</v>
      </c>
      <c r="S49">
        <v>-144.70343</v>
      </c>
      <c r="T49">
        <v>-149.18048</v>
      </c>
      <c r="U49">
        <v>-151.05913</v>
      </c>
      <c r="V49">
        <v>-150.57359</v>
      </c>
      <c r="W49">
        <v>-148.47123</v>
      </c>
      <c r="X49">
        <v>-144.61846</v>
      </c>
      <c r="Y49">
        <v>-143.96884</v>
      </c>
      <c r="Z49">
        <v>-140.47537</v>
      </c>
      <c r="AA49">
        <v>-139.40059</v>
      </c>
      <c r="AB49">
        <v>-156.73123</v>
      </c>
      <c r="AC49">
        <v>-163.18799</v>
      </c>
      <c r="AD49">
        <v>-100.5377</v>
      </c>
      <c r="AE49">
        <v>-14.35283</v>
      </c>
      <c r="AF49">
        <v>73.25502</v>
      </c>
      <c r="AG49">
        <v>131.84725</v>
      </c>
    </row>
    <row r="50" spans="2:33">
      <c r="B50" s="2">
        <v>49</v>
      </c>
      <c r="C50">
        <v>152.74937</v>
      </c>
      <c r="D50">
        <v>156.01217</v>
      </c>
      <c r="E50">
        <v>133.23422</v>
      </c>
      <c r="F50">
        <v>74.63458</v>
      </c>
      <c r="G50">
        <v>-10.22069</v>
      </c>
      <c r="H50">
        <v>-93.81331</v>
      </c>
      <c r="I50">
        <v>-150.27871</v>
      </c>
      <c r="J50">
        <v>-132.69814</v>
      </c>
      <c r="K50">
        <v>-122.29892</v>
      </c>
      <c r="L50">
        <v>-123.84343</v>
      </c>
      <c r="M50">
        <v>-126.62109</v>
      </c>
      <c r="N50">
        <v>-127.7274</v>
      </c>
      <c r="O50">
        <v>-129.34398</v>
      </c>
      <c r="P50">
        <v>-129.78814</v>
      </c>
      <c r="Q50">
        <v>-129.83099</v>
      </c>
      <c r="R50">
        <v>-126.46492</v>
      </c>
      <c r="S50">
        <v>-124.23593</v>
      </c>
      <c r="T50">
        <v>-126.90686</v>
      </c>
      <c r="U50">
        <v>-134.04804</v>
      </c>
      <c r="V50">
        <v>-136.3801</v>
      </c>
      <c r="W50">
        <v>-135.19833</v>
      </c>
      <c r="X50">
        <v>-131.57122</v>
      </c>
      <c r="Y50">
        <v>-129.88275</v>
      </c>
      <c r="Z50">
        <v>-127.1721</v>
      </c>
      <c r="AA50">
        <v>-126.09724</v>
      </c>
      <c r="AB50">
        <v>-136.78657</v>
      </c>
      <c r="AC50">
        <v>-153.91935</v>
      </c>
      <c r="AD50">
        <v>-96.98115</v>
      </c>
      <c r="AE50">
        <v>-12.36861</v>
      </c>
      <c r="AF50">
        <v>75.6564</v>
      </c>
      <c r="AG50">
        <v>134.91354</v>
      </c>
    </row>
    <row r="51" spans="2:33">
      <c r="B51">
        <v>50</v>
      </c>
      <c r="C51">
        <v>157.30628</v>
      </c>
      <c r="D51">
        <v>160.23606</v>
      </c>
      <c r="E51">
        <v>136.30465</v>
      </c>
      <c r="F51">
        <v>75.41578</v>
      </c>
      <c r="G51">
        <v>-11.8652</v>
      </c>
      <c r="H51">
        <v>-97.46705</v>
      </c>
      <c r="I51">
        <v>-155.15071</v>
      </c>
      <c r="J51">
        <v>-136.37165</v>
      </c>
      <c r="K51">
        <v>-126.16708</v>
      </c>
      <c r="L51">
        <v>-128.3874</v>
      </c>
      <c r="M51">
        <v>-131.58491</v>
      </c>
      <c r="N51">
        <v>-132.62371</v>
      </c>
      <c r="O51">
        <v>-134.43822</v>
      </c>
      <c r="P51">
        <v>-133.8465</v>
      </c>
      <c r="Q51">
        <v>-132.07388</v>
      </c>
      <c r="R51">
        <v>-128.97076</v>
      </c>
      <c r="S51">
        <v>-126.82206</v>
      </c>
      <c r="T51">
        <v>-127.25533</v>
      </c>
      <c r="U51">
        <v>-131.91278</v>
      </c>
      <c r="V51">
        <v>-131.99321</v>
      </c>
      <c r="W51">
        <v>-132.60313</v>
      </c>
      <c r="X51">
        <v>-131.546</v>
      </c>
      <c r="Y51">
        <v>-131.46157</v>
      </c>
      <c r="Z51">
        <v>-128.80078</v>
      </c>
      <c r="AA51">
        <v>-127.82894</v>
      </c>
      <c r="AB51">
        <v>-139.38936</v>
      </c>
      <c r="AC51">
        <v>-155.0182</v>
      </c>
      <c r="AD51">
        <v>-95.83534</v>
      </c>
      <c r="AE51">
        <v>-9.75049</v>
      </c>
      <c r="AF51">
        <v>79.50564</v>
      </c>
      <c r="AG51">
        <v>139.88042</v>
      </c>
    </row>
    <row r="52" spans="2:33">
      <c r="B52" s="2">
        <v>51</v>
      </c>
      <c r="C52">
        <v>160.52582</v>
      </c>
      <c r="D52">
        <v>164.10582</v>
      </c>
      <c r="E52">
        <v>140.27698</v>
      </c>
      <c r="F52">
        <v>78.84405</v>
      </c>
      <c r="G52">
        <v>-9.86613</v>
      </c>
      <c r="H52">
        <v>-96.85666</v>
      </c>
      <c r="I52">
        <v>-154.68094</v>
      </c>
      <c r="J52">
        <v>-134.67162</v>
      </c>
      <c r="K52">
        <v>-125.15668</v>
      </c>
      <c r="L52">
        <v>-126.62079</v>
      </c>
      <c r="M52">
        <v>-129.87186</v>
      </c>
      <c r="N52">
        <v>-131.30529</v>
      </c>
      <c r="O52">
        <v>-133.7841</v>
      </c>
      <c r="P52">
        <v>-133.43418</v>
      </c>
      <c r="Q52">
        <v>-130.59099</v>
      </c>
      <c r="R52">
        <v>-124.88264</v>
      </c>
      <c r="S52">
        <v>-123.22418</v>
      </c>
      <c r="T52">
        <v>-127.82555</v>
      </c>
      <c r="U52">
        <v>-133.49652</v>
      </c>
      <c r="V52">
        <v>-135.74086</v>
      </c>
      <c r="W52">
        <v>-134.87228</v>
      </c>
      <c r="X52">
        <v>-132.07741</v>
      </c>
      <c r="Y52">
        <v>-131.23133</v>
      </c>
      <c r="Z52">
        <v>-128.47496</v>
      </c>
      <c r="AA52">
        <v>-127.17651</v>
      </c>
      <c r="AB52">
        <v>-137.56591</v>
      </c>
      <c r="AC52">
        <v>-155.68207</v>
      </c>
      <c r="AD52">
        <v>-96.69776</v>
      </c>
      <c r="AE52">
        <v>-9.53243</v>
      </c>
      <c r="AF52">
        <v>81.06371</v>
      </c>
      <c r="AG52">
        <v>142.45688</v>
      </c>
    </row>
    <row r="53" spans="2:33">
      <c r="B53">
        <v>52</v>
      </c>
      <c r="C53">
        <v>164.60706</v>
      </c>
      <c r="D53">
        <v>168.467</v>
      </c>
      <c r="E53">
        <v>144.1285</v>
      </c>
      <c r="F53">
        <v>81.0436</v>
      </c>
      <c r="G53">
        <v>-11.2744</v>
      </c>
      <c r="H53">
        <v>-101.95988</v>
      </c>
      <c r="I53">
        <v>-163.60982</v>
      </c>
      <c r="J53">
        <v>-143.99897</v>
      </c>
      <c r="K53">
        <v>-133.31093</v>
      </c>
      <c r="L53">
        <v>-135.28693</v>
      </c>
      <c r="M53">
        <v>-137.84975</v>
      </c>
      <c r="N53">
        <v>-138.89088</v>
      </c>
      <c r="O53">
        <v>-142.24904</v>
      </c>
      <c r="P53">
        <v>-142.52667</v>
      </c>
      <c r="Q53">
        <v>-139.05835</v>
      </c>
      <c r="R53">
        <v>-131.50537</v>
      </c>
      <c r="S53">
        <v>-129.1651</v>
      </c>
      <c r="T53">
        <v>-131.93295</v>
      </c>
      <c r="U53">
        <v>-136.98495</v>
      </c>
      <c r="V53">
        <v>-138.84694</v>
      </c>
      <c r="W53">
        <v>-139.16564</v>
      </c>
      <c r="X53">
        <v>-137.0412</v>
      </c>
      <c r="Y53">
        <v>-136.384</v>
      </c>
      <c r="Z53">
        <v>-132.82119</v>
      </c>
      <c r="AA53">
        <v>-131.29451</v>
      </c>
      <c r="AB53">
        <v>-141.65742</v>
      </c>
      <c r="AC53">
        <v>-160.71542</v>
      </c>
      <c r="AD53">
        <v>-100.36561</v>
      </c>
      <c r="AE53">
        <v>-10.50602</v>
      </c>
      <c r="AF53">
        <v>82.32286</v>
      </c>
      <c r="AG53">
        <v>145.67912</v>
      </c>
    </row>
    <row r="54" spans="2:33">
      <c r="B54" s="2">
        <v>53</v>
      </c>
      <c r="C54">
        <v>168.80313</v>
      </c>
      <c r="D54">
        <v>172.10522</v>
      </c>
      <c r="E54">
        <v>147.28067</v>
      </c>
      <c r="F54">
        <v>83.22786</v>
      </c>
      <c r="G54">
        <v>-9.76505</v>
      </c>
      <c r="H54">
        <v>-101.31081</v>
      </c>
      <c r="I54">
        <v>-163.36822</v>
      </c>
      <c r="J54">
        <v>-144.0056</v>
      </c>
      <c r="K54">
        <v>-133.27384</v>
      </c>
      <c r="L54">
        <v>-135.29568</v>
      </c>
      <c r="M54">
        <v>-138.89606</v>
      </c>
      <c r="N54">
        <v>-139.31332</v>
      </c>
      <c r="O54">
        <v>-142.23257</v>
      </c>
      <c r="P54">
        <v>-141.28612</v>
      </c>
      <c r="Q54">
        <v>-137.46279</v>
      </c>
      <c r="R54">
        <v>-132.35634</v>
      </c>
      <c r="S54">
        <v>-132.95528</v>
      </c>
      <c r="T54">
        <v>-135.87797</v>
      </c>
      <c r="U54">
        <v>-141.08805</v>
      </c>
      <c r="V54">
        <v>-145.46414</v>
      </c>
      <c r="W54">
        <v>-147.92274</v>
      </c>
      <c r="X54">
        <v>-146.9079</v>
      </c>
      <c r="Y54">
        <v>-143.93107</v>
      </c>
      <c r="Z54">
        <v>-139.09145</v>
      </c>
      <c r="AA54">
        <v>-135.64123</v>
      </c>
      <c r="AB54">
        <v>-146.03051</v>
      </c>
      <c r="AC54">
        <v>-164.2795</v>
      </c>
      <c r="AD54">
        <v>-102.70232</v>
      </c>
      <c r="AE54">
        <v>-10.49794</v>
      </c>
      <c r="AF54">
        <v>84.42508</v>
      </c>
      <c r="AG54">
        <v>149.01983</v>
      </c>
    </row>
    <row r="55" spans="2:33">
      <c r="B55">
        <v>54</v>
      </c>
      <c r="C55">
        <v>172.47007</v>
      </c>
      <c r="D55">
        <v>175.93445</v>
      </c>
      <c r="E55">
        <v>151.30429</v>
      </c>
      <c r="F55">
        <v>86.0265</v>
      </c>
      <c r="G55">
        <v>-9.30124</v>
      </c>
      <c r="H55">
        <v>-103.00255</v>
      </c>
      <c r="I55">
        <v>-166.72805</v>
      </c>
      <c r="J55">
        <v>-146.06057</v>
      </c>
      <c r="K55">
        <v>-135.33977</v>
      </c>
      <c r="L55">
        <v>-137.3787</v>
      </c>
      <c r="M55">
        <v>-140.03566</v>
      </c>
      <c r="N55">
        <v>-140.30079</v>
      </c>
      <c r="O55">
        <v>-141.74097</v>
      </c>
      <c r="P55">
        <v>-141.57533</v>
      </c>
      <c r="Q55">
        <v>-140.92504</v>
      </c>
      <c r="R55">
        <v>-139.72727</v>
      </c>
      <c r="S55">
        <v>-138.89604</v>
      </c>
      <c r="T55">
        <v>-139.60759</v>
      </c>
      <c r="U55">
        <v>-145.36645</v>
      </c>
      <c r="V55">
        <v>-147.32587</v>
      </c>
      <c r="W55">
        <v>-147.47039</v>
      </c>
      <c r="X55">
        <v>-144.40087</v>
      </c>
      <c r="Y55">
        <v>-143.24554</v>
      </c>
      <c r="Z55">
        <v>-140.40038</v>
      </c>
      <c r="AA55">
        <v>-138.67347</v>
      </c>
      <c r="AB55">
        <v>-148.7783</v>
      </c>
      <c r="AC55">
        <v>-169.63104</v>
      </c>
      <c r="AD55">
        <v>-106.48208</v>
      </c>
      <c r="AE55">
        <v>-12.18797</v>
      </c>
      <c r="AF55">
        <v>85.53828</v>
      </c>
      <c r="AG55">
        <v>152.13054</v>
      </c>
    </row>
    <row r="56" spans="2:33">
      <c r="B56" s="2">
        <v>55</v>
      </c>
      <c r="C56">
        <v>176.53235</v>
      </c>
      <c r="D56">
        <v>180.44597</v>
      </c>
      <c r="E56">
        <v>154.53959</v>
      </c>
      <c r="F56">
        <v>87.49028</v>
      </c>
      <c r="G56">
        <v>-9.84103</v>
      </c>
      <c r="H56">
        <v>-104.5322</v>
      </c>
      <c r="I56">
        <v>-167.38371</v>
      </c>
      <c r="J56">
        <v>-144.13327</v>
      </c>
      <c r="K56">
        <v>-135.14187</v>
      </c>
      <c r="L56">
        <v>-137.44022</v>
      </c>
      <c r="M56">
        <v>-140.71936</v>
      </c>
      <c r="N56">
        <v>-142.73219</v>
      </c>
      <c r="O56">
        <v>-145.96915</v>
      </c>
      <c r="P56">
        <v>-148.16285</v>
      </c>
      <c r="Q56">
        <v>-144.29699</v>
      </c>
      <c r="R56">
        <v>-135.51611</v>
      </c>
      <c r="S56">
        <v>-133.08076</v>
      </c>
      <c r="T56">
        <v>-135.23304</v>
      </c>
      <c r="U56">
        <v>-142.32921</v>
      </c>
      <c r="V56">
        <v>-145.21503</v>
      </c>
      <c r="W56">
        <v>-145.41635</v>
      </c>
      <c r="X56">
        <v>-140.81697</v>
      </c>
      <c r="Y56">
        <v>-137.89273</v>
      </c>
      <c r="Z56">
        <v>-135.42269</v>
      </c>
      <c r="AA56">
        <v>-132.73484</v>
      </c>
      <c r="AB56">
        <v>-140.527</v>
      </c>
      <c r="AC56">
        <v>-165.68841</v>
      </c>
      <c r="AD56">
        <v>-105.31403</v>
      </c>
      <c r="AE56">
        <v>-10.79203</v>
      </c>
      <c r="AF56">
        <v>88.70332</v>
      </c>
      <c r="AG56">
        <v>156.1321</v>
      </c>
    </row>
    <row r="57" spans="2:33">
      <c r="B57">
        <v>56</v>
      </c>
      <c r="C57">
        <v>180.21816</v>
      </c>
      <c r="D57">
        <v>184.34452</v>
      </c>
      <c r="E57">
        <v>157.64786</v>
      </c>
      <c r="F57">
        <v>88.43079</v>
      </c>
      <c r="G57">
        <v>-11.32519</v>
      </c>
      <c r="H57">
        <v>-110.1124</v>
      </c>
      <c r="I57">
        <v>-177.73675</v>
      </c>
      <c r="J57">
        <v>-158.42164</v>
      </c>
      <c r="K57">
        <v>-145.5308</v>
      </c>
      <c r="L57">
        <v>-146.871</v>
      </c>
      <c r="M57">
        <v>-151.36499</v>
      </c>
      <c r="N57">
        <v>-152.65813</v>
      </c>
      <c r="O57">
        <v>-155.52644</v>
      </c>
      <c r="P57">
        <v>-156.82561</v>
      </c>
      <c r="Q57">
        <v>-155.63976</v>
      </c>
      <c r="R57">
        <v>-149.84586</v>
      </c>
      <c r="S57">
        <v>-146.79521</v>
      </c>
      <c r="T57">
        <v>-147.59316</v>
      </c>
      <c r="U57">
        <v>-153.37851</v>
      </c>
      <c r="V57">
        <v>-156.99751</v>
      </c>
      <c r="W57">
        <v>-156.75442</v>
      </c>
      <c r="X57">
        <v>-152.35099</v>
      </c>
      <c r="Y57">
        <v>-150.50084</v>
      </c>
      <c r="Z57">
        <v>-147.32667</v>
      </c>
      <c r="AA57">
        <v>-145.39275</v>
      </c>
      <c r="AB57">
        <v>-156.38099</v>
      </c>
      <c r="AC57">
        <v>-177.23103</v>
      </c>
      <c r="AD57">
        <v>-110.98343</v>
      </c>
      <c r="AE57">
        <v>-12.1806</v>
      </c>
      <c r="AF57">
        <v>90.2608</v>
      </c>
      <c r="AG57">
        <v>159.58443</v>
      </c>
    </row>
    <row r="58" spans="2:33">
      <c r="B58" s="2">
        <v>57</v>
      </c>
      <c r="C58">
        <v>183.82998</v>
      </c>
      <c r="D58">
        <v>188.05845</v>
      </c>
      <c r="E58">
        <v>160.82993</v>
      </c>
      <c r="F58">
        <v>90.64533</v>
      </c>
      <c r="G58">
        <v>-11.03869</v>
      </c>
      <c r="H58">
        <v>-111.10121</v>
      </c>
      <c r="I58">
        <v>-178.77515</v>
      </c>
      <c r="J58">
        <v>-157.46466</v>
      </c>
      <c r="K58">
        <v>-145.33982</v>
      </c>
      <c r="L58">
        <v>-147.67072</v>
      </c>
      <c r="M58">
        <v>-149.65917</v>
      </c>
      <c r="N58">
        <v>-150.3253</v>
      </c>
      <c r="O58">
        <v>-152.63899</v>
      </c>
      <c r="P58">
        <v>-153.51036</v>
      </c>
      <c r="Q58">
        <v>-149.82912</v>
      </c>
      <c r="R58">
        <v>-144.63458</v>
      </c>
      <c r="S58">
        <v>-146.19623</v>
      </c>
      <c r="T58">
        <v>-148.54264</v>
      </c>
      <c r="U58">
        <v>-153.02114</v>
      </c>
      <c r="V58">
        <v>-154.12443</v>
      </c>
      <c r="W58">
        <v>-153.72873</v>
      </c>
      <c r="X58">
        <v>-152.29104</v>
      </c>
      <c r="Y58">
        <v>-151.37822</v>
      </c>
      <c r="Z58">
        <v>-148.90871</v>
      </c>
      <c r="AA58">
        <v>-147.73281</v>
      </c>
      <c r="AB58">
        <v>-159.86869</v>
      </c>
      <c r="AC58">
        <v>-180.33373</v>
      </c>
      <c r="AD58">
        <v>-112.81416</v>
      </c>
      <c r="AE58">
        <v>-12.13481</v>
      </c>
      <c r="AF58">
        <v>92.06464</v>
      </c>
      <c r="AG58">
        <v>162.76168</v>
      </c>
    </row>
    <row r="59" spans="2:33">
      <c r="B59">
        <v>58</v>
      </c>
      <c r="C59">
        <v>188.01056</v>
      </c>
      <c r="D59">
        <v>192.51859</v>
      </c>
      <c r="E59">
        <v>164.71161</v>
      </c>
      <c r="F59">
        <v>92.45809</v>
      </c>
      <c r="G59">
        <v>-11.7722</v>
      </c>
      <c r="H59">
        <v>-113.80197</v>
      </c>
      <c r="I59">
        <v>-182.47261</v>
      </c>
      <c r="J59">
        <v>-158.6925</v>
      </c>
      <c r="K59">
        <v>-148.08763</v>
      </c>
      <c r="L59">
        <v>-150.82611</v>
      </c>
      <c r="M59">
        <v>-154.2352</v>
      </c>
      <c r="N59">
        <v>-156.09376</v>
      </c>
      <c r="O59">
        <v>-160.17602</v>
      </c>
      <c r="P59">
        <v>-162.89249</v>
      </c>
      <c r="Q59">
        <v>-156.48277</v>
      </c>
      <c r="R59">
        <v>-150.27618</v>
      </c>
      <c r="S59">
        <v>-148.54639</v>
      </c>
      <c r="T59">
        <v>-152.6057</v>
      </c>
      <c r="U59">
        <v>-159.23086</v>
      </c>
      <c r="V59">
        <v>-161.04533</v>
      </c>
      <c r="W59">
        <v>-159.48327</v>
      </c>
      <c r="X59">
        <v>-155.20268</v>
      </c>
      <c r="Y59">
        <v>-152.68808</v>
      </c>
      <c r="Z59">
        <v>-149.63265</v>
      </c>
      <c r="AA59">
        <v>-146.49257</v>
      </c>
      <c r="AB59">
        <v>-156.02978</v>
      </c>
      <c r="AC59">
        <v>-180.03254</v>
      </c>
      <c r="AD59">
        <v>-112.73944</v>
      </c>
      <c r="AE59">
        <v>-11.2072</v>
      </c>
      <c r="AF59">
        <v>94.51001</v>
      </c>
      <c r="AG59">
        <v>166.68177</v>
      </c>
    </row>
    <row r="60" spans="2:33">
      <c r="B60" s="2">
        <v>59</v>
      </c>
      <c r="C60">
        <v>192.26837</v>
      </c>
      <c r="D60">
        <v>196.72392</v>
      </c>
      <c r="E60">
        <v>168.23071</v>
      </c>
      <c r="F60">
        <v>94.30087</v>
      </c>
      <c r="G60">
        <v>-12.23645</v>
      </c>
      <c r="H60">
        <v>-117.30966</v>
      </c>
      <c r="I60">
        <v>-187.63777</v>
      </c>
      <c r="J60">
        <v>-163.90013</v>
      </c>
      <c r="K60">
        <v>-152.29938</v>
      </c>
      <c r="L60">
        <v>-155.47533</v>
      </c>
      <c r="M60">
        <v>-158.52274</v>
      </c>
      <c r="N60">
        <v>-159.22921</v>
      </c>
      <c r="O60">
        <v>-162.78008</v>
      </c>
      <c r="P60">
        <v>-163.75899</v>
      </c>
      <c r="Q60">
        <v>-158.92897</v>
      </c>
      <c r="R60">
        <v>-152.69309</v>
      </c>
      <c r="S60">
        <v>-151.65642</v>
      </c>
      <c r="T60">
        <v>-154.15605</v>
      </c>
      <c r="U60">
        <v>-161.91717</v>
      </c>
      <c r="V60">
        <v>-164.29233</v>
      </c>
      <c r="W60">
        <v>-163.79122</v>
      </c>
      <c r="X60">
        <v>-160.66888</v>
      </c>
      <c r="Y60">
        <v>-159.91903</v>
      </c>
      <c r="Z60">
        <v>-156.83841</v>
      </c>
      <c r="AA60">
        <v>-153.86353</v>
      </c>
      <c r="AB60">
        <v>-164.92121</v>
      </c>
      <c r="AC60">
        <v>-188.40225</v>
      </c>
      <c r="AD60">
        <v>-117.88147</v>
      </c>
      <c r="AE60">
        <v>-12.42102</v>
      </c>
      <c r="AF60">
        <v>96.7571</v>
      </c>
      <c r="AG60">
        <v>170.51944</v>
      </c>
    </row>
    <row r="61" spans="2:33">
      <c r="B61">
        <v>60</v>
      </c>
      <c r="C61">
        <v>196.44986</v>
      </c>
      <c r="D61">
        <v>200.72257</v>
      </c>
      <c r="E61">
        <v>171.26466</v>
      </c>
      <c r="F61">
        <v>96.09094</v>
      </c>
      <c r="G61">
        <v>-11.2494</v>
      </c>
      <c r="H61">
        <v>-115.28649</v>
      </c>
      <c r="I61">
        <v>-182.24007</v>
      </c>
      <c r="J61">
        <v>-153.80658</v>
      </c>
      <c r="K61">
        <v>-145.43532</v>
      </c>
      <c r="L61">
        <v>-148.78699</v>
      </c>
      <c r="M61">
        <v>-151.64332</v>
      </c>
      <c r="N61">
        <v>-154.47519</v>
      </c>
      <c r="O61">
        <v>-159.47358</v>
      </c>
      <c r="P61">
        <v>-161.12339</v>
      </c>
      <c r="Q61">
        <v>-156.22686</v>
      </c>
      <c r="R61">
        <v>-147.45982</v>
      </c>
      <c r="S61">
        <v>-141.88858</v>
      </c>
      <c r="T61">
        <v>-144.02683</v>
      </c>
      <c r="U61">
        <v>-152.33384</v>
      </c>
      <c r="V61">
        <v>-157.18544</v>
      </c>
      <c r="W61">
        <v>-153.63986</v>
      </c>
      <c r="X61">
        <v>-149.18738</v>
      </c>
      <c r="Y61">
        <v>-146.37236</v>
      </c>
      <c r="Z61">
        <v>-143.77185</v>
      </c>
      <c r="AA61">
        <v>-140.38274</v>
      </c>
      <c r="AB61">
        <v>-147.15239</v>
      </c>
      <c r="AC61">
        <v>-175.77943</v>
      </c>
      <c r="AD61">
        <v>-111.09522</v>
      </c>
      <c r="AE61">
        <v>-7.47224</v>
      </c>
      <c r="AF61">
        <v>101.22564</v>
      </c>
      <c r="AG61">
        <v>174.80345</v>
      </c>
    </row>
    <row r="62" spans="2:33">
      <c r="B62" s="2">
        <v>61</v>
      </c>
      <c r="C62">
        <v>200.53825</v>
      </c>
      <c r="D62">
        <v>205.33899</v>
      </c>
      <c r="E62">
        <v>175.64778</v>
      </c>
      <c r="F62">
        <v>99.95882</v>
      </c>
      <c r="G62">
        <v>-8.38222</v>
      </c>
      <c r="H62">
        <v>-114.07066</v>
      </c>
      <c r="I62">
        <v>-180.06271</v>
      </c>
      <c r="J62">
        <v>-150.02687</v>
      </c>
      <c r="K62">
        <v>-143.5374</v>
      </c>
      <c r="L62">
        <v>-147.41581</v>
      </c>
      <c r="M62">
        <v>-148.46026</v>
      </c>
      <c r="N62">
        <v>-151.03876</v>
      </c>
      <c r="O62">
        <v>-155.48627</v>
      </c>
      <c r="P62">
        <v>-156.02289</v>
      </c>
      <c r="Q62">
        <v>-148.22594</v>
      </c>
      <c r="R62">
        <v>-139.22637</v>
      </c>
      <c r="S62">
        <v>-138.14196</v>
      </c>
      <c r="T62">
        <v>-146.17001</v>
      </c>
      <c r="U62">
        <v>-157.05421</v>
      </c>
      <c r="V62">
        <v>-160.25259</v>
      </c>
      <c r="W62">
        <v>-157.20647</v>
      </c>
      <c r="X62">
        <v>-151.69345</v>
      </c>
      <c r="Y62">
        <v>-149.98401</v>
      </c>
      <c r="Z62">
        <v>-147.55364</v>
      </c>
      <c r="AA62">
        <v>-144.12774</v>
      </c>
      <c r="AB62">
        <v>-150.34249</v>
      </c>
      <c r="AC62">
        <v>-180.4509</v>
      </c>
      <c r="AD62">
        <v>-113.82617</v>
      </c>
      <c r="AE62">
        <v>-8.30933</v>
      </c>
      <c r="AF62">
        <v>102.53475</v>
      </c>
      <c r="AG62">
        <v>178.12165</v>
      </c>
    </row>
    <row r="63" spans="2:33">
      <c r="B63">
        <v>62</v>
      </c>
      <c r="C63">
        <v>204.45745</v>
      </c>
      <c r="D63">
        <v>209.79809</v>
      </c>
      <c r="E63">
        <v>180.01684</v>
      </c>
      <c r="F63">
        <v>103.48553</v>
      </c>
      <c r="G63">
        <v>-6.27379</v>
      </c>
      <c r="H63">
        <v>-111.89316</v>
      </c>
      <c r="I63">
        <v>-177.74315</v>
      </c>
      <c r="J63">
        <v>-145.69865</v>
      </c>
      <c r="K63">
        <v>-140.44586</v>
      </c>
      <c r="L63">
        <v>-144.33965</v>
      </c>
      <c r="M63">
        <v>-147.60777</v>
      </c>
      <c r="N63">
        <v>-149.74438</v>
      </c>
      <c r="O63">
        <v>-155.37732</v>
      </c>
      <c r="P63">
        <v>-157.3704</v>
      </c>
      <c r="Q63">
        <v>-151.68822</v>
      </c>
      <c r="R63">
        <v>-139.94154</v>
      </c>
      <c r="S63">
        <v>-133.15447</v>
      </c>
      <c r="T63">
        <v>-137.0943</v>
      </c>
      <c r="U63">
        <v>-152.23818</v>
      </c>
      <c r="V63">
        <v>-157.90855</v>
      </c>
      <c r="W63">
        <v>-156.64297</v>
      </c>
      <c r="X63">
        <v>-149.32986</v>
      </c>
      <c r="Y63">
        <v>-144.59294</v>
      </c>
      <c r="Z63">
        <v>-140.64325</v>
      </c>
      <c r="AA63">
        <v>-137.41666</v>
      </c>
      <c r="AB63">
        <v>-141.73274</v>
      </c>
      <c r="AC63">
        <v>-174.64656</v>
      </c>
      <c r="AD63">
        <v>-110.41833</v>
      </c>
      <c r="AE63">
        <v>-5.43483</v>
      </c>
      <c r="AF63">
        <v>105.9765</v>
      </c>
      <c r="AG63">
        <v>182.27165</v>
      </c>
    </row>
    <row r="64" spans="2:33">
      <c r="B64" s="2">
        <v>63</v>
      </c>
      <c r="C64">
        <v>208.38223</v>
      </c>
      <c r="D64">
        <v>213.2824</v>
      </c>
      <c r="E64">
        <v>182.98753</v>
      </c>
      <c r="F64">
        <v>104.35738</v>
      </c>
      <c r="G64">
        <v>-8.23928</v>
      </c>
      <c r="H64">
        <v>-117.18245</v>
      </c>
      <c r="I64">
        <v>-185.01197</v>
      </c>
      <c r="J64">
        <v>-152.69014</v>
      </c>
      <c r="K64">
        <v>-146.00551</v>
      </c>
      <c r="L64">
        <v>-149.65686</v>
      </c>
      <c r="M64">
        <v>-152.35952</v>
      </c>
      <c r="N64">
        <v>-155.12865</v>
      </c>
      <c r="O64">
        <v>-160.69609</v>
      </c>
      <c r="P64">
        <v>-159.63365</v>
      </c>
      <c r="Q64">
        <v>-154.97742</v>
      </c>
      <c r="R64">
        <v>-147.33536</v>
      </c>
      <c r="S64">
        <v>-147.05247</v>
      </c>
      <c r="T64">
        <v>-150.9013</v>
      </c>
      <c r="U64">
        <v>-163.2917</v>
      </c>
      <c r="V64">
        <v>-167.91703</v>
      </c>
      <c r="W64">
        <v>-165.10348</v>
      </c>
      <c r="X64">
        <v>-159.05251</v>
      </c>
      <c r="Y64">
        <v>-155.8286</v>
      </c>
      <c r="Z64">
        <v>-154.05921</v>
      </c>
      <c r="AA64">
        <v>-149.80411</v>
      </c>
      <c r="AB64">
        <v>-155.31052</v>
      </c>
      <c r="AC64">
        <v>-188.14119</v>
      </c>
      <c r="AD64">
        <v>-120.3</v>
      </c>
      <c r="AE64">
        <v>-10.21734</v>
      </c>
      <c r="AF64">
        <v>105.66216</v>
      </c>
      <c r="AG64">
        <v>185.10681</v>
      </c>
    </row>
    <row r="65" spans="2:33">
      <c r="B65">
        <v>64</v>
      </c>
      <c r="C65">
        <v>211.99871</v>
      </c>
      <c r="D65">
        <v>216.89573</v>
      </c>
      <c r="E65">
        <v>185.97714</v>
      </c>
      <c r="F65">
        <v>105.62432</v>
      </c>
      <c r="G65">
        <v>-9.51218</v>
      </c>
      <c r="H65">
        <v>-120.63177</v>
      </c>
      <c r="I65">
        <v>-189.02377</v>
      </c>
      <c r="J65">
        <v>-155.29684</v>
      </c>
      <c r="K65">
        <v>-149.64784</v>
      </c>
      <c r="L65">
        <v>-153.37488</v>
      </c>
      <c r="M65">
        <v>-155.95703</v>
      </c>
      <c r="N65">
        <v>-159.83605</v>
      </c>
      <c r="O65">
        <v>-167.94584</v>
      </c>
      <c r="P65">
        <v>-170.48817</v>
      </c>
      <c r="Q65">
        <v>-164.20531</v>
      </c>
      <c r="R65">
        <v>-153.41828</v>
      </c>
      <c r="S65">
        <v>-149.46237</v>
      </c>
      <c r="T65">
        <v>-153.92578</v>
      </c>
      <c r="U65">
        <v>-168.32525</v>
      </c>
      <c r="V65">
        <v>-172.08825</v>
      </c>
      <c r="W65">
        <v>-169.66468</v>
      </c>
      <c r="X65">
        <v>-162.41159</v>
      </c>
      <c r="Y65">
        <v>-158.98018</v>
      </c>
      <c r="Z65">
        <v>-155.25659</v>
      </c>
      <c r="AA65">
        <v>-151.47165</v>
      </c>
      <c r="AB65">
        <v>-157.22779</v>
      </c>
      <c r="AC65">
        <v>-191.08762</v>
      </c>
      <c r="AD65">
        <v>-122.97787</v>
      </c>
      <c r="AE65">
        <v>-11.27479</v>
      </c>
      <c r="AF65">
        <v>106.79157</v>
      </c>
      <c r="AG65">
        <v>187.78013</v>
      </c>
    </row>
    <row r="66" spans="2:33">
      <c r="B66" s="2">
        <v>65</v>
      </c>
      <c r="C66">
        <v>215.42247</v>
      </c>
      <c r="D66">
        <v>221.35337</v>
      </c>
      <c r="E66">
        <v>188.98677</v>
      </c>
      <c r="F66">
        <v>105.46497</v>
      </c>
      <c r="G66">
        <v>-14.36152</v>
      </c>
      <c r="H66">
        <v>-132.02442</v>
      </c>
      <c r="I66">
        <v>-209.92777</v>
      </c>
      <c r="J66">
        <v>-183.10495</v>
      </c>
      <c r="K66">
        <v>-171.43669</v>
      </c>
      <c r="L66">
        <v>-174.23135</v>
      </c>
      <c r="M66">
        <v>-178.30296</v>
      </c>
      <c r="N66">
        <v>-179.47931</v>
      </c>
      <c r="O66">
        <v>-184.00908</v>
      </c>
      <c r="P66">
        <v>-184.96107</v>
      </c>
      <c r="Q66">
        <v>-181.11086</v>
      </c>
      <c r="R66">
        <v>-175.35018</v>
      </c>
      <c r="S66">
        <v>-173.65502</v>
      </c>
      <c r="T66">
        <v>-175.86001</v>
      </c>
      <c r="U66">
        <v>-182.90113</v>
      </c>
      <c r="V66">
        <v>-183.70454</v>
      </c>
      <c r="W66">
        <v>-182.13791</v>
      </c>
      <c r="X66">
        <v>-177.74743</v>
      </c>
      <c r="Y66">
        <v>-175.20827</v>
      </c>
      <c r="Z66">
        <v>-171.99331</v>
      </c>
      <c r="AA66">
        <v>-168.38802</v>
      </c>
      <c r="AB66">
        <v>-180.20348</v>
      </c>
      <c r="AC66">
        <v>-205.47299</v>
      </c>
      <c r="AD66">
        <v>-128.10462</v>
      </c>
      <c r="AE66">
        <v>-11.10102</v>
      </c>
      <c r="AF66">
        <v>110.15271</v>
      </c>
      <c r="AG66">
        <v>192.45687</v>
      </c>
    </row>
    <row r="67" spans="2:33">
      <c r="B67">
        <v>66</v>
      </c>
      <c r="C67">
        <v>219.81625</v>
      </c>
      <c r="D67">
        <v>225.81014</v>
      </c>
      <c r="E67">
        <v>194.06766</v>
      </c>
      <c r="F67">
        <v>110.76613</v>
      </c>
      <c r="G67">
        <v>-9.639</v>
      </c>
      <c r="H67">
        <v>-127.1097</v>
      </c>
      <c r="I67">
        <v>-202.4139</v>
      </c>
      <c r="J67">
        <v>-169.99763</v>
      </c>
      <c r="K67">
        <v>-161.36943</v>
      </c>
      <c r="L67">
        <v>-165.45089</v>
      </c>
      <c r="M67">
        <v>-167.74978</v>
      </c>
      <c r="N67">
        <v>-170.03424</v>
      </c>
      <c r="O67">
        <v>-175.20785</v>
      </c>
      <c r="P67">
        <v>-176.31437</v>
      </c>
      <c r="Q67">
        <v>-168.26224</v>
      </c>
      <c r="R67">
        <v>-158.0317</v>
      </c>
      <c r="S67">
        <v>-155.87561</v>
      </c>
      <c r="T67">
        <v>-160.70355</v>
      </c>
      <c r="U67">
        <v>-171.92968</v>
      </c>
      <c r="V67">
        <v>-178.87128</v>
      </c>
      <c r="W67">
        <v>-176.67955</v>
      </c>
      <c r="X67">
        <v>-170.26747</v>
      </c>
      <c r="Y67">
        <v>-166.14986</v>
      </c>
      <c r="Z67">
        <v>-165.49978</v>
      </c>
      <c r="AA67">
        <v>-160.7088</v>
      </c>
      <c r="AB67">
        <v>-167.63849</v>
      </c>
      <c r="AC67">
        <v>-200.71594</v>
      </c>
      <c r="AD67">
        <v>-126.92183</v>
      </c>
      <c r="AE67">
        <v>-10.52714</v>
      </c>
      <c r="AF67">
        <v>111.59265</v>
      </c>
      <c r="AG67">
        <v>195.39627</v>
      </c>
    </row>
    <row r="68" spans="2:33">
      <c r="B68" s="2">
        <v>67</v>
      </c>
      <c r="C68">
        <v>224.2652</v>
      </c>
      <c r="D68">
        <v>230.19259</v>
      </c>
      <c r="E68">
        <v>196.75482</v>
      </c>
      <c r="F68">
        <v>111.22874</v>
      </c>
      <c r="G68">
        <v>-12.32927</v>
      </c>
      <c r="H68">
        <v>-133.88611</v>
      </c>
      <c r="I68">
        <v>-214.68629</v>
      </c>
      <c r="J68">
        <v>-186.31094</v>
      </c>
      <c r="K68">
        <v>-174.3741</v>
      </c>
      <c r="L68">
        <v>-177.57978</v>
      </c>
      <c r="M68">
        <v>-181.33306</v>
      </c>
      <c r="N68">
        <v>-182.88097</v>
      </c>
      <c r="O68">
        <v>-185.98973</v>
      </c>
      <c r="P68">
        <v>-186.60511</v>
      </c>
      <c r="Q68">
        <v>-181.19356</v>
      </c>
      <c r="R68">
        <v>-177.51859</v>
      </c>
      <c r="S68">
        <v>-178.13254</v>
      </c>
      <c r="T68">
        <v>-180.85083</v>
      </c>
      <c r="U68">
        <v>-185.46218</v>
      </c>
      <c r="V68">
        <v>-187.95517</v>
      </c>
      <c r="W68">
        <v>-187.70696</v>
      </c>
      <c r="X68">
        <v>-184.88877</v>
      </c>
      <c r="Y68">
        <v>-183.38741</v>
      </c>
      <c r="Z68">
        <v>-180.24305</v>
      </c>
      <c r="AA68">
        <v>-177.50706</v>
      </c>
      <c r="AB68">
        <v>-191.88955</v>
      </c>
      <c r="AC68">
        <v>-215.47916</v>
      </c>
      <c r="AD68">
        <v>-132.32377</v>
      </c>
      <c r="AE68">
        <v>-10.3913</v>
      </c>
      <c r="AF68">
        <v>115.25233</v>
      </c>
      <c r="AG68">
        <v>199.99141</v>
      </c>
    </row>
    <row r="69" spans="2:33">
      <c r="B69">
        <v>68</v>
      </c>
      <c r="C69">
        <v>227.36596</v>
      </c>
      <c r="D69">
        <v>233.5969</v>
      </c>
      <c r="E69">
        <v>200.14004</v>
      </c>
      <c r="F69">
        <v>112.73038</v>
      </c>
      <c r="G69">
        <v>-12.82686</v>
      </c>
      <c r="H69">
        <v>-136.38784</v>
      </c>
      <c r="I69">
        <v>-217.3663</v>
      </c>
      <c r="J69">
        <v>-188.17034</v>
      </c>
      <c r="K69">
        <v>-177.17285</v>
      </c>
      <c r="L69">
        <v>-181.08659</v>
      </c>
      <c r="M69">
        <v>-183.37601</v>
      </c>
      <c r="N69">
        <v>-185.81876</v>
      </c>
      <c r="O69">
        <v>-189.45365</v>
      </c>
      <c r="P69">
        <v>-190.72139</v>
      </c>
      <c r="Q69">
        <v>-183.16564</v>
      </c>
      <c r="R69">
        <v>-172.59291</v>
      </c>
      <c r="S69">
        <v>-175.52399</v>
      </c>
      <c r="T69">
        <v>-186.41248</v>
      </c>
      <c r="U69">
        <v>-199.04251</v>
      </c>
      <c r="V69">
        <v>-201.11025</v>
      </c>
      <c r="W69">
        <v>-198.34166</v>
      </c>
      <c r="X69">
        <v>-189.38116</v>
      </c>
      <c r="Y69">
        <v>-183.34885</v>
      </c>
      <c r="Z69">
        <v>-180.14403</v>
      </c>
      <c r="AA69">
        <v>-176.08726</v>
      </c>
      <c r="AB69">
        <v>-185.21023</v>
      </c>
      <c r="AC69">
        <v>-216.38502</v>
      </c>
      <c r="AD69">
        <v>-137.17515</v>
      </c>
      <c r="AE69">
        <v>-14.35994</v>
      </c>
      <c r="AF69">
        <v>114.08088</v>
      </c>
      <c r="AG69">
        <v>201.7359</v>
      </c>
    </row>
    <row r="70" spans="2:33">
      <c r="B70" s="2">
        <v>69</v>
      </c>
      <c r="C70">
        <v>232.5336</v>
      </c>
      <c r="D70">
        <v>238.71432</v>
      </c>
      <c r="E70">
        <v>205.52162</v>
      </c>
      <c r="F70">
        <v>118.88856</v>
      </c>
      <c r="G70">
        <v>-4.88268</v>
      </c>
      <c r="H70">
        <v>-125.97529</v>
      </c>
      <c r="I70">
        <v>-202.8772</v>
      </c>
      <c r="J70">
        <v>-167.85927</v>
      </c>
      <c r="K70">
        <v>-160.74644</v>
      </c>
      <c r="L70">
        <v>-165.3893</v>
      </c>
      <c r="M70">
        <v>-167.89304</v>
      </c>
      <c r="N70">
        <v>-172.30777</v>
      </c>
      <c r="O70">
        <v>-179.81822</v>
      </c>
      <c r="P70">
        <v>-181.72804</v>
      </c>
      <c r="Q70">
        <v>-175.48053</v>
      </c>
      <c r="R70">
        <v>-165.4452</v>
      </c>
      <c r="S70">
        <v>-160.87796</v>
      </c>
      <c r="T70">
        <v>-169.46837</v>
      </c>
      <c r="U70">
        <v>-181.53072</v>
      </c>
      <c r="V70">
        <v>-186.94457</v>
      </c>
      <c r="W70">
        <v>-184.45122</v>
      </c>
      <c r="X70">
        <v>-178.67129</v>
      </c>
      <c r="Y70">
        <v>-174.32924</v>
      </c>
      <c r="Z70">
        <v>-170.85007</v>
      </c>
      <c r="AA70">
        <v>-167.64307</v>
      </c>
      <c r="AB70">
        <v>-175.17983</v>
      </c>
      <c r="AC70">
        <v>-209.17921</v>
      </c>
      <c r="AD70">
        <v>-131.78814</v>
      </c>
      <c r="AE70">
        <v>-9.25937</v>
      </c>
      <c r="AF70">
        <v>119.15184</v>
      </c>
      <c r="AG70">
        <v>206.78371</v>
      </c>
    </row>
    <row r="71" spans="2:33">
      <c r="B71">
        <v>70</v>
      </c>
      <c r="C71">
        <v>237.90217</v>
      </c>
      <c r="D71">
        <v>243.93415</v>
      </c>
      <c r="E71">
        <v>210.13209</v>
      </c>
      <c r="F71">
        <v>120.51195</v>
      </c>
      <c r="G71">
        <v>-8.07851</v>
      </c>
      <c r="H71">
        <v>-133.5008</v>
      </c>
      <c r="I71">
        <v>-214.04867</v>
      </c>
      <c r="J71">
        <v>-179.86825</v>
      </c>
      <c r="K71">
        <v>-171.62743</v>
      </c>
      <c r="L71">
        <v>-175.63769</v>
      </c>
      <c r="M71">
        <v>-178.96171</v>
      </c>
      <c r="N71">
        <v>-182.40095</v>
      </c>
      <c r="O71">
        <v>-188.74518</v>
      </c>
      <c r="P71">
        <v>-191.72282</v>
      </c>
      <c r="Q71">
        <v>-186.31214</v>
      </c>
      <c r="R71">
        <v>-176.15169</v>
      </c>
      <c r="S71">
        <v>-169.69446</v>
      </c>
      <c r="T71">
        <v>-172.88634</v>
      </c>
      <c r="U71">
        <v>-180.41035</v>
      </c>
      <c r="V71">
        <v>-188.4996</v>
      </c>
      <c r="W71">
        <v>-187.60363</v>
      </c>
      <c r="X71">
        <v>-178.96776</v>
      </c>
      <c r="Y71">
        <v>-175.09303</v>
      </c>
      <c r="Z71">
        <v>-172.7397</v>
      </c>
      <c r="AA71">
        <v>-169.19871</v>
      </c>
      <c r="AB71">
        <v>-175.57032</v>
      </c>
      <c r="AC71">
        <v>-211.63041</v>
      </c>
      <c r="AD71">
        <v>-134.005</v>
      </c>
      <c r="AE71">
        <v>-9.57713</v>
      </c>
      <c r="AF71">
        <v>121.73607</v>
      </c>
      <c r="AG71">
        <v>211.72848</v>
      </c>
    </row>
    <row r="72" spans="2:33">
      <c r="B72" s="2">
        <v>71</v>
      </c>
      <c r="C72">
        <v>242.79207</v>
      </c>
      <c r="D72">
        <v>248.75685</v>
      </c>
      <c r="E72">
        <v>211.41588</v>
      </c>
      <c r="F72">
        <v>117.74382</v>
      </c>
      <c r="G72">
        <v>-15.64326</v>
      </c>
      <c r="H72">
        <v>-146.19023</v>
      </c>
      <c r="I72">
        <v>-232.2742</v>
      </c>
      <c r="J72">
        <v>-201.67795</v>
      </c>
      <c r="K72">
        <v>-191.52724</v>
      </c>
      <c r="L72">
        <v>-196.95132</v>
      </c>
      <c r="M72">
        <v>-198.5394</v>
      </c>
      <c r="N72">
        <v>-199.92055</v>
      </c>
      <c r="O72">
        <v>-208.24244</v>
      </c>
      <c r="P72">
        <v>-214.11526</v>
      </c>
      <c r="Q72">
        <v>-207.38854</v>
      </c>
      <c r="R72">
        <v>-192.35845</v>
      </c>
      <c r="S72">
        <v>-185.47883</v>
      </c>
      <c r="T72">
        <v>-183.74993</v>
      </c>
      <c r="U72">
        <v>-188.0986</v>
      </c>
      <c r="V72">
        <v>-191.19877</v>
      </c>
      <c r="W72">
        <v>-190.55532</v>
      </c>
      <c r="X72">
        <v>-185.91708</v>
      </c>
      <c r="Y72">
        <v>-183.5042</v>
      </c>
      <c r="Z72">
        <v>-179.77306</v>
      </c>
      <c r="AA72">
        <v>-177.41995</v>
      </c>
      <c r="AB72">
        <v>-184.9443</v>
      </c>
      <c r="AC72">
        <v>-219.3563</v>
      </c>
      <c r="AD72">
        <v>-136.72082</v>
      </c>
      <c r="AE72">
        <v>-7.70608</v>
      </c>
      <c r="AF72">
        <v>126.93837</v>
      </c>
      <c r="AG72">
        <v>217.67472</v>
      </c>
    </row>
    <row r="73" spans="2:33">
      <c r="B73">
        <v>72</v>
      </c>
      <c r="C73">
        <v>247.13328</v>
      </c>
      <c r="D73">
        <v>253.85195</v>
      </c>
      <c r="E73">
        <v>214.9737</v>
      </c>
      <c r="F73">
        <v>118.9876</v>
      </c>
      <c r="G73">
        <v>-17.88657</v>
      </c>
      <c r="H73">
        <v>-151.67984</v>
      </c>
      <c r="I73">
        <v>-240.73078</v>
      </c>
      <c r="J73">
        <v>-209.19132</v>
      </c>
      <c r="K73">
        <v>-195.69629</v>
      </c>
      <c r="L73">
        <v>-199.12223</v>
      </c>
      <c r="M73">
        <v>-202.33842</v>
      </c>
      <c r="N73">
        <v>-202.94141</v>
      </c>
      <c r="O73">
        <v>-207.59486</v>
      </c>
      <c r="P73">
        <v>-208.4531</v>
      </c>
      <c r="Q73">
        <v>-201.22362</v>
      </c>
      <c r="R73">
        <v>-190.7395</v>
      </c>
      <c r="S73">
        <v>-185.83353</v>
      </c>
      <c r="T73">
        <v>-196.93507</v>
      </c>
      <c r="U73">
        <v>-214.00249</v>
      </c>
      <c r="V73">
        <v>-214.50929</v>
      </c>
      <c r="W73">
        <v>-207.43483</v>
      </c>
      <c r="X73">
        <v>-199.38626</v>
      </c>
      <c r="Y73">
        <v>-195.66651</v>
      </c>
      <c r="Z73">
        <v>-192.31719</v>
      </c>
      <c r="AA73">
        <v>-187.96767</v>
      </c>
      <c r="AB73">
        <v>-198.43277</v>
      </c>
      <c r="AC73">
        <v>-231.05802</v>
      </c>
      <c r="AD73">
        <v>-143.53666</v>
      </c>
      <c r="AE73">
        <v>-9.47161</v>
      </c>
      <c r="AF73">
        <v>129.28109</v>
      </c>
      <c r="AG73">
        <v>222.20292</v>
      </c>
    </row>
    <row r="74" spans="2:33">
      <c r="B74" s="2">
        <v>73</v>
      </c>
      <c r="C74">
        <v>251.14059</v>
      </c>
      <c r="D74">
        <v>257.73228</v>
      </c>
      <c r="E74">
        <v>222.03588</v>
      </c>
      <c r="F74">
        <v>127.51183</v>
      </c>
      <c r="G74">
        <v>-7.90155</v>
      </c>
      <c r="H74">
        <v>-140.47456</v>
      </c>
      <c r="I74">
        <v>-225.89624</v>
      </c>
      <c r="J74">
        <v>-189.54889</v>
      </c>
      <c r="K74">
        <v>-180.89538</v>
      </c>
      <c r="L74">
        <v>-186.27234</v>
      </c>
      <c r="M74">
        <v>-188.88087</v>
      </c>
      <c r="N74">
        <v>-192.20153</v>
      </c>
      <c r="O74">
        <v>-196.04707</v>
      </c>
      <c r="P74">
        <v>-196.99586</v>
      </c>
      <c r="Q74">
        <v>-191.41547</v>
      </c>
      <c r="R74">
        <v>-185.88996</v>
      </c>
      <c r="S74">
        <v>-185.22706</v>
      </c>
      <c r="T74">
        <v>-190.99518</v>
      </c>
      <c r="U74">
        <v>-198.89361</v>
      </c>
      <c r="V74">
        <v>-203.3956</v>
      </c>
      <c r="W74">
        <v>-201.5755</v>
      </c>
      <c r="X74">
        <v>-195.16188</v>
      </c>
      <c r="Y74">
        <v>-193.2164</v>
      </c>
      <c r="Z74">
        <v>-190.79379</v>
      </c>
      <c r="AA74">
        <v>-186.4799</v>
      </c>
      <c r="AB74">
        <v>-195.99699</v>
      </c>
      <c r="AC74">
        <v>-231.02352</v>
      </c>
      <c r="AD74">
        <v>-145.53102</v>
      </c>
      <c r="AE74">
        <v>-12.19495</v>
      </c>
      <c r="AF74">
        <v>127.40331</v>
      </c>
      <c r="AG74">
        <v>223.07102</v>
      </c>
    </row>
    <row r="75" spans="2:33">
      <c r="B75">
        <v>74</v>
      </c>
      <c r="C75">
        <v>255.6098</v>
      </c>
      <c r="D75">
        <v>262.39775</v>
      </c>
      <c r="E75">
        <v>225.90279</v>
      </c>
      <c r="F75">
        <v>128.37675</v>
      </c>
      <c r="G75">
        <v>-14.04924</v>
      </c>
      <c r="H75">
        <v>-156.08115</v>
      </c>
      <c r="I75">
        <v>-256.22095</v>
      </c>
      <c r="J75">
        <v>-231.66481</v>
      </c>
      <c r="K75">
        <v>-212.93738</v>
      </c>
      <c r="L75">
        <v>-216.35782</v>
      </c>
      <c r="M75">
        <v>-218.15977</v>
      </c>
      <c r="N75">
        <v>-218.32026</v>
      </c>
      <c r="O75">
        <v>-221.35826</v>
      </c>
      <c r="P75">
        <v>-223.96872</v>
      </c>
      <c r="Q75">
        <v>-220.15525</v>
      </c>
      <c r="R75">
        <v>-214.75723</v>
      </c>
      <c r="S75">
        <v>-212.26019</v>
      </c>
      <c r="T75">
        <v>-216.43181</v>
      </c>
      <c r="U75">
        <v>-225.56758</v>
      </c>
      <c r="V75">
        <v>-226.82918</v>
      </c>
      <c r="W75">
        <v>-225.62077</v>
      </c>
      <c r="X75">
        <v>-222.8682</v>
      </c>
      <c r="Y75">
        <v>-222.91209</v>
      </c>
      <c r="Z75">
        <v>-220.61976</v>
      </c>
      <c r="AA75">
        <v>-217.16016</v>
      </c>
      <c r="AB75">
        <v>-235.00717</v>
      </c>
      <c r="AC75">
        <v>-260.00702</v>
      </c>
      <c r="AD75">
        <v>-161.87876</v>
      </c>
      <c r="AE75">
        <v>-19.57472</v>
      </c>
      <c r="AF75">
        <v>126.55312</v>
      </c>
      <c r="AG75">
        <v>226.07068</v>
      </c>
    </row>
    <row r="76" spans="2:33">
      <c r="B76" s="2">
        <v>75</v>
      </c>
      <c r="C76">
        <v>259.95548</v>
      </c>
      <c r="D76">
        <v>267.07785</v>
      </c>
      <c r="E76">
        <v>229.69019</v>
      </c>
      <c r="F76">
        <v>129.90796</v>
      </c>
      <c r="G76">
        <v>-15.04497</v>
      </c>
      <c r="H76">
        <v>-158.04845</v>
      </c>
      <c r="I76">
        <v>-253.38345</v>
      </c>
      <c r="J76">
        <v>-219.13384</v>
      </c>
      <c r="K76">
        <v>-206.33351</v>
      </c>
      <c r="L76">
        <v>-211.05699</v>
      </c>
      <c r="M76">
        <v>-213.63247</v>
      </c>
      <c r="N76">
        <v>-214.8648</v>
      </c>
      <c r="O76">
        <v>-221.55011</v>
      </c>
      <c r="P76">
        <v>-227.70211</v>
      </c>
      <c r="Q76">
        <v>-224.52797</v>
      </c>
      <c r="R76">
        <v>-210.03332</v>
      </c>
      <c r="S76">
        <v>-198.80854</v>
      </c>
      <c r="T76">
        <v>-198.50758</v>
      </c>
      <c r="U76">
        <v>-213.60309</v>
      </c>
      <c r="V76">
        <v>-218.22314</v>
      </c>
      <c r="W76">
        <v>-217.36454</v>
      </c>
      <c r="X76">
        <v>-209.87451</v>
      </c>
      <c r="Y76">
        <v>-207.14165</v>
      </c>
      <c r="Z76">
        <v>-207.33274</v>
      </c>
      <c r="AA76">
        <v>-201.0474</v>
      </c>
      <c r="AB76">
        <v>-211.40819</v>
      </c>
      <c r="AC76">
        <v>-247.95789</v>
      </c>
      <c r="AD76">
        <v>-157.60056</v>
      </c>
      <c r="AE76">
        <v>-17.04565</v>
      </c>
      <c r="AF76">
        <v>129.41746</v>
      </c>
      <c r="AG76">
        <v>230.07774</v>
      </c>
    </row>
    <row r="77" spans="2:33">
      <c r="B77">
        <v>76</v>
      </c>
      <c r="C77">
        <v>264.91173</v>
      </c>
      <c r="D77">
        <v>271.44958</v>
      </c>
      <c r="E77">
        <v>234.05355</v>
      </c>
      <c r="F77">
        <v>134.70922</v>
      </c>
      <c r="G77">
        <v>-8.79529</v>
      </c>
      <c r="H77">
        <v>-149.25002</v>
      </c>
      <c r="I77">
        <v>-241.04282</v>
      </c>
      <c r="J77">
        <v>-205.03562</v>
      </c>
      <c r="K77">
        <v>-194.39209</v>
      </c>
      <c r="L77">
        <v>-199.15738</v>
      </c>
      <c r="M77">
        <v>-201.37601</v>
      </c>
      <c r="N77">
        <v>-204.80872</v>
      </c>
      <c r="O77">
        <v>-210.92633</v>
      </c>
      <c r="P77">
        <v>-212.79271</v>
      </c>
      <c r="Q77">
        <v>-208.60045</v>
      </c>
      <c r="R77">
        <v>-200.3497</v>
      </c>
      <c r="S77">
        <v>-200.96053</v>
      </c>
      <c r="T77">
        <v>-203.22376</v>
      </c>
      <c r="U77">
        <v>-211.329</v>
      </c>
      <c r="V77">
        <v>-214.13234</v>
      </c>
      <c r="W77">
        <v>-215.4299</v>
      </c>
      <c r="X77">
        <v>-209.86064</v>
      </c>
      <c r="Y77">
        <v>-206.58902</v>
      </c>
      <c r="Z77">
        <v>-205.05968</v>
      </c>
      <c r="AA77">
        <v>-200.01729</v>
      </c>
      <c r="AB77">
        <v>-209.76121</v>
      </c>
      <c r="AC77">
        <v>-247.13858</v>
      </c>
      <c r="AD77">
        <v>-156.11195</v>
      </c>
      <c r="AE77">
        <v>-14.46645</v>
      </c>
      <c r="AF77">
        <v>133.50092</v>
      </c>
      <c r="AG77">
        <v>234.91144</v>
      </c>
    </row>
    <row r="78" spans="2:33">
      <c r="B78" s="2">
        <v>77</v>
      </c>
      <c r="C78">
        <v>270.76236</v>
      </c>
      <c r="D78">
        <v>277.49148</v>
      </c>
      <c r="E78">
        <v>237.91104</v>
      </c>
      <c r="F78">
        <v>135.60401</v>
      </c>
      <c r="G78">
        <v>-9.90859</v>
      </c>
      <c r="H78">
        <v>-150.67145</v>
      </c>
      <c r="I78">
        <v>-237.64988</v>
      </c>
      <c r="J78">
        <v>-195.2182</v>
      </c>
      <c r="K78">
        <v>-188.88929</v>
      </c>
      <c r="L78">
        <v>-193.95413</v>
      </c>
      <c r="M78">
        <v>-197.28967</v>
      </c>
      <c r="N78">
        <v>-200.81646</v>
      </c>
      <c r="O78">
        <v>-208.47608</v>
      </c>
      <c r="P78">
        <v>-210.68455</v>
      </c>
      <c r="Q78">
        <v>-201.71283</v>
      </c>
      <c r="R78">
        <v>-189.89499</v>
      </c>
      <c r="S78">
        <v>-178.36974</v>
      </c>
      <c r="T78">
        <v>-180.99144</v>
      </c>
      <c r="U78">
        <v>-192.3058</v>
      </c>
      <c r="V78">
        <v>-199.35533</v>
      </c>
      <c r="W78">
        <v>-197.73405</v>
      </c>
      <c r="X78">
        <v>-191.56171</v>
      </c>
      <c r="Y78">
        <v>-188.06377</v>
      </c>
      <c r="Z78">
        <v>-187.11789</v>
      </c>
      <c r="AA78">
        <v>-181.00224</v>
      </c>
      <c r="AB78">
        <v>-185.07379</v>
      </c>
      <c r="AC78">
        <v>-229.07796</v>
      </c>
      <c r="AD78">
        <v>-145.72437</v>
      </c>
      <c r="AE78">
        <v>-6.6345</v>
      </c>
      <c r="AF78">
        <v>140.92883</v>
      </c>
      <c r="AG78">
        <v>241.91118</v>
      </c>
    </row>
    <row r="79" spans="2:33">
      <c r="B79">
        <v>78</v>
      </c>
      <c r="C79">
        <v>275.1766</v>
      </c>
      <c r="D79">
        <v>282.4512</v>
      </c>
      <c r="E79">
        <v>244.35156</v>
      </c>
      <c r="F79">
        <v>142.95296</v>
      </c>
      <c r="G79">
        <v>-2.51231</v>
      </c>
      <c r="H79">
        <v>-143.67971</v>
      </c>
      <c r="I79">
        <v>-230.55453</v>
      </c>
      <c r="J79">
        <v>-188.41329</v>
      </c>
      <c r="K79">
        <v>-182.37611</v>
      </c>
      <c r="L79">
        <v>-187.44158</v>
      </c>
      <c r="M79">
        <v>-190.36747</v>
      </c>
      <c r="N79">
        <v>-194.45999</v>
      </c>
      <c r="O79">
        <v>-198.19377</v>
      </c>
      <c r="P79">
        <v>-199.9891</v>
      </c>
      <c r="Q79">
        <v>-192.21352</v>
      </c>
      <c r="R79">
        <v>-182.73149</v>
      </c>
      <c r="S79">
        <v>-184.14144</v>
      </c>
      <c r="T79">
        <v>-190.83925</v>
      </c>
      <c r="U79">
        <v>-202.51013</v>
      </c>
      <c r="V79">
        <v>-210.41587</v>
      </c>
      <c r="W79">
        <v>-210.40897</v>
      </c>
      <c r="X79">
        <v>-200.38776</v>
      </c>
      <c r="Y79">
        <v>-192.65499</v>
      </c>
      <c r="Z79">
        <v>-191.28992</v>
      </c>
      <c r="AA79">
        <v>-185.07647</v>
      </c>
      <c r="AB79">
        <v>-190.47877</v>
      </c>
      <c r="AC79">
        <v>-234.08653</v>
      </c>
      <c r="AD79">
        <v>-148.25416</v>
      </c>
      <c r="AE79">
        <v>-7.07242</v>
      </c>
      <c r="AF79">
        <v>142.17346</v>
      </c>
      <c r="AG79">
        <v>244.94756</v>
      </c>
    </row>
    <row r="80" spans="2:33">
      <c r="B80" s="2">
        <v>79</v>
      </c>
      <c r="C80">
        <v>280.2736</v>
      </c>
      <c r="D80">
        <v>287.35738</v>
      </c>
      <c r="E80">
        <v>247.42932</v>
      </c>
      <c r="F80">
        <v>142.83934</v>
      </c>
      <c r="G80">
        <v>-6.24822</v>
      </c>
      <c r="H80">
        <v>-150.3488</v>
      </c>
      <c r="I80">
        <v>-238.69188</v>
      </c>
      <c r="J80">
        <v>-193.23937</v>
      </c>
      <c r="K80">
        <v>-188.16462</v>
      </c>
      <c r="L80">
        <v>-194.2269</v>
      </c>
      <c r="M80">
        <v>-194.04859</v>
      </c>
      <c r="N80">
        <v>-195.92105</v>
      </c>
      <c r="O80">
        <v>-201.43983</v>
      </c>
      <c r="P80">
        <v>-202.70069</v>
      </c>
      <c r="Q80">
        <v>-199.28923</v>
      </c>
      <c r="R80">
        <v>-190.34455</v>
      </c>
      <c r="S80">
        <v>-181.2597</v>
      </c>
      <c r="T80">
        <v>-180.39054</v>
      </c>
      <c r="U80">
        <v>-190.06121</v>
      </c>
      <c r="V80">
        <v>-197.81114</v>
      </c>
      <c r="W80">
        <v>-198.66893</v>
      </c>
      <c r="X80">
        <v>-193.07732</v>
      </c>
      <c r="Y80">
        <v>-189.38943</v>
      </c>
      <c r="Z80">
        <v>-188.54255</v>
      </c>
      <c r="AA80">
        <v>-181.36782</v>
      </c>
      <c r="AB80">
        <v>-184.78448</v>
      </c>
      <c r="AC80">
        <v>-231.31045</v>
      </c>
      <c r="AD80">
        <v>-147.67368</v>
      </c>
      <c r="AE80">
        <v>-5.19391</v>
      </c>
      <c r="AF80">
        <v>146.09524</v>
      </c>
      <c r="AG80">
        <v>250.13648</v>
      </c>
    </row>
    <row r="81" spans="2:33">
      <c r="B81">
        <v>80</v>
      </c>
      <c r="C81">
        <v>284.95562</v>
      </c>
      <c r="D81">
        <v>292.60288</v>
      </c>
      <c r="E81">
        <v>251.61684</v>
      </c>
      <c r="F81">
        <v>144.37113</v>
      </c>
      <c r="G81">
        <v>-8.88801</v>
      </c>
      <c r="H81">
        <v>-158.3937</v>
      </c>
      <c r="I81">
        <v>-252.98821</v>
      </c>
      <c r="J81">
        <v>-210.15524</v>
      </c>
      <c r="K81">
        <v>-201.96842</v>
      </c>
      <c r="L81">
        <v>-206.68972</v>
      </c>
      <c r="M81">
        <v>-209.38795</v>
      </c>
      <c r="N81">
        <v>-214.21191</v>
      </c>
      <c r="O81">
        <v>-222.03678</v>
      </c>
      <c r="P81">
        <v>-225.01827</v>
      </c>
      <c r="Q81">
        <v>-216.28603</v>
      </c>
      <c r="R81">
        <v>-203.88072</v>
      </c>
      <c r="S81">
        <v>-197.38396</v>
      </c>
      <c r="T81">
        <v>-201.81469</v>
      </c>
      <c r="U81">
        <v>-217.09563</v>
      </c>
      <c r="V81">
        <v>-221.6493</v>
      </c>
      <c r="W81">
        <v>-218.17418</v>
      </c>
      <c r="X81">
        <v>-210.13856</v>
      </c>
      <c r="Y81">
        <v>-205.25662</v>
      </c>
      <c r="Z81">
        <v>-203.56799</v>
      </c>
      <c r="AA81">
        <v>-198.72416</v>
      </c>
      <c r="AB81">
        <v>-205.15823</v>
      </c>
      <c r="AC81">
        <v>-248.81653</v>
      </c>
      <c r="AD81">
        <v>-158.2103</v>
      </c>
      <c r="AE81">
        <v>-9.35101</v>
      </c>
      <c r="AF81">
        <v>147.23706</v>
      </c>
      <c r="AG81">
        <v>254.40436</v>
      </c>
    </row>
    <row r="82" spans="2:33">
      <c r="B82" s="2">
        <v>81</v>
      </c>
      <c r="C82">
        <v>289.017</v>
      </c>
      <c r="D82">
        <v>296.57409</v>
      </c>
      <c r="E82">
        <v>257.01237</v>
      </c>
      <c r="F82">
        <v>149.85395</v>
      </c>
      <c r="G82">
        <v>-5.01723</v>
      </c>
      <c r="H82">
        <v>-156.85389</v>
      </c>
      <c r="I82">
        <v>-255.34708</v>
      </c>
      <c r="J82">
        <v>-216.35041</v>
      </c>
      <c r="K82">
        <v>-206.04911</v>
      </c>
      <c r="L82">
        <v>-211.3389</v>
      </c>
      <c r="M82">
        <v>-213.02606</v>
      </c>
      <c r="N82">
        <v>-218.17814</v>
      </c>
      <c r="O82">
        <v>-224.55605</v>
      </c>
      <c r="P82">
        <v>-227.22456</v>
      </c>
      <c r="Q82">
        <v>-220.76472</v>
      </c>
      <c r="R82">
        <v>-213.71358</v>
      </c>
      <c r="S82">
        <v>-217.29218</v>
      </c>
      <c r="T82">
        <v>-228.88394</v>
      </c>
      <c r="U82">
        <v>-244.04399</v>
      </c>
      <c r="V82">
        <v>-248.04445</v>
      </c>
      <c r="W82">
        <v>-242.75367</v>
      </c>
      <c r="X82">
        <v>-235.04117</v>
      </c>
      <c r="Y82">
        <v>-231.46178</v>
      </c>
      <c r="Z82">
        <v>-228.86282</v>
      </c>
      <c r="AA82">
        <v>-224.43667</v>
      </c>
      <c r="AB82">
        <v>-235.75443</v>
      </c>
      <c r="AC82">
        <v>-273.8636</v>
      </c>
      <c r="AD82">
        <v>-173.11516</v>
      </c>
      <c r="AE82">
        <v>-17.96711</v>
      </c>
      <c r="AF82">
        <v>143.99165</v>
      </c>
      <c r="AG82">
        <v>255.39115</v>
      </c>
    </row>
    <row r="83" spans="2:33">
      <c r="B83">
        <v>82</v>
      </c>
      <c r="C83">
        <v>293.61915</v>
      </c>
      <c r="D83">
        <v>301.45681</v>
      </c>
      <c r="E83">
        <v>258.5286</v>
      </c>
      <c r="F83">
        <v>145.17482</v>
      </c>
      <c r="G83">
        <v>-19.30346</v>
      </c>
      <c r="H83">
        <v>-183.60032</v>
      </c>
      <c r="I83">
        <v>-299.01601</v>
      </c>
      <c r="J83">
        <v>-268.88686</v>
      </c>
      <c r="K83">
        <v>-249.0026</v>
      </c>
      <c r="L83">
        <v>-253.61435</v>
      </c>
      <c r="M83">
        <v>-254.65603</v>
      </c>
      <c r="N83">
        <v>-255.56644</v>
      </c>
      <c r="O83">
        <v>-257.41176</v>
      </c>
      <c r="P83">
        <v>-259.47056</v>
      </c>
      <c r="Q83">
        <v>-254.79014</v>
      </c>
      <c r="R83">
        <v>-249.76097</v>
      </c>
      <c r="S83">
        <v>-247.94747</v>
      </c>
      <c r="T83">
        <v>-251.69776</v>
      </c>
      <c r="U83">
        <v>-256.25785</v>
      </c>
      <c r="V83">
        <v>-256.91159</v>
      </c>
      <c r="W83">
        <v>-254.88857</v>
      </c>
      <c r="X83">
        <v>-251.63299</v>
      </c>
      <c r="Y83">
        <v>-252.46155</v>
      </c>
      <c r="Z83">
        <v>-250.91724</v>
      </c>
      <c r="AA83">
        <v>-247.18576</v>
      </c>
      <c r="AB83">
        <v>-267.39132</v>
      </c>
      <c r="AC83">
        <v>-294.52472</v>
      </c>
      <c r="AD83">
        <v>-181.13694</v>
      </c>
      <c r="AE83">
        <v>-17.98981</v>
      </c>
      <c r="AF83">
        <v>148.78617</v>
      </c>
      <c r="AG83">
        <v>261.31464</v>
      </c>
    </row>
    <row r="84" spans="2:33">
      <c r="B84" s="2">
        <v>83</v>
      </c>
      <c r="C84">
        <v>299.5047</v>
      </c>
      <c r="D84">
        <v>306.39029</v>
      </c>
      <c r="E84">
        <v>262.63286</v>
      </c>
      <c r="F84">
        <v>149.33798</v>
      </c>
      <c r="G84">
        <v>-12.03402</v>
      </c>
      <c r="H84">
        <v>-168.69604</v>
      </c>
      <c r="I84">
        <v>-265.25845</v>
      </c>
      <c r="J84">
        <v>-217.26044</v>
      </c>
      <c r="K84">
        <v>-211.75637</v>
      </c>
      <c r="L84">
        <v>-217.59641</v>
      </c>
      <c r="M84">
        <v>-217.92199</v>
      </c>
      <c r="N84">
        <v>-221.51354</v>
      </c>
      <c r="O84">
        <v>-229.47828</v>
      </c>
      <c r="P84">
        <v>-230.22428</v>
      </c>
      <c r="Q84">
        <v>-219.67302</v>
      </c>
      <c r="R84">
        <v>-203.86949</v>
      </c>
      <c r="S84">
        <v>-199.22305</v>
      </c>
      <c r="T84">
        <v>-204.11384</v>
      </c>
      <c r="U84">
        <v>-221.00844</v>
      </c>
      <c r="V84">
        <v>-229.00575</v>
      </c>
      <c r="W84">
        <v>-226.96975</v>
      </c>
      <c r="X84">
        <v>-219.81185</v>
      </c>
      <c r="Y84">
        <v>-213.82863</v>
      </c>
      <c r="Z84">
        <v>-213.79681</v>
      </c>
      <c r="AA84">
        <v>-208.67572</v>
      </c>
      <c r="AB84">
        <v>-215.28702</v>
      </c>
      <c r="AC84">
        <v>-260.76821</v>
      </c>
      <c r="AD84">
        <v>-164.1188</v>
      </c>
      <c r="AE84">
        <v>-8.45241</v>
      </c>
      <c r="AF84">
        <v>154.56183</v>
      </c>
      <c r="AG84">
        <v>266.45797</v>
      </c>
    </row>
    <row r="85" spans="2:33">
      <c r="B85">
        <v>84</v>
      </c>
      <c r="C85">
        <v>305.37447</v>
      </c>
      <c r="D85">
        <v>312.16029</v>
      </c>
      <c r="E85">
        <v>267.56415</v>
      </c>
      <c r="F85">
        <v>151.68145</v>
      </c>
      <c r="G85">
        <v>-13.96521</v>
      </c>
      <c r="H85">
        <v>-175.40099</v>
      </c>
      <c r="I85">
        <v>-279.54046</v>
      </c>
      <c r="J85">
        <v>-234.74983</v>
      </c>
      <c r="K85">
        <v>-226.77024</v>
      </c>
      <c r="L85">
        <v>-232.3797</v>
      </c>
      <c r="M85">
        <v>-232.66268</v>
      </c>
      <c r="N85">
        <v>-239.78043</v>
      </c>
      <c r="O85">
        <v>-249.70996</v>
      </c>
      <c r="P85">
        <v>-247.93865</v>
      </c>
      <c r="Q85">
        <v>-236.4973</v>
      </c>
      <c r="R85">
        <v>-227.43912</v>
      </c>
      <c r="S85">
        <v>-222.44276</v>
      </c>
      <c r="T85">
        <v>-226.77026</v>
      </c>
      <c r="U85">
        <v>-238.35564</v>
      </c>
      <c r="V85">
        <v>-244.48496</v>
      </c>
      <c r="W85">
        <v>-239.87551</v>
      </c>
      <c r="X85">
        <v>-229.07535</v>
      </c>
      <c r="Y85">
        <v>-222.34844</v>
      </c>
      <c r="Z85">
        <v>-223.91402</v>
      </c>
      <c r="AA85">
        <v>-215.17326</v>
      </c>
      <c r="AB85">
        <v>-221.44018</v>
      </c>
      <c r="AC85">
        <v>-268.67888</v>
      </c>
      <c r="AD85">
        <v>-169.74431</v>
      </c>
      <c r="AE85">
        <v>-10.07473</v>
      </c>
      <c r="AF85">
        <v>157.44304</v>
      </c>
      <c r="AG85">
        <v>271.86929</v>
      </c>
    </row>
    <row r="86" spans="2:33">
      <c r="B86" s="2">
        <v>85</v>
      </c>
      <c r="C86">
        <v>310.24773</v>
      </c>
      <c r="D86">
        <v>317.63593</v>
      </c>
      <c r="E86">
        <v>272.71384</v>
      </c>
      <c r="F86">
        <v>155.46606</v>
      </c>
      <c r="G86">
        <v>-12.89397</v>
      </c>
      <c r="H86">
        <v>-178.85802</v>
      </c>
      <c r="I86">
        <v>-288.89536</v>
      </c>
      <c r="J86">
        <v>-250.155</v>
      </c>
      <c r="K86">
        <v>-236.13553</v>
      </c>
      <c r="L86">
        <v>-240.33422</v>
      </c>
      <c r="M86">
        <v>-242.84514</v>
      </c>
      <c r="N86">
        <v>-245.97278</v>
      </c>
      <c r="O86">
        <v>-252.35615</v>
      </c>
      <c r="P86">
        <v>-254.10618</v>
      </c>
      <c r="Q86">
        <v>-246.34396</v>
      </c>
      <c r="R86">
        <v>-240.29759</v>
      </c>
      <c r="S86">
        <v>-239.90684</v>
      </c>
      <c r="T86">
        <v>-243.74689</v>
      </c>
      <c r="U86">
        <v>-254.1463</v>
      </c>
      <c r="V86">
        <v>-256.00721</v>
      </c>
      <c r="W86">
        <v>-254.911</v>
      </c>
      <c r="X86">
        <v>-249.79081</v>
      </c>
      <c r="Y86">
        <v>-248.45596</v>
      </c>
      <c r="Z86">
        <v>-247.59841</v>
      </c>
      <c r="AA86">
        <v>-242.02669</v>
      </c>
      <c r="AB86">
        <v>-255.34439</v>
      </c>
      <c r="AC86">
        <v>-294.38252</v>
      </c>
      <c r="AD86">
        <v>-184.47069</v>
      </c>
      <c r="AE86">
        <v>-16.42059</v>
      </c>
      <c r="AF86">
        <v>157.55302</v>
      </c>
      <c r="AG86">
        <v>275.78908</v>
      </c>
    </row>
    <row r="87" spans="2:33">
      <c r="B87">
        <v>86</v>
      </c>
      <c r="C87">
        <v>314.4701</v>
      </c>
      <c r="D87">
        <v>321.65909</v>
      </c>
      <c r="E87">
        <v>277.00533</v>
      </c>
      <c r="F87">
        <v>157.02787</v>
      </c>
      <c r="G87">
        <v>-16.61335</v>
      </c>
      <c r="H87">
        <v>-189.14282</v>
      </c>
      <c r="I87">
        <v>-305.67917</v>
      </c>
      <c r="J87">
        <v>-267.16911</v>
      </c>
      <c r="K87">
        <v>-251.75707</v>
      </c>
      <c r="L87">
        <v>-258.97522</v>
      </c>
      <c r="M87">
        <v>-257.67769</v>
      </c>
      <c r="N87">
        <v>-260.37903</v>
      </c>
      <c r="O87">
        <v>-269.21589</v>
      </c>
      <c r="P87">
        <v>-273.62952</v>
      </c>
      <c r="Q87">
        <v>-267.78311</v>
      </c>
      <c r="R87">
        <v>-255.06402</v>
      </c>
      <c r="S87">
        <v>-252.32937</v>
      </c>
      <c r="T87">
        <v>-260.0715</v>
      </c>
      <c r="U87">
        <v>-273.00305</v>
      </c>
      <c r="V87">
        <v>-278.11342</v>
      </c>
      <c r="W87">
        <v>-274.21111</v>
      </c>
      <c r="X87">
        <v>-267.66006</v>
      </c>
      <c r="Y87">
        <v>-264.90993</v>
      </c>
      <c r="Z87">
        <v>-268.22834</v>
      </c>
      <c r="AA87">
        <v>-261.90506</v>
      </c>
      <c r="AB87">
        <v>-273.81877</v>
      </c>
      <c r="AC87">
        <v>-315.69636</v>
      </c>
      <c r="AD87">
        <v>-202.55377</v>
      </c>
      <c r="AE87">
        <v>-27.99417</v>
      </c>
      <c r="AF87">
        <v>152.94685</v>
      </c>
      <c r="AG87">
        <v>276.46374</v>
      </c>
    </row>
    <row r="88" spans="2:33">
      <c r="B88" s="2">
        <v>87</v>
      </c>
      <c r="C88">
        <v>319.90118</v>
      </c>
      <c r="D88">
        <v>327.53709</v>
      </c>
      <c r="E88">
        <v>281.56992</v>
      </c>
      <c r="F88">
        <v>160.00871</v>
      </c>
      <c r="G88">
        <v>-14.23487</v>
      </c>
      <c r="H88">
        <v>-185.22974</v>
      </c>
      <c r="I88">
        <v>-296.7125</v>
      </c>
      <c r="J88">
        <v>-252.27827</v>
      </c>
      <c r="K88">
        <v>-242.1076</v>
      </c>
      <c r="L88">
        <v>-250.15166</v>
      </c>
      <c r="M88">
        <v>-245.57216</v>
      </c>
      <c r="N88">
        <v>-249.35071</v>
      </c>
      <c r="O88">
        <v>-259.72959</v>
      </c>
      <c r="P88">
        <v>-266.16659</v>
      </c>
      <c r="Q88">
        <v>-254.33109</v>
      </c>
      <c r="R88">
        <v>-238.93715</v>
      </c>
      <c r="S88">
        <v>-230.99408</v>
      </c>
      <c r="T88">
        <v>-231.54646</v>
      </c>
      <c r="U88">
        <v>-251.60721</v>
      </c>
      <c r="V88">
        <v>-261.41356</v>
      </c>
      <c r="W88">
        <v>-259.3245</v>
      </c>
      <c r="X88">
        <v>-247.98199</v>
      </c>
      <c r="Y88">
        <v>-242.00819</v>
      </c>
      <c r="Z88">
        <v>-245.68007</v>
      </c>
      <c r="AA88">
        <v>-241.36515</v>
      </c>
      <c r="AB88">
        <v>-246.96958</v>
      </c>
      <c r="AC88">
        <v>-296.55528</v>
      </c>
      <c r="AD88">
        <v>-189.80626</v>
      </c>
      <c r="AE88">
        <v>-18.69171</v>
      </c>
      <c r="AF88">
        <v>160.55043</v>
      </c>
      <c r="AG88">
        <v>283.38242</v>
      </c>
    </row>
    <row r="89" spans="2:33">
      <c r="B89">
        <v>88</v>
      </c>
      <c r="C89">
        <v>326.29273</v>
      </c>
      <c r="D89">
        <v>333.7774</v>
      </c>
      <c r="E89">
        <v>285.45065</v>
      </c>
      <c r="F89">
        <v>160.53976</v>
      </c>
      <c r="G89">
        <v>-17.92864</v>
      </c>
      <c r="H89">
        <v>-192.646</v>
      </c>
      <c r="I89">
        <v>-304.33853</v>
      </c>
      <c r="J89">
        <v>-255.81002</v>
      </c>
      <c r="K89">
        <v>-248.14606</v>
      </c>
      <c r="L89">
        <v>-254.62556</v>
      </c>
      <c r="M89">
        <v>-253.98145</v>
      </c>
      <c r="N89">
        <v>-259.26905</v>
      </c>
      <c r="O89">
        <v>-271.75403</v>
      </c>
      <c r="P89">
        <v>-279.85606</v>
      </c>
      <c r="Q89">
        <v>-267.15907</v>
      </c>
      <c r="R89">
        <v>-248.87567</v>
      </c>
      <c r="S89">
        <v>-236.24904</v>
      </c>
      <c r="T89">
        <v>-238.52551</v>
      </c>
      <c r="U89">
        <v>-255.84814</v>
      </c>
      <c r="V89">
        <v>-264.37758</v>
      </c>
      <c r="W89">
        <v>-258.64983</v>
      </c>
      <c r="X89">
        <v>-249.00917</v>
      </c>
      <c r="Y89">
        <v>-243.68035</v>
      </c>
      <c r="Z89">
        <v>-244.34091</v>
      </c>
      <c r="AA89">
        <v>-236.94246</v>
      </c>
      <c r="AB89">
        <v>-244.87064</v>
      </c>
      <c r="AC89">
        <v>-292.563</v>
      </c>
      <c r="AD89">
        <v>-184.61949</v>
      </c>
      <c r="AE89">
        <v>-12.35409</v>
      </c>
      <c r="AF89">
        <v>167.54945</v>
      </c>
      <c r="AG89">
        <v>290.50095</v>
      </c>
    </row>
    <row r="90" spans="2:33">
      <c r="B90" s="2">
        <v>89</v>
      </c>
      <c r="C90">
        <v>331.75476</v>
      </c>
      <c r="D90">
        <v>339.11114</v>
      </c>
      <c r="E90">
        <v>292.56336</v>
      </c>
      <c r="F90">
        <v>166.24204</v>
      </c>
      <c r="G90">
        <v>-13.8893</v>
      </c>
      <c r="H90">
        <v>-189.12518</v>
      </c>
      <c r="I90">
        <v>-296.13449</v>
      </c>
      <c r="J90">
        <v>-240.83316</v>
      </c>
      <c r="K90">
        <v>-236.82358</v>
      </c>
      <c r="L90">
        <v>-239.40218</v>
      </c>
      <c r="M90">
        <v>-237.84641</v>
      </c>
      <c r="N90">
        <v>-240.84281</v>
      </c>
      <c r="O90">
        <v>-248.39144</v>
      </c>
      <c r="P90">
        <v>-253.3282</v>
      </c>
      <c r="Q90">
        <v>-246.01994</v>
      </c>
      <c r="R90">
        <v>-238.29814</v>
      </c>
      <c r="S90">
        <v>-237.37122</v>
      </c>
      <c r="T90">
        <v>-242.58984</v>
      </c>
      <c r="U90">
        <v>-262.23715</v>
      </c>
      <c r="V90">
        <v>-273.65746</v>
      </c>
      <c r="W90">
        <v>-265.86626</v>
      </c>
      <c r="X90">
        <v>-252.89423</v>
      </c>
      <c r="Y90">
        <v>-248.06991</v>
      </c>
      <c r="Z90">
        <v>-250.79461</v>
      </c>
      <c r="AA90">
        <v>-248.20341</v>
      </c>
      <c r="AB90">
        <v>-251.6943</v>
      </c>
      <c r="AC90">
        <v>-306.33505</v>
      </c>
      <c r="AD90">
        <v>-199.74082</v>
      </c>
      <c r="AE90">
        <v>-23.17299</v>
      </c>
      <c r="AF90">
        <v>162.93575</v>
      </c>
      <c r="AG90">
        <v>292.02884</v>
      </c>
    </row>
    <row r="91" spans="2:33">
      <c r="B91">
        <v>90</v>
      </c>
      <c r="C91">
        <v>336.69957</v>
      </c>
      <c r="D91">
        <v>344.84383</v>
      </c>
      <c r="E91">
        <v>294.46299</v>
      </c>
      <c r="F91">
        <v>164.50569</v>
      </c>
      <c r="G91">
        <v>-20.30702</v>
      </c>
      <c r="H91">
        <v>-200.63643</v>
      </c>
      <c r="I91">
        <v>-315.50647</v>
      </c>
      <c r="J91">
        <v>-263.75969</v>
      </c>
      <c r="K91">
        <v>-255.42183</v>
      </c>
      <c r="L91">
        <v>-260.09195</v>
      </c>
      <c r="M91">
        <v>-258.85211</v>
      </c>
      <c r="N91">
        <v>-264.24771</v>
      </c>
      <c r="O91">
        <v>-276.13807</v>
      </c>
      <c r="P91">
        <v>-281.5497</v>
      </c>
      <c r="Q91">
        <v>-268.21265</v>
      </c>
      <c r="R91">
        <v>-248.74504</v>
      </c>
      <c r="S91">
        <v>-242.85549</v>
      </c>
      <c r="T91">
        <v>-246.07576</v>
      </c>
      <c r="U91">
        <v>-264.22399</v>
      </c>
      <c r="V91">
        <v>-269.17955</v>
      </c>
      <c r="W91">
        <v>-262.90705</v>
      </c>
      <c r="X91">
        <v>-253.77865</v>
      </c>
      <c r="Y91">
        <v>-248.88718</v>
      </c>
      <c r="Z91">
        <v>-250.75753</v>
      </c>
      <c r="AA91">
        <v>-245.0448</v>
      </c>
      <c r="AB91">
        <v>-253.35927</v>
      </c>
      <c r="AC91">
        <v>-302.41854</v>
      </c>
      <c r="AD91">
        <v>-190.12625</v>
      </c>
      <c r="AE91">
        <v>-11.5313</v>
      </c>
      <c r="AF91">
        <v>174.16158</v>
      </c>
      <c r="AG91">
        <v>300.86938</v>
      </c>
    </row>
    <row r="92" spans="2:33">
      <c r="B92" s="2">
        <v>91</v>
      </c>
      <c r="C92">
        <v>341.97862</v>
      </c>
      <c r="D92">
        <v>349.4792</v>
      </c>
      <c r="E92">
        <v>299.92854</v>
      </c>
      <c r="F92">
        <v>170.54286</v>
      </c>
      <c r="G92">
        <v>-13.87197</v>
      </c>
      <c r="H92">
        <v>-193.62801</v>
      </c>
      <c r="I92">
        <v>-307.56453</v>
      </c>
      <c r="J92">
        <v>-255.33667</v>
      </c>
      <c r="K92">
        <v>-247.63379</v>
      </c>
      <c r="L92">
        <v>-255.47851</v>
      </c>
      <c r="M92">
        <v>-253.59379</v>
      </c>
      <c r="N92">
        <v>-260.92156</v>
      </c>
      <c r="O92">
        <v>-272.20759</v>
      </c>
      <c r="P92">
        <v>-276.70752</v>
      </c>
      <c r="Q92">
        <v>-263.04907</v>
      </c>
      <c r="R92">
        <v>-246.81034</v>
      </c>
      <c r="S92">
        <v>-239.07281</v>
      </c>
      <c r="T92">
        <v>-244.8298</v>
      </c>
      <c r="U92">
        <v>-263.3804</v>
      </c>
      <c r="V92">
        <v>-272.86905</v>
      </c>
      <c r="W92">
        <v>-269.57665</v>
      </c>
      <c r="X92">
        <v>-259.91452</v>
      </c>
      <c r="Y92">
        <v>-255.0902</v>
      </c>
      <c r="Z92">
        <v>-253.3101</v>
      </c>
      <c r="AA92">
        <v>-247.58973</v>
      </c>
      <c r="AB92">
        <v>-254.14712</v>
      </c>
      <c r="AC92">
        <v>-306.45561</v>
      </c>
      <c r="AD92">
        <v>-194.55398</v>
      </c>
      <c r="AE92">
        <v>-14.56518</v>
      </c>
      <c r="AF92">
        <v>174.43224</v>
      </c>
      <c r="AG92">
        <v>303.67625</v>
      </c>
    </row>
    <row r="93" spans="2:33">
      <c r="B93">
        <v>92</v>
      </c>
      <c r="C93">
        <v>347.12063</v>
      </c>
      <c r="D93">
        <v>355.08985</v>
      </c>
      <c r="E93">
        <v>299.95906</v>
      </c>
      <c r="F93">
        <v>161.78392</v>
      </c>
      <c r="G93">
        <v>-35.08228</v>
      </c>
      <c r="H93">
        <v>-230.15769</v>
      </c>
      <c r="I93">
        <v>-362.63854</v>
      </c>
      <c r="J93">
        <v>-326.97984</v>
      </c>
      <c r="K93">
        <v>-308.70708</v>
      </c>
      <c r="L93">
        <v>-315.59622</v>
      </c>
      <c r="M93">
        <v>-315.17625</v>
      </c>
      <c r="N93">
        <v>-316.00608</v>
      </c>
      <c r="O93">
        <v>-324.50334</v>
      </c>
      <c r="P93">
        <v>-325.6782</v>
      </c>
      <c r="Q93">
        <v>-311.41154</v>
      </c>
      <c r="R93">
        <v>-285.93324</v>
      </c>
      <c r="S93">
        <v>-269.02763</v>
      </c>
      <c r="T93">
        <v>-269.64751</v>
      </c>
      <c r="U93">
        <v>-290.70529</v>
      </c>
      <c r="V93">
        <v>-300.5664</v>
      </c>
      <c r="W93">
        <v>-293.53007</v>
      </c>
      <c r="X93">
        <v>-280.176</v>
      </c>
      <c r="Y93">
        <v>-276.42282</v>
      </c>
      <c r="Z93">
        <v>-278.53368</v>
      </c>
      <c r="AA93">
        <v>-271.62708</v>
      </c>
      <c r="AB93">
        <v>-285.67103</v>
      </c>
      <c r="AC93">
        <v>-327.7383</v>
      </c>
      <c r="AD93">
        <v>-203.5808</v>
      </c>
      <c r="AE93">
        <v>-14.81436</v>
      </c>
      <c r="AF93">
        <v>179.7214</v>
      </c>
      <c r="AG93">
        <v>311.00233</v>
      </c>
    </row>
    <row r="94" spans="2:33">
      <c r="B94" s="2">
        <v>93</v>
      </c>
      <c r="C94">
        <v>350.40123</v>
      </c>
      <c r="D94">
        <v>359.3122</v>
      </c>
      <c r="E94">
        <v>308.19166</v>
      </c>
      <c r="F94">
        <v>173.47025</v>
      </c>
      <c r="G94">
        <v>-20.74523</v>
      </c>
      <c r="H94">
        <v>-214.05739</v>
      </c>
      <c r="I94">
        <v>-346.66746</v>
      </c>
      <c r="J94">
        <v>-306.59678</v>
      </c>
      <c r="K94">
        <v>-287.27135</v>
      </c>
      <c r="L94">
        <v>-293.69374</v>
      </c>
      <c r="M94">
        <v>-292.262</v>
      </c>
      <c r="N94">
        <v>-294.46851</v>
      </c>
      <c r="O94">
        <v>-302.52199</v>
      </c>
      <c r="P94">
        <v>-307.8969</v>
      </c>
      <c r="Q94">
        <v>-305.16275</v>
      </c>
      <c r="R94">
        <v>-293.53717</v>
      </c>
      <c r="S94">
        <v>-281.79921</v>
      </c>
      <c r="T94">
        <v>-285.75099</v>
      </c>
      <c r="U94">
        <v>-299.9929</v>
      </c>
      <c r="V94">
        <v>-305.09842</v>
      </c>
      <c r="W94">
        <v>-299.91732</v>
      </c>
      <c r="X94">
        <v>-291.16486</v>
      </c>
      <c r="Y94">
        <v>-291.6541</v>
      </c>
      <c r="Z94">
        <v>-292.51242</v>
      </c>
      <c r="AA94">
        <v>-286.59408</v>
      </c>
      <c r="AB94">
        <v>-303.23911</v>
      </c>
      <c r="AC94">
        <v>-345.22043</v>
      </c>
      <c r="AD94">
        <v>-216.06084</v>
      </c>
      <c r="AE94">
        <v>-22.95554</v>
      </c>
      <c r="AF94">
        <v>175.6038</v>
      </c>
      <c r="AG94">
        <v>311.11361</v>
      </c>
    </row>
    <row r="95" spans="2:33">
      <c r="B95">
        <v>94</v>
      </c>
      <c r="C95">
        <v>356.17322</v>
      </c>
      <c r="D95">
        <v>364.16561</v>
      </c>
      <c r="E95">
        <v>312.09513</v>
      </c>
      <c r="F95">
        <v>176.36751</v>
      </c>
      <c r="G95">
        <v>-17.24517</v>
      </c>
      <c r="H95">
        <v>-206.54388</v>
      </c>
      <c r="I95">
        <v>-327.56184</v>
      </c>
      <c r="J95">
        <v>-276.20896</v>
      </c>
      <c r="K95">
        <v>-266.62869</v>
      </c>
      <c r="L95">
        <v>-271.71264</v>
      </c>
      <c r="M95">
        <v>-269.87238</v>
      </c>
      <c r="N95">
        <v>-273.83688</v>
      </c>
      <c r="O95">
        <v>-280.9481</v>
      </c>
      <c r="P95">
        <v>-282.35472</v>
      </c>
      <c r="Q95">
        <v>-273.78473</v>
      </c>
      <c r="R95">
        <v>-261.11609</v>
      </c>
      <c r="S95">
        <v>-256.0278</v>
      </c>
      <c r="T95">
        <v>-261.49598</v>
      </c>
      <c r="U95">
        <v>-271.36434</v>
      </c>
      <c r="V95">
        <v>-279.96623</v>
      </c>
      <c r="W95">
        <v>-275.6527</v>
      </c>
      <c r="X95">
        <v>-265.70488</v>
      </c>
      <c r="Y95">
        <v>-260.38383</v>
      </c>
      <c r="Z95">
        <v>-262.47796</v>
      </c>
      <c r="AA95">
        <v>-256.28995</v>
      </c>
      <c r="AB95">
        <v>-263.21801</v>
      </c>
      <c r="AC95">
        <v>-316.22997</v>
      </c>
      <c r="AD95">
        <v>-199.61434</v>
      </c>
      <c r="AE95">
        <v>-12.83034</v>
      </c>
      <c r="AF95">
        <v>183.12669</v>
      </c>
      <c r="AG95">
        <v>316.97779</v>
      </c>
    </row>
    <row r="96" spans="2:33">
      <c r="B96" s="2">
        <v>95</v>
      </c>
      <c r="C96">
        <v>362.22755</v>
      </c>
      <c r="D96">
        <v>371.3278</v>
      </c>
      <c r="E96">
        <v>318.81541</v>
      </c>
      <c r="F96">
        <v>180.7975</v>
      </c>
      <c r="G96">
        <v>-17.80129</v>
      </c>
      <c r="H96">
        <v>-215.84427</v>
      </c>
      <c r="I96">
        <v>-351.21173</v>
      </c>
      <c r="J96">
        <v>-313.46137</v>
      </c>
      <c r="K96">
        <v>-292.71255</v>
      </c>
      <c r="L96">
        <v>-299.32114</v>
      </c>
      <c r="M96">
        <v>-299.28177</v>
      </c>
      <c r="N96">
        <v>-303.16288</v>
      </c>
      <c r="O96">
        <v>-311.68771</v>
      </c>
      <c r="P96">
        <v>-316.6391</v>
      </c>
      <c r="Q96">
        <v>-314.22187</v>
      </c>
      <c r="R96">
        <v>-303.0514</v>
      </c>
      <c r="S96">
        <v>-297.10982</v>
      </c>
      <c r="T96">
        <v>-302.21217</v>
      </c>
      <c r="U96">
        <v>-310.60092</v>
      </c>
      <c r="V96">
        <v>-316.09891</v>
      </c>
      <c r="W96">
        <v>-312.02743</v>
      </c>
      <c r="X96">
        <v>-301.77232</v>
      </c>
      <c r="Y96">
        <v>-297.82168</v>
      </c>
      <c r="Z96">
        <v>-298.50236</v>
      </c>
      <c r="AA96">
        <v>-291.64096</v>
      </c>
      <c r="AB96">
        <v>-309.03823</v>
      </c>
      <c r="AC96">
        <v>-349.5627</v>
      </c>
      <c r="AD96">
        <v>-216.52994</v>
      </c>
      <c r="AE96">
        <v>-18.57353</v>
      </c>
      <c r="AF96">
        <v>184.5697</v>
      </c>
      <c r="AG96">
        <v>322.36115</v>
      </c>
    </row>
    <row r="97" spans="2:33">
      <c r="B97">
        <v>96</v>
      </c>
      <c r="C97">
        <v>367.77028</v>
      </c>
      <c r="D97">
        <v>376.50174</v>
      </c>
      <c r="E97">
        <v>322.97824</v>
      </c>
      <c r="F97">
        <v>182.54858</v>
      </c>
      <c r="G97">
        <v>-19.30276</v>
      </c>
      <c r="H97">
        <v>-219.49584</v>
      </c>
      <c r="I97">
        <v>-353.10467</v>
      </c>
      <c r="J97">
        <v>-306.89313</v>
      </c>
      <c r="K97">
        <v>-290.76888</v>
      </c>
      <c r="L97">
        <v>-297.24581</v>
      </c>
      <c r="M97">
        <v>-297.13555</v>
      </c>
      <c r="N97">
        <v>-300.01516</v>
      </c>
      <c r="O97">
        <v>-308.15843</v>
      </c>
      <c r="P97">
        <v>-315.26477</v>
      </c>
      <c r="Q97">
        <v>-303.84634</v>
      </c>
      <c r="R97">
        <v>-284.30919</v>
      </c>
      <c r="S97">
        <v>-274.56511</v>
      </c>
      <c r="T97">
        <v>-284.96509</v>
      </c>
      <c r="U97">
        <v>-303.16897</v>
      </c>
      <c r="V97">
        <v>-307.68794</v>
      </c>
      <c r="W97">
        <v>-304.04354</v>
      </c>
      <c r="X97">
        <v>-293.12825</v>
      </c>
      <c r="Y97">
        <v>-291.39428</v>
      </c>
      <c r="Z97">
        <v>-292.93406</v>
      </c>
      <c r="AA97">
        <v>-286.38148</v>
      </c>
      <c r="AB97">
        <v>-301.20266</v>
      </c>
      <c r="AC97">
        <v>-347.61407</v>
      </c>
      <c r="AD97">
        <v>-217.9066</v>
      </c>
      <c r="AE97">
        <v>-18.97264</v>
      </c>
      <c r="AF97">
        <v>186.50323</v>
      </c>
      <c r="AG97">
        <v>326.99858</v>
      </c>
    </row>
    <row r="98" spans="2:33">
      <c r="B98" s="2">
        <v>97</v>
      </c>
      <c r="C98">
        <v>374.92479</v>
      </c>
      <c r="D98">
        <v>383.02073</v>
      </c>
      <c r="E98">
        <v>328.62894</v>
      </c>
      <c r="F98">
        <v>186.74978</v>
      </c>
      <c r="G98">
        <v>-15.06912</v>
      </c>
      <c r="H98">
        <v>-211.85501</v>
      </c>
      <c r="I98">
        <v>-337.15751</v>
      </c>
      <c r="J98">
        <v>-280.08034</v>
      </c>
      <c r="K98">
        <v>-271.03378</v>
      </c>
      <c r="L98">
        <v>-280.06292</v>
      </c>
      <c r="M98">
        <v>-278.17263</v>
      </c>
      <c r="N98">
        <v>-282.56923</v>
      </c>
      <c r="O98">
        <v>-288.51816</v>
      </c>
      <c r="P98">
        <v>-290.62226</v>
      </c>
      <c r="Q98">
        <v>-284.67116</v>
      </c>
      <c r="R98">
        <v>-268.48082</v>
      </c>
      <c r="S98">
        <v>-254.63176</v>
      </c>
      <c r="T98">
        <v>-258.26959</v>
      </c>
      <c r="U98">
        <v>-282.19618</v>
      </c>
      <c r="V98">
        <v>-293.27699</v>
      </c>
      <c r="W98">
        <v>-288.20495</v>
      </c>
      <c r="X98">
        <v>-274.65883</v>
      </c>
      <c r="Y98">
        <v>-265.93937</v>
      </c>
      <c r="Z98">
        <v>-269.85674</v>
      </c>
      <c r="AA98">
        <v>-263.23559</v>
      </c>
      <c r="AB98">
        <v>-268.49453</v>
      </c>
      <c r="AC98">
        <v>-327.53941</v>
      </c>
      <c r="AD98">
        <v>-207.73341</v>
      </c>
      <c r="AE98">
        <v>-12.40073</v>
      </c>
      <c r="AF98">
        <v>192.90482</v>
      </c>
      <c r="AG98">
        <v>333.65604</v>
      </c>
    </row>
    <row r="99" spans="2:33">
      <c r="B99">
        <v>98</v>
      </c>
      <c r="C99">
        <v>382.04998</v>
      </c>
      <c r="D99">
        <v>389.55965</v>
      </c>
      <c r="E99">
        <v>329.03237</v>
      </c>
      <c r="F99">
        <v>177.06506</v>
      </c>
      <c r="G99">
        <v>-39.493</v>
      </c>
      <c r="H99">
        <v>-253.5573</v>
      </c>
      <c r="I99">
        <v>-398.75109</v>
      </c>
      <c r="J99">
        <v>-366.18205</v>
      </c>
      <c r="K99">
        <v>-354.49116</v>
      </c>
      <c r="L99">
        <v>-351.86036</v>
      </c>
      <c r="M99">
        <v>-334.18215</v>
      </c>
      <c r="N99">
        <v>-316.03989</v>
      </c>
      <c r="O99">
        <v>-318.6282</v>
      </c>
      <c r="P99">
        <v>-314.44458</v>
      </c>
      <c r="Q99">
        <v>-302.37746</v>
      </c>
      <c r="R99">
        <v>-286.79524</v>
      </c>
      <c r="S99">
        <v>-276.30073</v>
      </c>
      <c r="T99">
        <v>-277.05762</v>
      </c>
      <c r="U99">
        <v>-287.26477</v>
      </c>
      <c r="V99">
        <v>-290.9525</v>
      </c>
      <c r="W99">
        <v>-290.40726</v>
      </c>
      <c r="X99">
        <v>-281.83422</v>
      </c>
      <c r="Y99">
        <v>-276.66211</v>
      </c>
      <c r="Z99">
        <v>-285.54652</v>
      </c>
      <c r="AA99">
        <v>-280.27485</v>
      </c>
      <c r="AB99">
        <v>-287.74056</v>
      </c>
      <c r="AC99">
        <v>-344.65911</v>
      </c>
      <c r="AD99">
        <v>-218.33068</v>
      </c>
      <c r="AE99">
        <v>-14.64857</v>
      </c>
      <c r="AF99">
        <v>197.00637</v>
      </c>
      <c r="AG99">
        <v>340.52756</v>
      </c>
    </row>
    <row r="100" spans="2:33">
      <c r="B100" s="2">
        <v>99</v>
      </c>
      <c r="C100">
        <v>387.18383</v>
      </c>
      <c r="D100">
        <v>396.414</v>
      </c>
      <c r="E100">
        <v>340.59755</v>
      </c>
      <c r="F100">
        <v>195.02302</v>
      </c>
      <c r="G100">
        <v>-12.42108</v>
      </c>
      <c r="H100">
        <v>-215.39109</v>
      </c>
      <c r="I100">
        <v>-343.66153</v>
      </c>
      <c r="J100">
        <v>-285.38031</v>
      </c>
      <c r="K100">
        <v>-278.03899</v>
      </c>
      <c r="L100">
        <v>-284.05286</v>
      </c>
      <c r="M100">
        <v>-279.77624</v>
      </c>
      <c r="N100">
        <v>-287.94666</v>
      </c>
      <c r="O100">
        <v>-299.33229</v>
      </c>
      <c r="P100">
        <v>-302.64926</v>
      </c>
      <c r="Q100">
        <v>-286.51534</v>
      </c>
      <c r="R100">
        <v>-268.66064</v>
      </c>
      <c r="S100">
        <v>-268.47435</v>
      </c>
      <c r="T100">
        <v>-284.1045</v>
      </c>
      <c r="U100">
        <v>-303.54745</v>
      </c>
      <c r="V100">
        <v>-311.26895</v>
      </c>
      <c r="W100">
        <v>-305.00745</v>
      </c>
      <c r="X100">
        <v>-289.95506</v>
      </c>
      <c r="Y100">
        <v>-282.74925</v>
      </c>
      <c r="Z100">
        <v>-289.45352</v>
      </c>
      <c r="AA100">
        <v>-283.60704</v>
      </c>
      <c r="AB100">
        <v>-289.14619</v>
      </c>
      <c r="AC100">
        <v>-346.86649</v>
      </c>
      <c r="AD100">
        <v>-219.52147</v>
      </c>
      <c r="AE100">
        <v>-14.6942</v>
      </c>
      <c r="AF100">
        <v>198.81848</v>
      </c>
      <c r="AG100">
        <v>344.72902</v>
      </c>
    </row>
    <row r="101" spans="2:33">
      <c r="B101">
        <v>100</v>
      </c>
      <c r="C101">
        <v>392.80454</v>
      </c>
      <c r="D101">
        <v>401.96337</v>
      </c>
      <c r="E101">
        <v>345.49348</v>
      </c>
      <c r="F101">
        <v>197.78944</v>
      </c>
      <c r="G101">
        <v>-12.85179</v>
      </c>
      <c r="H101">
        <v>-218.07777</v>
      </c>
      <c r="I101">
        <v>-347.66405</v>
      </c>
      <c r="J101">
        <v>-287.974</v>
      </c>
      <c r="K101">
        <v>-280.05871</v>
      </c>
      <c r="L101">
        <v>-288.48952</v>
      </c>
      <c r="M101">
        <v>-284.43376</v>
      </c>
      <c r="N101">
        <v>-290.75642</v>
      </c>
      <c r="O101">
        <v>-300.75618</v>
      </c>
      <c r="P101">
        <v>-302.06697</v>
      </c>
      <c r="Q101">
        <v>-290.50386</v>
      </c>
      <c r="R101">
        <v>-270.96305</v>
      </c>
      <c r="S101">
        <v>-258.61985</v>
      </c>
      <c r="T101">
        <v>-269.35058</v>
      </c>
      <c r="U101">
        <v>-292.7747</v>
      </c>
      <c r="V101">
        <v>-302.70533</v>
      </c>
      <c r="W101">
        <v>-298.41008</v>
      </c>
      <c r="X101">
        <v>-286.77852</v>
      </c>
      <c r="Y101">
        <v>-285.60432</v>
      </c>
      <c r="Z101">
        <v>-286.61679</v>
      </c>
      <c r="AA101">
        <v>-281.15619</v>
      </c>
      <c r="AB101">
        <v>-286.53954</v>
      </c>
      <c r="AC101">
        <v>-347.81004</v>
      </c>
      <c r="AD101">
        <v>-221.12125</v>
      </c>
      <c r="AE101">
        <v>-15.04741</v>
      </c>
      <c r="AF101">
        <v>200.75047</v>
      </c>
      <c r="AG101">
        <v>349.09764</v>
      </c>
    </row>
    <row r="102" spans="2:33">
      <c r="B102" s="2">
        <v>101</v>
      </c>
      <c r="C102">
        <v>397.75375</v>
      </c>
      <c r="D102">
        <v>406.49523</v>
      </c>
      <c r="E102">
        <v>345.24236</v>
      </c>
      <c r="F102">
        <v>190.68523</v>
      </c>
      <c r="G102">
        <v>-29.41478</v>
      </c>
      <c r="H102">
        <v>-246.59245</v>
      </c>
      <c r="I102">
        <v>-391.56676</v>
      </c>
      <c r="J102">
        <v>-348.09542</v>
      </c>
      <c r="K102">
        <v>-330.27667</v>
      </c>
      <c r="L102">
        <v>-335.60978</v>
      </c>
      <c r="M102">
        <v>-333.83664</v>
      </c>
      <c r="N102">
        <v>-332.58201</v>
      </c>
      <c r="O102">
        <v>-338.62093</v>
      </c>
      <c r="P102">
        <v>-342.965</v>
      </c>
      <c r="Q102">
        <v>-327.23765</v>
      </c>
      <c r="R102">
        <v>-303.14984</v>
      </c>
      <c r="S102">
        <v>-288.01614</v>
      </c>
      <c r="T102">
        <v>-298.39866</v>
      </c>
      <c r="U102">
        <v>-313.46801</v>
      </c>
      <c r="V102">
        <v>-322.62579</v>
      </c>
      <c r="W102">
        <v>-313.6279</v>
      </c>
      <c r="X102">
        <v>-294.1451</v>
      </c>
      <c r="Y102">
        <v>-288.31156</v>
      </c>
      <c r="Z102">
        <v>-291.87444</v>
      </c>
      <c r="AA102">
        <v>-283.28702</v>
      </c>
      <c r="AB102">
        <v>-292.37558</v>
      </c>
      <c r="AC102">
        <v>-347.10109</v>
      </c>
      <c r="AD102">
        <v>-216.03114</v>
      </c>
      <c r="AE102">
        <v>-7.04334</v>
      </c>
      <c r="AF102">
        <v>209.37343</v>
      </c>
      <c r="AG102">
        <v>356.87081</v>
      </c>
    </row>
    <row r="103" spans="2:33">
      <c r="B103">
        <v>102</v>
      </c>
      <c r="C103">
        <v>403.04579</v>
      </c>
      <c r="D103">
        <v>413.32248</v>
      </c>
      <c r="E103">
        <v>355.34883</v>
      </c>
      <c r="F103">
        <v>203.9252</v>
      </c>
      <c r="G103">
        <v>-12.4635</v>
      </c>
      <c r="H103">
        <v>-225.41489</v>
      </c>
      <c r="I103">
        <v>-362.55849</v>
      </c>
      <c r="J103">
        <v>-304.05183</v>
      </c>
      <c r="K103">
        <v>-295.33257</v>
      </c>
      <c r="L103">
        <v>-300.76021</v>
      </c>
      <c r="M103">
        <v>-300.57831</v>
      </c>
      <c r="N103">
        <v>-306.60257</v>
      </c>
      <c r="O103">
        <v>-318.54951</v>
      </c>
      <c r="P103">
        <v>-325.71951</v>
      </c>
      <c r="Q103">
        <v>-315.80828</v>
      </c>
      <c r="R103">
        <v>-293.52002</v>
      </c>
      <c r="S103">
        <v>-284.4896</v>
      </c>
      <c r="T103">
        <v>-288.5549</v>
      </c>
      <c r="U103">
        <v>-301.95497</v>
      </c>
      <c r="V103">
        <v>-310.43755</v>
      </c>
      <c r="W103">
        <v>-308.96066</v>
      </c>
      <c r="X103">
        <v>-296.70994</v>
      </c>
      <c r="Y103">
        <v>-290.42144</v>
      </c>
      <c r="Z103">
        <v>-296.03772</v>
      </c>
      <c r="AA103">
        <v>-287.1518</v>
      </c>
      <c r="AB103">
        <v>-295.12308</v>
      </c>
      <c r="AC103">
        <v>-352.59427</v>
      </c>
      <c r="AD103">
        <v>-219.5809</v>
      </c>
      <c r="AE103">
        <v>-8.99707</v>
      </c>
      <c r="AF103">
        <v>210.01977</v>
      </c>
      <c r="AG103">
        <v>360.15017</v>
      </c>
    </row>
    <row r="104" spans="2:33">
      <c r="B104" s="2">
        <v>103</v>
      </c>
      <c r="C104">
        <v>408.35172</v>
      </c>
      <c r="D104">
        <v>417.54777</v>
      </c>
      <c r="E104">
        <v>360.89627</v>
      </c>
      <c r="F104">
        <v>208.8702</v>
      </c>
      <c r="G104">
        <v>-9.41871</v>
      </c>
      <c r="H104">
        <v>-223.48192</v>
      </c>
      <c r="I104">
        <v>-360.1049</v>
      </c>
      <c r="J104">
        <v>-302.00565</v>
      </c>
      <c r="K104">
        <v>-291.67707</v>
      </c>
      <c r="L104">
        <v>-298.48473</v>
      </c>
      <c r="M104">
        <v>-294.58523</v>
      </c>
      <c r="N104">
        <v>-298.26324</v>
      </c>
      <c r="O104">
        <v>-304.857</v>
      </c>
      <c r="P104">
        <v>-309.88259</v>
      </c>
      <c r="Q104">
        <v>-305.51739</v>
      </c>
      <c r="R104">
        <v>-293.95322</v>
      </c>
      <c r="S104">
        <v>-285.99127</v>
      </c>
      <c r="T104">
        <v>-292.14541</v>
      </c>
      <c r="U104">
        <v>-308.67429</v>
      </c>
      <c r="V104">
        <v>-316.48768</v>
      </c>
      <c r="W104">
        <v>-315.66836</v>
      </c>
      <c r="X104">
        <v>-306.76723</v>
      </c>
      <c r="Y104">
        <v>-302.89657</v>
      </c>
      <c r="Z104">
        <v>-306.95836</v>
      </c>
      <c r="AA104">
        <v>-302.22583</v>
      </c>
      <c r="AB104">
        <v>-310.80715</v>
      </c>
      <c r="AC104">
        <v>-369.56704</v>
      </c>
      <c r="AD104">
        <v>-234.52488</v>
      </c>
      <c r="AE104">
        <v>-18.58757</v>
      </c>
      <c r="AF104">
        <v>206.60225</v>
      </c>
      <c r="AG104">
        <v>361.42802</v>
      </c>
    </row>
    <row r="105" spans="2:33">
      <c r="B105">
        <v>104</v>
      </c>
      <c r="C105">
        <v>412.76326</v>
      </c>
      <c r="D105">
        <v>422.66982</v>
      </c>
      <c r="E105">
        <v>361.20267</v>
      </c>
      <c r="F105">
        <v>201.55949</v>
      </c>
      <c r="G105">
        <v>-26.58117</v>
      </c>
      <c r="H105">
        <v>-250.83049</v>
      </c>
      <c r="I105">
        <v>-396.41468</v>
      </c>
      <c r="J105">
        <v>-335.11287</v>
      </c>
      <c r="K105">
        <v>-325.27047</v>
      </c>
      <c r="L105">
        <v>-331.58396</v>
      </c>
      <c r="M105">
        <v>-327.41926</v>
      </c>
      <c r="N105">
        <v>-335.0048</v>
      </c>
      <c r="O105">
        <v>-353.96166</v>
      </c>
      <c r="P105">
        <v>-368.75641</v>
      </c>
      <c r="Q105">
        <v>-357.54922</v>
      </c>
      <c r="R105">
        <v>-328.83751</v>
      </c>
      <c r="S105">
        <v>-313.19797</v>
      </c>
      <c r="T105">
        <v>-313.99145</v>
      </c>
      <c r="U105">
        <v>-324.40874</v>
      </c>
      <c r="V105">
        <v>-328.31119</v>
      </c>
      <c r="W105">
        <v>-325.80944</v>
      </c>
      <c r="X105">
        <v>-314.9112</v>
      </c>
      <c r="Y105">
        <v>-311.2475</v>
      </c>
      <c r="Z105">
        <v>-318.62214</v>
      </c>
      <c r="AA105">
        <v>-309.63049</v>
      </c>
      <c r="AB105">
        <v>-321.53381</v>
      </c>
      <c r="AC105">
        <v>-378.61738</v>
      </c>
      <c r="AD105">
        <v>-237.47934</v>
      </c>
      <c r="AE105">
        <v>-16.72351</v>
      </c>
      <c r="AF105">
        <v>212.07893</v>
      </c>
      <c r="AG105">
        <v>367.95073</v>
      </c>
    </row>
    <row r="106" spans="2:33">
      <c r="B106" s="2">
        <v>105</v>
      </c>
      <c r="C106">
        <v>418.81964</v>
      </c>
      <c r="D106">
        <v>428.49671</v>
      </c>
      <c r="E106">
        <v>368.4501</v>
      </c>
      <c r="F106">
        <v>210.24941</v>
      </c>
      <c r="G106">
        <v>-15.7695</v>
      </c>
      <c r="H106">
        <v>-235.78191</v>
      </c>
      <c r="I106">
        <v>-373.59995</v>
      </c>
      <c r="J106">
        <v>-308.53902</v>
      </c>
      <c r="K106">
        <v>-303.19566</v>
      </c>
      <c r="L106">
        <v>-307.58032</v>
      </c>
      <c r="M106">
        <v>-305.59308</v>
      </c>
      <c r="N106">
        <v>-311.474</v>
      </c>
      <c r="O106">
        <v>-325.22853</v>
      </c>
      <c r="P106">
        <v>-331.16672</v>
      </c>
      <c r="Q106">
        <v>-319.79078</v>
      </c>
      <c r="R106">
        <v>-299.80586</v>
      </c>
      <c r="S106">
        <v>-277.06868</v>
      </c>
      <c r="T106">
        <v>-281.95309</v>
      </c>
      <c r="U106">
        <v>-306.5271</v>
      </c>
      <c r="V106">
        <v>-320.54978</v>
      </c>
      <c r="W106">
        <v>-315.48152</v>
      </c>
      <c r="X106">
        <v>-304.19825</v>
      </c>
      <c r="Y106">
        <v>-297.47064</v>
      </c>
      <c r="Z106">
        <v>-298.04731</v>
      </c>
      <c r="AA106">
        <v>-294.36366</v>
      </c>
      <c r="AB106">
        <v>-299.45179</v>
      </c>
      <c r="AC106">
        <v>-364.82471</v>
      </c>
      <c r="AD106">
        <v>-231.97197</v>
      </c>
      <c r="AE106">
        <v>-13.7956</v>
      </c>
      <c r="AF106">
        <v>215.00954</v>
      </c>
      <c r="AG106">
        <v>372.61798</v>
      </c>
    </row>
    <row r="107" spans="2:33">
      <c r="B107">
        <v>106</v>
      </c>
      <c r="C107">
        <v>425.62411</v>
      </c>
      <c r="D107">
        <v>434.9247</v>
      </c>
      <c r="E107">
        <v>369.60588</v>
      </c>
      <c r="F107">
        <v>201.75629</v>
      </c>
      <c r="G107">
        <v>-38.5991</v>
      </c>
      <c r="H107">
        <v>-279.13319</v>
      </c>
      <c r="I107">
        <v>-448.48987</v>
      </c>
      <c r="J107">
        <v>-417.83306</v>
      </c>
      <c r="K107">
        <v>-392.03171</v>
      </c>
      <c r="L107">
        <v>-400.06773</v>
      </c>
      <c r="M107">
        <v>-387.13765</v>
      </c>
      <c r="N107">
        <v>-372.96709</v>
      </c>
      <c r="O107">
        <v>-374.42928</v>
      </c>
      <c r="P107">
        <v>-369.3423</v>
      </c>
      <c r="Q107">
        <v>-351.71357</v>
      </c>
      <c r="R107">
        <v>-322.50645</v>
      </c>
      <c r="S107">
        <v>-317.02604</v>
      </c>
      <c r="T107">
        <v>-325.67521</v>
      </c>
      <c r="U107">
        <v>-339.77201</v>
      </c>
      <c r="V107">
        <v>-348.68</v>
      </c>
      <c r="W107">
        <v>-348.24489</v>
      </c>
      <c r="X107">
        <v>-335.23996</v>
      </c>
      <c r="Y107">
        <v>-333.24427</v>
      </c>
      <c r="Z107">
        <v>-335.63952</v>
      </c>
      <c r="AA107">
        <v>-332.30929</v>
      </c>
      <c r="AB107">
        <v>-341.87396</v>
      </c>
      <c r="AC107">
        <v>-402.40734</v>
      </c>
      <c r="AD107">
        <v>-252.05883</v>
      </c>
      <c r="AE107">
        <v>-20.48065</v>
      </c>
      <c r="AF107">
        <v>217.7084</v>
      </c>
      <c r="AG107">
        <v>379.30479</v>
      </c>
    </row>
    <row r="108" spans="2:33">
      <c r="B108" s="2">
        <v>107</v>
      </c>
      <c r="C108">
        <v>432.01301</v>
      </c>
      <c r="D108">
        <v>442.37346</v>
      </c>
      <c r="E108">
        <v>381.41533</v>
      </c>
      <c r="F108">
        <v>219.94779</v>
      </c>
      <c r="G108">
        <v>-10.86977</v>
      </c>
      <c r="H108">
        <v>-238.07576</v>
      </c>
      <c r="I108">
        <v>-384.32058</v>
      </c>
      <c r="J108">
        <v>-321.89568</v>
      </c>
      <c r="K108">
        <v>-311.93785</v>
      </c>
      <c r="L108">
        <v>-317.67845</v>
      </c>
      <c r="M108">
        <v>-314.18726</v>
      </c>
      <c r="N108">
        <v>-325.84801</v>
      </c>
      <c r="O108">
        <v>-337.1196</v>
      </c>
      <c r="P108">
        <v>-341.84617</v>
      </c>
      <c r="Q108">
        <v>-325.50466</v>
      </c>
      <c r="R108">
        <v>-306.30624</v>
      </c>
      <c r="S108">
        <v>-305.14711</v>
      </c>
      <c r="T108">
        <v>-312.68537</v>
      </c>
      <c r="U108">
        <v>-334.13708</v>
      </c>
      <c r="V108">
        <v>-345.10378</v>
      </c>
      <c r="W108">
        <v>-339.02914</v>
      </c>
      <c r="X108">
        <v>-328.38057</v>
      </c>
      <c r="Y108">
        <v>-320.19095</v>
      </c>
      <c r="Z108">
        <v>-330.681</v>
      </c>
      <c r="AA108">
        <v>-320.29845</v>
      </c>
      <c r="AB108">
        <v>-331.26712</v>
      </c>
      <c r="AC108">
        <v>-390.87951</v>
      </c>
      <c r="AD108">
        <v>-244.39299</v>
      </c>
      <c r="AE108">
        <v>-15.35711</v>
      </c>
      <c r="AF108">
        <v>221.76642</v>
      </c>
      <c r="AG108">
        <v>384.42459</v>
      </c>
    </row>
    <row r="109" spans="2:33">
      <c r="B109">
        <v>108</v>
      </c>
      <c r="C109">
        <v>437.42245</v>
      </c>
      <c r="D109">
        <v>447.14684</v>
      </c>
      <c r="E109">
        <v>381.98448</v>
      </c>
      <c r="F109">
        <v>212.15957</v>
      </c>
      <c r="G109">
        <v>-29.47419</v>
      </c>
      <c r="H109">
        <v>-266.74724</v>
      </c>
      <c r="I109">
        <v>-421.18319</v>
      </c>
      <c r="J109">
        <v>-362.3983</v>
      </c>
      <c r="K109">
        <v>-349.85642</v>
      </c>
      <c r="L109">
        <v>-352.64066</v>
      </c>
      <c r="M109">
        <v>-352.18031</v>
      </c>
      <c r="N109">
        <v>-361.24529</v>
      </c>
      <c r="O109">
        <v>-376.70539</v>
      </c>
      <c r="P109">
        <v>-390.05649</v>
      </c>
      <c r="Q109">
        <v>-373.38146</v>
      </c>
      <c r="R109">
        <v>-341.22504</v>
      </c>
      <c r="S109">
        <v>-325.85732</v>
      </c>
      <c r="T109">
        <v>-330.98633</v>
      </c>
      <c r="U109">
        <v>-348.21089</v>
      </c>
      <c r="V109">
        <v>-356.42288</v>
      </c>
      <c r="W109">
        <v>-351.43384</v>
      </c>
      <c r="X109">
        <v>-340.44617</v>
      </c>
      <c r="Y109">
        <v>-337.98097</v>
      </c>
      <c r="Z109">
        <v>-344.17309</v>
      </c>
      <c r="AA109">
        <v>-339.9883</v>
      </c>
      <c r="AB109">
        <v>-352.01981</v>
      </c>
      <c r="AC109">
        <v>-412.58056</v>
      </c>
      <c r="AD109">
        <v>-259.65727</v>
      </c>
      <c r="AE109">
        <v>-22.36617</v>
      </c>
      <c r="AF109">
        <v>222.35485</v>
      </c>
      <c r="AG109">
        <v>389.11404</v>
      </c>
    </row>
    <row r="110" spans="2:33">
      <c r="B110" s="2">
        <v>109</v>
      </c>
      <c r="C110">
        <v>443.1771</v>
      </c>
      <c r="D110">
        <v>452.47009</v>
      </c>
      <c r="E110">
        <v>388.43902</v>
      </c>
      <c r="F110">
        <v>218.29484</v>
      </c>
      <c r="G110">
        <v>-25.20669</v>
      </c>
      <c r="H110">
        <v>-264.38188</v>
      </c>
      <c r="I110">
        <v>-417.52059</v>
      </c>
      <c r="J110">
        <v>-349.11669</v>
      </c>
      <c r="K110">
        <v>-343.56927</v>
      </c>
      <c r="L110">
        <v>-339.73039</v>
      </c>
      <c r="M110">
        <v>-338.69776</v>
      </c>
      <c r="N110">
        <v>-349.04609</v>
      </c>
      <c r="O110">
        <v>-366.51547</v>
      </c>
      <c r="P110">
        <v>-375.23563</v>
      </c>
      <c r="Q110">
        <v>-351.06562</v>
      </c>
      <c r="R110">
        <v>-318.78501</v>
      </c>
      <c r="S110">
        <v>-312.07312</v>
      </c>
      <c r="T110">
        <v>-336.78067</v>
      </c>
      <c r="U110">
        <v>-363.69694</v>
      </c>
      <c r="V110">
        <v>-372.2856</v>
      </c>
      <c r="W110">
        <v>-368.26287</v>
      </c>
      <c r="X110">
        <v>-352.00988</v>
      </c>
      <c r="Y110">
        <v>-345.30992</v>
      </c>
      <c r="Z110">
        <v>-359.52658</v>
      </c>
      <c r="AA110">
        <v>-360.48537</v>
      </c>
      <c r="AB110">
        <v>-367.19353</v>
      </c>
      <c r="AC110">
        <v>-432.22097</v>
      </c>
      <c r="AD110">
        <v>-277.66134</v>
      </c>
      <c r="AE110">
        <v>-34.57476</v>
      </c>
      <c r="AF110">
        <v>217.35133</v>
      </c>
      <c r="AG110">
        <v>390.34701</v>
      </c>
    </row>
    <row r="111" spans="2:33">
      <c r="B111">
        <v>110</v>
      </c>
      <c r="C111">
        <v>450.39563</v>
      </c>
      <c r="D111">
        <v>460.22487</v>
      </c>
      <c r="E111">
        <v>395.05016</v>
      </c>
      <c r="F111">
        <v>222.07143</v>
      </c>
      <c r="G111">
        <v>-26.04155</v>
      </c>
      <c r="H111">
        <v>-270.78122</v>
      </c>
      <c r="I111">
        <v>-431.05284</v>
      </c>
      <c r="J111">
        <v>-370.16419</v>
      </c>
      <c r="K111">
        <v>-359.76714</v>
      </c>
      <c r="L111">
        <v>-361.88793</v>
      </c>
      <c r="M111">
        <v>-350.32449</v>
      </c>
      <c r="N111">
        <v>-358.85704</v>
      </c>
      <c r="O111">
        <v>-377.13683</v>
      </c>
      <c r="P111">
        <v>-386.62786</v>
      </c>
      <c r="Q111">
        <v>-365.88338</v>
      </c>
      <c r="R111">
        <v>-336.01781</v>
      </c>
      <c r="S111">
        <v>-323.60434</v>
      </c>
      <c r="T111">
        <v>-331.72128</v>
      </c>
      <c r="U111">
        <v>-358.19876</v>
      </c>
      <c r="V111">
        <v>-373.5006</v>
      </c>
      <c r="W111">
        <v>-365.13946</v>
      </c>
      <c r="X111">
        <v>-348.08916</v>
      </c>
      <c r="Y111">
        <v>-341.71975</v>
      </c>
      <c r="Z111">
        <v>-350.02364</v>
      </c>
      <c r="AA111">
        <v>-347.32311</v>
      </c>
      <c r="AB111">
        <v>-354.99189</v>
      </c>
      <c r="AC111">
        <v>-419.48706</v>
      </c>
      <c r="AD111">
        <v>-264.86742</v>
      </c>
      <c r="AE111">
        <v>-23.144</v>
      </c>
      <c r="AF111">
        <v>227.33902</v>
      </c>
      <c r="AG111">
        <v>399.18603</v>
      </c>
    </row>
    <row r="112" spans="2:33">
      <c r="B112" s="2">
        <v>111</v>
      </c>
      <c r="C112">
        <v>455.55392</v>
      </c>
      <c r="D112">
        <v>465.0366</v>
      </c>
      <c r="E112">
        <v>400.80446</v>
      </c>
      <c r="F112">
        <v>228.81243</v>
      </c>
      <c r="G112">
        <v>-16.74788</v>
      </c>
      <c r="H112">
        <v>-256.48014</v>
      </c>
      <c r="I112">
        <v>-407.36605</v>
      </c>
      <c r="J112">
        <v>-335.51742</v>
      </c>
      <c r="K112">
        <v>-329.87142</v>
      </c>
      <c r="L112">
        <v>-333.66589</v>
      </c>
      <c r="M112">
        <v>-330.88779</v>
      </c>
      <c r="N112">
        <v>-338.663</v>
      </c>
      <c r="O112">
        <v>-354.48236</v>
      </c>
      <c r="P112">
        <v>-359.73542</v>
      </c>
      <c r="Q112">
        <v>-340.52492</v>
      </c>
      <c r="R112">
        <v>-317.51895</v>
      </c>
      <c r="S112">
        <v>-307.56428</v>
      </c>
      <c r="T112">
        <v>-323.82778</v>
      </c>
      <c r="U112">
        <v>-349.5736</v>
      </c>
      <c r="V112">
        <v>-370.13593</v>
      </c>
      <c r="W112">
        <v>-361.53294</v>
      </c>
      <c r="X112">
        <v>-344.78973</v>
      </c>
      <c r="Y112">
        <v>-336.47961</v>
      </c>
      <c r="Z112">
        <v>-346.60374</v>
      </c>
      <c r="AA112">
        <v>-346.57118</v>
      </c>
      <c r="AB112">
        <v>-348.18019</v>
      </c>
      <c r="AC112">
        <v>-420.98789</v>
      </c>
      <c r="AD112">
        <v>-270.37487</v>
      </c>
      <c r="AE112">
        <v>-26.45609</v>
      </c>
      <c r="AF112">
        <v>227.46944</v>
      </c>
      <c r="AG112">
        <v>402.42851</v>
      </c>
    </row>
    <row r="113" spans="2:33">
      <c r="B113">
        <v>112</v>
      </c>
      <c r="C113">
        <v>461.54223</v>
      </c>
      <c r="D113">
        <v>471.5344</v>
      </c>
      <c r="E113">
        <v>406.74103</v>
      </c>
      <c r="F113">
        <v>231.69453</v>
      </c>
      <c r="G113">
        <v>-20.20547</v>
      </c>
      <c r="H113">
        <v>-269.33299</v>
      </c>
      <c r="I113">
        <v>-434.36675</v>
      </c>
      <c r="J113">
        <v>-376.92718</v>
      </c>
      <c r="K113">
        <v>-363.57159</v>
      </c>
      <c r="L113">
        <v>-364.75357</v>
      </c>
      <c r="M113">
        <v>-355.03637</v>
      </c>
      <c r="N113">
        <v>-362.26065</v>
      </c>
      <c r="O113">
        <v>-376.07626</v>
      </c>
      <c r="P113">
        <v>-382.74313</v>
      </c>
      <c r="Q113">
        <v>-370.15287</v>
      </c>
      <c r="R113">
        <v>-351.70935</v>
      </c>
      <c r="S113">
        <v>-334.64065</v>
      </c>
      <c r="T113">
        <v>-350.27595</v>
      </c>
      <c r="U113">
        <v>-382.42747</v>
      </c>
      <c r="V113">
        <v>-395.1107</v>
      </c>
      <c r="W113">
        <v>-387.06653</v>
      </c>
      <c r="X113">
        <v>-371.93836</v>
      </c>
      <c r="Y113">
        <v>-364.16643</v>
      </c>
      <c r="Z113">
        <v>-370.36459</v>
      </c>
      <c r="AA113">
        <v>-370.89867</v>
      </c>
      <c r="AB113">
        <v>-383.2763</v>
      </c>
      <c r="AC113">
        <v>-443.65684</v>
      </c>
      <c r="AD113">
        <v>-279.78281</v>
      </c>
      <c r="AE113">
        <v>-27.91278</v>
      </c>
      <c r="AF113">
        <v>230.80192</v>
      </c>
      <c r="AG113">
        <v>408.04727</v>
      </c>
    </row>
    <row r="114" spans="2:33">
      <c r="B114" s="2">
        <v>113</v>
      </c>
      <c r="C114">
        <v>468.01413</v>
      </c>
      <c r="D114">
        <v>478.00735</v>
      </c>
      <c r="E114">
        <v>413.42653</v>
      </c>
      <c r="F114">
        <v>236.92681</v>
      </c>
      <c r="G114">
        <v>-18.24044</v>
      </c>
      <c r="H114">
        <v>-272.41103</v>
      </c>
      <c r="I114">
        <v>-443.83348</v>
      </c>
      <c r="J114">
        <v>-391.82264</v>
      </c>
      <c r="K114">
        <v>-374.23598</v>
      </c>
      <c r="L114">
        <v>-376.83863</v>
      </c>
      <c r="M114">
        <v>-365.87768</v>
      </c>
      <c r="N114">
        <v>-370.84287</v>
      </c>
      <c r="O114">
        <v>-379.07304</v>
      </c>
      <c r="P114">
        <v>-380.59391</v>
      </c>
      <c r="Q114">
        <v>-369.30213</v>
      </c>
      <c r="R114">
        <v>-351.39955</v>
      </c>
      <c r="S114">
        <v>-343.35576</v>
      </c>
      <c r="T114">
        <v>-361.56051</v>
      </c>
      <c r="U114">
        <v>-386.47896</v>
      </c>
      <c r="V114">
        <v>-401.25827</v>
      </c>
      <c r="W114">
        <v>-392.84719</v>
      </c>
      <c r="X114">
        <v>-375.09428</v>
      </c>
      <c r="Y114">
        <v>-368.3816</v>
      </c>
      <c r="Z114">
        <v>-377.81271</v>
      </c>
      <c r="AA114">
        <v>-378.13521</v>
      </c>
      <c r="AB114">
        <v>-386.92657</v>
      </c>
      <c r="AC114">
        <v>-454.05121</v>
      </c>
      <c r="AD114">
        <v>-289.77126</v>
      </c>
      <c r="AE114">
        <v>-34.27346</v>
      </c>
      <c r="AF114">
        <v>229.78368</v>
      </c>
      <c r="AG114">
        <v>411.5872</v>
      </c>
    </row>
    <row r="115" spans="2:33">
      <c r="B115">
        <v>114</v>
      </c>
      <c r="C115">
        <v>474.15572</v>
      </c>
      <c r="D115">
        <v>484.09627</v>
      </c>
      <c r="E115">
        <v>417.75767</v>
      </c>
      <c r="F115">
        <v>238.44411</v>
      </c>
      <c r="G115">
        <v>-19.30288</v>
      </c>
      <c r="H115">
        <v>-273.26774</v>
      </c>
      <c r="I115">
        <v>-436.01803</v>
      </c>
      <c r="J115">
        <v>-364.83538</v>
      </c>
      <c r="K115">
        <v>-357.3432</v>
      </c>
      <c r="L115">
        <v>-361.33569</v>
      </c>
      <c r="M115">
        <v>-349.75235</v>
      </c>
      <c r="N115">
        <v>-359.43222</v>
      </c>
      <c r="O115">
        <v>-372.0593</v>
      </c>
      <c r="P115">
        <v>-377.21442</v>
      </c>
      <c r="Q115">
        <v>-360.12478</v>
      </c>
      <c r="R115">
        <v>-333.07597</v>
      </c>
      <c r="S115">
        <v>-324.09394</v>
      </c>
      <c r="T115">
        <v>-344.44514</v>
      </c>
      <c r="U115">
        <v>-372.99829</v>
      </c>
      <c r="V115">
        <v>-378.76808</v>
      </c>
      <c r="W115">
        <v>-372.30886</v>
      </c>
      <c r="X115">
        <v>-356.89407</v>
      </c>
      <c r="Y115">
        <v>-351.55397</v>
      </c>
      <c r="Z115">
        <v>-363.45957</v>
      </c>
      <c r="AA115">
        <v>-361.13612</v>
      </c>
      <c r="AB115">
        <v>-367.25735</v>
      </c>
      <c r="AC115">
        <v>-436.25137</v>
      </c>
      <c r="AD115">
        <v>-275.20582</v>
      </c>
      <c r="AE115">
        <v>-22.43556</v>
      </c>
      <c r="AF115">
        <v>239.37915</v>
      </c>
      <c r="AG115">
        <v>419.62535</v>
      </c>
    </row>
    <row r="116" spans="2:33">
      <c r="B116" s="2">
        <v>115</v>
      </c>
      <c r="C116">
        <v>480.80989</v>
      </c>
      <c r="D116">
        <v>490.81444</v>
      </c>
      <c r="E116">
        <v>421.07601</v>
      </c>
      <c r="F116">
        <v>238.26288</v>
      </c>
      <c r="G116">
        <v>-22.82793</v>
      </c>
      <c r="H116">
        <v>-279.24541</v>
      </c>
      <c r="I116">
        <v>-444.55914</v>
      </c>
      <c r="J116">
        <v>-374.43849</v>
      </c>
      <c r="K116">
        <v>-367.50313</v>
      </c>
      <c r="L116">
        <v>-367.85827</v>
      </c>
      <c r="M116">
        <v>-357.1839</v>
      </c>
      <c r="N116">
        <v>-366.74622</v>
      </c>
      <c r="O116">
        <v>-380.73114</v>
      </c>
      <c r="P116">
        <v>-388.74847</v>
      </c>
      <c r="Q116">
        <v>-380.31958</v>
      </c>
      <c r="R116">
        <v>-356.7437</v>
      </c>
      <c r="S116">
        <v>-331.01387</v>
      </c>
      <c r="T116">
        <v>-342.0864</v>
      </c>
      <c r="U116">
        <v>-364.44741</v>
      </c>
      <c r="V116">
        <v>-374.49359</v>
      </c>
      <c r="W116">
        <v>-370.50695</v>
      </c>
      <c r="X116">
        <v>-357.67025</v>
      </c>
      <c r="Y116">
        <v>-355.03842</v>
      </c>
      <c r="Z116">
        <v>-362.42592</v>
      </c>
      <c r="AA116">
        <v>-363.57014</v>
      </c>
      <c r="AB116">
        <v>-367.53381</v>
      </c>
      <c r="AC116">
        <v>-439.55041</v>
      </c>
      <c r="AD116">
        <v>-278.31729</v>
      </c>
      <c r="AE116">
        <v>-22.14187</v>
      </c>
      <c r="AF116">
        <v>243.91206</v>
      </c>
      <c r="AG116">
        <v>426.44653</v>
      </c>
    </row>
    <row r="117" spans="2:33">
      <c r="B117">
        <v>116</v>
      </c>
      <c r="C117">
        <v>486.80226</v>
      </c>
      <c r="D117">
        <v>496.56359</v>
      </c>
      <c r="E117">
        <v>429.20708</v>
      </c>
      <c r="F117">
        <v>246.4288</v>
      </c>
      <c r="G117">
        <v>-15.35598</v>
      </c>
      <c r="H117">
        <v>-271.81863</v>
      </c>
      <c r="I117">
        <v>-434.83347</v>
      </c>
      <c r="J117">
        <v>-365.30963</v>
      </c>
      <c r="K117">
        <v>-357.95873</v>
      </c>
      <c r="L117">
        <v>-362.6188</v>
      </c>
      <c r="M117">
        <v>-351.31423</v>
      </c>
      <c r="N117">
        <v>-359.67276</v>
      </c>
      <c r="O117">
        <v>-372.51955</v>
      </c>
      <c r="P117">
        <v>-378.56176</v>
      </c>
      <c r="Q117">
        <v>-365.00368</v>
      </c>
      <c r="R117">
        <v>-340.85219</v>
      </c>
      <c r="S117">
        <v>-335.25538</v>
      </c>
      <c r="T117">
        <v>-353.19213</v>
      </c>
      <c r="U117">
        <v>-382.42192</v>
      </c>
      <c r="V117">
        <v>-393.86816</v>
      </c>
      <c r="W117">
        <v>-390.00621</v>
      </c>
      <c r="X117">
        <v>-382.82136</v>
      </c>
      <c r="Y117">
        <v>-380.57371</v>
      </c>
      <c r="Z117">
        <v>-403.35795</v>
      </c>
      <c r="AA117">
        <v>-403.4023</v>
      </c>
      <c r="AB117">
        <v>-417.53508</v>
      </c>
      <c r="AC117">
        <v>-469.69059</v>
      </c>
      <c r="AD117">
        <v>-298.21951</v>
      </c>
      <c r="AE117">
        <v>-34.03254</v>
      </c>
      <c r="AF117">
        <v>239.66998</v>
      </c>
      <c r="AG117">
        <v>428.08497</v>
      </c>
    </row>
    <row r="118" spans="2:33">
      <c r="B118" s="2">
        <v>117</v>
      </c>
      <c r="C118">
        <v>492.38861</v>
      </c>
      <c r="D118">
        <v>503.57922</v>
      </c>
      <c r="E118">
        <v>432.66174</v>
      </c>
      <c r="F118">
        <v>242.77514</v>
      </c>
      <c r="G118">
        <v>-30.73017</v>
      </c>
      <c r="H118">
        <v>-301.93482</v>
      </c>
      <c r="I118">
        <v>-482.53988</v>
      </c>
      <c r="J118">
        <v>-416.5436</v>
      </c>
      <c r="K118">
        <v>-405.55242</v>
      </c>
      <c r="L118">
        <v>-408.66689</v>
      </c>
      <c r="M118">
        <v>-401.18376</v>
      </c>
      <c r="N118">
        <v>-405.5914</v>
      </c>
      <c r="O118">
        <v>-422.429</v>
      </c>
      <c r="P118">
        <v>-435.68158</v>
      </c>
      <c r="Q118">
        <v>-422.23097</v>
      </c>
      <c r="R118">
        <v>-391.90762</v>
      </c>
      <c r="S118">
        <v>-357.8919</v>
      </c>
      <c r="T118">
        <v>-370.10166</v>
      </c>
      <c r="U118">
        <v>-409.58315</v>
      </c>
      <c r="V118">
        <v>-424.33816</v>
      </c>
      <c r="W118">
        <v>-412.54526</v>
      </c>
      <c r="X118">
        <v>-389.25426</v>
      </c>
      <c r="Y118">
        <v>-387.39634</v>
      </c>
      <c r="Z118">
        <v>-396.91837</v>
      </c>
      <c r="AA118">
        <v>-402.53587</v>
      </c>
      <c r="AB118">
        <v>-410.59621</v>
      </c>
      <c r="AC118">
        <v>-477.18591</v>
      </c>
      <c r="AD118">
        <v>-301.32406</v>
      </c>
      <c r="AE118">
        <v>-31.36252</v>
      </c>
      <c r="AF118">
        <v>246.21858</v>
      </c>
      <c r="AG118">
        <v>436.09433</v>
      </c>
    </row>
    <row r="119" spans="2:33">
      <c r="B119">
        <v>118</v>
      </c>
      <c r="C119">
        <v>497.33174</v>
      </c>
      <c r="D119">
        <v>508.17899</v>
      </c>
      <c r="E119">
        <v>440.17919</v>
      </c>
      <c r="F119">
        <v>253.63364</v>
      </c>
      <c r="G119">
        <v>-14.89182</v>
      </c>
      <c r="H119">
        <v>-279.36304</v>
      </c>
      <c r="I119">
        <v>-450.92187</v>
      </c>
      <c r="J119">
        <v>-379.51468</v>
      </c>
      <c r="K119">
        <v>-369.72446</v>
      </c>
      <c r="L119">
        <v>-371.76981</v>
      </c>
      <c r="M119">
        <v>-364.23462</v>
      </c>
      <c r="N119">
        <v>-368.86332</v>
      </c>
      <c r="O119">
        <v>-378.94472</v>
      </c>
      <c r="P119">
        <v>-383.80546</v>
      </c>
      <c r="Q119">
        <v>-371.74382</v>
      </c>
      <c r="R119">
        <v>-366.01095</v>
      </c>
      <c r="S119">
        <v>-368.56602</v>
      </c>
      <c r="T119">
        <v>-382.02488</v>
      </c>
      <c r="U119">
        <v>-399.37478</v>
      </c>
      <c r="V119">
        <v>-408.05945</v>
      </c>
      <c r="W119">
        <v>-403.12039</v>
      </c>
      <c r="X119">
        <v>-394.66505</v>
      </c>
      <c r="Y119">
        <v>-382.64131</v>
      </c>
      <c r="Z119">
        <v>-400.7107</v>
      </c>
      <c r="AA119">
        <v>-403.65107</v>
      </c>
      <c r="AB119">
        <v>-413.28396</v>
      </c>
      <c r="AC119">
        <v>-483.60331</v>
      </c>
      <c r="AD119">
        <v>-309.13197</v>
      </c>
      <c r="AE119">
        <v>-37.95701</v>
      </c>
      <c r="AF119">
        <v>242.79963</v>
      </c>
      <c r="AG119">
        <v>436.88805</v>
      </c>
    </row>
    <row r="120" spans="2:33">
      <c r="B120" s="2">
        <v>119</v>
      </c>
      <c r="C120">
        <v>506.1225</v>
      </c>
      <c r="D120">
        <v>515.54301</v>
      </c>
      <c r="E120">
        <v>443.08357</v>
      </c>
      <c r="F120">
        <v>250.49932</v>
      </c>
      <c r="G120">
        <v>-25.02961</v>
      </c>
      <c r="H120">
        <v>-295.3853</v>
      </c>
      <c r="I120">
        <v>-466.03688</v>
      </c>
      <c r="J120">
        <v>-386.75275</v>
      </c>
      <c r="K120">
        <v>-383.88017</v>
      </c>
      <c r="L120">
        <v>-380.58171</v>
      </c>
      <c r="M120">
        <v>-372.31009</v>
      </c>
      <c r="N120">
        <v>-378.87544</v>
      </c>
      <c r="O120">
        <v>-393.22725</v>
      </c>
      <c r="P120">
        <v>-401.24282</v>
      </c>
      <c r="Q120">
        <v>-384.7064</v>
      </c>
      <c r="R120">
        <v>-359.7248</v>
      </c>
      <c r="S120">
        <v>-342.58576</v>
      </c>
      <c r="T120">
        <v>-352.68669</v>
      </c>
      <c r="U120">
        <v>-381.49165</v>
      </c>
      <c r="V120">
        <v>-394.43004</v>
      </c>
      <c r="W120">
        <v>-388.27499</v>
      </c>
      <c r="X120">
        <v>-372.58459</v>
      </c>
      <c r="Y120">
        <v>-364.04949</v>
      </c>
      <c r="Z120">
        <v>-371.13961</v>
      </c>
      <c r="AA120">
        <v>-375.58963</v>
      </c>
      <c r="AB120">
        <v>-377.23472</v>
      </c>
      <c r="AC120">
        <v>-457.89981</v>
      </c>
      <c r="AD120">
        <v>-292.17496</v>
      </c>
      <c r="AE120">
        <v>-23.87561</v>
      </c>
      <c r="AF120">
        <v>255.14585</v>
      </c>
      <c r="AG120">
        <v>447.41307</v>
      </c>
    </row>
    <row r="121" spans="2:33">
      <c r="B121">
        <v>120</v>
      </c>
      <c r="C121">
        <v>516.87538</v>
      </c>
      <c r="D121">
        <v>526.9393</v>
      </c>
      <c r="E121">
        <v>456.93456</v>
      </c>
      <c r="F121">
        <v>264.81896</v>
      </c>
      <c r="G121">
        <v>-11.82178</v>
      </c>
      <c r="H121">
        <v>-283.74758</v>
      </c>
      <c r="I121">
        <v>-457.6143</v>
      </c>
      <c r="J121">
        <v>-382.47587</v>
      </c>
      <c r="K121">
        <v>-376.54225</v>
      </c>
      <c r="L121">
        <v>-379.02184</v>
      </c>
      <c r="M121">
        <v>-367.78217</v>
      </c>
      <c r="N121">
        <v>-380.38533</v>
      </c>
      <c r="O121">
        <v>-396.11496</v>
      </c>
      <c r="P121">
        <v>-405.04492</v>
      </c>
      <c r="Q121">
        <v>-387.51157</v>
      </c>
      <c r="R121">
        <v>-359.9762</v>
      </c>
      <c r="S121">
        <v>-358.63944</v>
      </c>
      <c r="T121">
        <v>-384.21429</v>
      </c>
      <c r="U121">
        <v>-412.82141</v>
      </c>
      <c r="V121">
        <v>-417.69401</v>
      </c>
      <c r="W121">
        <v>-411.37365</v>
      </c>
      <c r="X121">
        <v>-397.2758</v>
      </c>
      <c r="Y121">
        <v>-388.46094</v>
      </c>
      <c r="Z121">
        <v>-405.51079</v>
      </c>
      <c r="AA121">
        <v>-408.52492</v>
      </c>
      <c r="AB121">
        <v>-413.66734</v>
      </c>
      <c r="AC121">
        <v>-488.39567</v>
      </c>
      <c r="AD121">
        <v>-311.17934</v>
      </c>
      <c r="AE121">
        <v>-33.53599</v>
      </c>
      <c r="AF121">
        <v>254.63516</v>
      </c>
      <c r="AG121">
        <v>453.76387</v>
      </c>
    </row>
    <row r="122" spans="2:33">
      <c r="B122" s="2">
        <v>121</v>
      </c>
      <c r="C122">
        <v>521.48024</v>
      </c>
      <c r="D122">
        <v>531.91895</v>
      </c>
      <c r="E122">
        <v>457.59759</v>
      </c>
      <c r="F122">
        <v>259.64566</v>
      </c>
      <c r="G122">
        <v>-24.14375</v>
      </c>
      <c r="H122">
        <v>-303.05677</v>
      </c>
      <c r="I122">
        <v>-482.12721</v>
      </c>
      <c r="J122">
        <v>-403.48202</v>
      </c>
      <c r="K122">
        <v>-397.44309</v>
      </c>
      <c r="L122">
        <v>-396.22844</v>
      </c>
      <c r="M122">
        <v>-386.72594</v>
      </c>
      <c r="N122">
        <v>-397.70336</v>
      </c>
      <c r="O122">
        <v>-418.86713</v>
      </c>
      <c r="P122">
        <v>-434.61209</v>
      </c>
      <c r="Q122">
        <v>-414.9929</v>
      </c>
      <c r="R122">
        <v>-377.97813</v>
      </c>
      <c r="S122">
        <v>-352.3531</v>
      </c>
      <c r="T122">
        <v>-360.04752</v>
      </c>
      <c r="U122">
        <v>-391.90164</v>
      </c>
      <c r="V122">
        <v>-409.82917</v>
      </c>
      <c r="W122">
        <v>-404.72155</v>
      </c>
      <c r="X122">
        <v>-386.28877</v>
      </c>
      <c r="Y122">
        <v>-373.82348</v>
      </c>
      <c r="Z122">
        <v>-386.86214</v>
      </c>
      <c r="AA122">
        <v>-398.18129</v>
      </c>
      <c r="AB122">
        <v>-398.97837</v>
      </c>
      <c r="AC122">
        <v>-479.94256</v>
      </c>
      <c r="AD122">
        <v>-305.8935</v>
      </c>
      <c r="AE122">
        <v>-27.37015</v>
      </c>
      <c r="AF122">
        <v>262.29108</v>
      </c>
      <c r="AG122">
        <v>461.38125</v>
      </c>
    </row>
    <row r="123" spans="2:33">
      <c r="B123">
        <v>122</v>
      </c>
      <c r="C123">
        <v>526.56176</v>
      </c>
      <c r="D123">
        <v>536.86353</v>
      </c>
      <c r="E123">
        <v>464.90724</v>
      </c>
      <c r="F123">
        <v>268.29839</v>
      </c>
      <c r="G123">
        <v>-15.28826</v>
      </c>
      <c r="H123">
        <v>-296.20102</v>
      </c>
      <c r="I123">
        <v>-482.24234</v>
      </c>
      <c r="J123">
        <v>-412.59641</v>
      </c>
      <c r="K123">
        <v>-399.35786</v>
      </c>
      <c r="L123">
        <v>-401.88109</v>
      </c>
      <c r="M123">
        <v>-397.91529</v>
      </c>
      <c r="N123">
        <v>-405.37465</v>
      </c>
      <c r="O123">
        <v>-425.83062</v>
      </c>
      <c r="P123">
        <v>-436.02784</v>
      </c>
      <c r="Q123">
        <v>-424.77556</v>
      </c>
      <c r="R123">
        <v>-396.46208</v>
      </c>
      <c r="S123">
        <v>-387.30546</v>
      </c>
      <c r="T123">
        <v>-402.44439</v>
      </c>
      <c r="U123">
        <v>-426.56372</v>
      </c>
      <c r="V123">
        <v>-441.26472</v>
      </c>
      <c r="W123">
        <v>-433.51707</v>
      </c>
      <c r="X123">
        <v>-423.78314</v>
      </c>
      <c r="Y123">
        <v>-409.96749</v>
      </c>
      <c r="Z123">
        <v>-424.83851</v>
      </c>
      <c r="AA123">
        <v>-428.71668</v>
      </c>
      <c r="AB123">
        <v>-440.07364</v>
      </c>
      <c r="AC123">
        <v>-510.10481</v>
      </c>
      <c r="AD123">
        <v>-323.37113</v>
      </c>
      <c r="AE123">
        <v>-36.66658</v>
      </c>
      <c r="AF123">
        <v>259.21588</v>
      </c>
      <c r="AG123">
        <v>462.61467</v>
      </c>
    </row>
    <row r="124" spans="2:33">
      <c r="B124" s="2">
        <v>123</v>
      </c>
      <c r="C124">
        <v>531.98757</v>
      </c>
      <c r="D124">
        <v>542.90746</v>
      </c>
      <c r="E124">
        <v>469.82634</v>
      </c>
      <c r="F124">
        <v>269.16938</v>
      </c>
      <c r="G124">
        <v>-18.78001</v>
      </c>
      <c r="H124">
        <v>-302.01263</v>
      </c>
      <c r="I124">
        <v>-482.50306</v>
      </c>
      <c r="J124">
        <v>-404.6491</v>
      </c>
      <c r="K124">
        <v>-395.09009</v>
      </c>
      <c r="L124">
        <v>-393.09063</v>
      </c>
      <c r="M124">
        <v>-383.06133</v>
      </c>
      <c r="N124">
        <v>-397.69489</v>
      </c>
      <c r="O124">
        <v>-419.1713</v>
      </c>
      <c r="P124">
        <v>-416.29208</v>
      </c>
      <c r="Q124">
        <v>-392.51643</v>
      </c>
      <c r="R124">
        <v>-367.23027</v>
      </c>
      <c r="S124">
        <v>-365.84365</v>
      </c>
      <c r="T124">
        <v>-386.66872</v>
      </c>
      <c r="U124">
        <v>-411.38309</v>
      </c>
      <c r="V124">
        <v>-429.23015</v>
      </c>
      <c r="W124">
        <v>-420.68399</v>
      </c>
      <c r="X124">
        <v>-401.77324</v>
      </c>
      <c r="Y124">
        <v>-392.42576</v>
      </c>
      <c r="Z124">
        <v>-415.47537</v>
      </c>
      <c r="AA124">
        <v>-436.8515</v>
      </c>
      <c r="AB124">
        <v>-444.40173</v>
      </c>
      <c r="AC124">
        <v>-511.74642</v>
      </c>
      <c r="AD124">
        <v>-327.31557</v>
      </c>
      <c r="AE124">
        <v>-38.23528</v>
      </c>
      <c r="AF124">
        <v>261.1563</v>
      </c>
      <c r="AG124">
        <v>467.48803</v>
      </c>
    </row>
    <row r="125" spans="2:33">
      <c r="B125">
        <v>124</v>
      </c>
      <c r="C125">
        <v>539.43</v>
      </c>
      <c r="D125">
        <v>549.63696</v>
      </c>
      <c r="E125">
        <v>474.06508</v>
      </c>
      <c r="F125">
        <v>268.21395</v>
      </c>
      <c r="G125">
        <v>-28.369</v>
      </c>
      <c r="H125">
        <v>-322.63094</v>
      </c>
      <c r="I125">
        <v>-518.66659</v>
      </c>
      <c r="J125">
        <v>-453.31438</v>
      </c>
      <c r="K125">
        <v>-439.30496</v>
      </c>
      <c r="L125">
        <v>-440.23519</v>
      </c>
      <c r="M125">
        <v>-411.62579</v>
      </c>
      <c r="N125">
        <v>-426.14755</v>
      </c>
      <c r="O125">
        <v>-437.35505</v>
      </c>
      <c r="P125">
        <v>-446.21067</v>
      </c>
      <c r="Q125">
        <v>-440.6326</v>
      </c>
      <c r="R125">
        <v>-418.04922</v>
      </c>
      <c r="S125">
        <v>-406.41372</v>
      </c>
      <c r="T125">
        <v>-412.6315</v>
      </c>
      <c r="U125">
        <v>-443.66164</v>
      </c>
      <c r="V125">
        <v>-457.06626</v>
      </c>
      <c r="W125">
        <v>-444.529</v>
      </c>
      <c r="X125">
        <v>-423.70477</v>
      </c>
      <c r="Y125">
        <v>-421.21711</v>
      </c>
      <c r="Z125">
        <v>-430.06843</v>
      </c>
      <c r="AA125">
        <v>-449.60113</v>
      </c>
      <c r="AB125">
        <v>-454.24597</v>
      </c>
      <c r="AC125">
        <v>-531.32733</v>
      </c>
      <c r="AD125">
        <v>-342.58994</v>
      </c>
      <c r="AE125">
        <v>-46.29366</v>
      </c>
      <c r="AF125">
        <v>260.8435</v>
      </c>
      <c r="AG125">
        <v>472.48924</v>
      </c>
    </row>
    <row r="126" spans="2:33">
      <c r="B126" s="2">
        <v>125</v>
      </c>
      <c r="C126">
        <v>546.91056</v>
      </c>
      <c r="D126">
        <v>558.35431</v>
      </c>
      <c r="E126">
        <v>481.15624</v>
      </c>
      <c r="F126">
        <v>275.09957</v>
      </c>
      <c r="G126">
        <v>-21.78223</v>
      </c>
      <c r="H126">
        <v>-316.85454</v>
      </c>
      <c r="I126">
        <v>-516.14793</v>
      </c>
      <c r="J126">
        <v>-447.07254</v>
      </c>
      <c r="K126">
        <v>-431.90258</v>
      </c>
      <c r="L126">
        <v>-431.5789</v>
      </c>
      <c r="M126">
        <v>-423.11882</v>
      </c>
      <c r="N126">
        <v>-428.48133</v>
      </c>
      <c r="O126">
        <v>-437.62971</v>
      </c>
      <c r="P126">
        <v>-441.7478</v>
      </c>
      <c r="Q126">
        <v>-434.48131</v>
      </c>
      <c r="R126">
        <v>-426.83544</v>
      </c>
      <c r="S126">
        <v>-423.73646</v>
      </c>
      <c r="T126">
        <v>-425.88503</v>
      </c>
      <c r="U126">
        <v>-437.39601</v>
      </c>
      <c r="V126">
        <v>-442.13117</v>
      </c>
      <c r="W126">
        <v>-439.22357</v>
      </c>
      <c r="X126">
        <v>-429.14309</v>
      </c>
      <c r="Y126">
        <v>-428.92522</v>
      </c>
      <c r="Z126">
        <v>-454.34496</v>
      </c>
      <c r="AA126">
        <v>-448.44246</v>
      </c>
      <c r="AB126">
        <v>-474.45582</v>
      </c>
      <c r="AC126">
        <v>-526.03529</v>
      </c>
      <c r="AD126">
        <v>-322.21713</v>
      </c>
      <c r="AE126">
        <v>-24.30713</v>
      </c>
      <c r="AF126">
        <v>279.01323</v>
      </c>
      <c r="AG126">
        <v>485.46081</v>
      </c>
    </row>
    <row r="127" spans="2:33">
      <c r="B127">
        <v>126</v>
      </c>
      <c r="C127">
        <v>552.62596</v>
      </c>
      <c r="D127">
        <v>563.52113</v>
      </c>
      <c r="E127">
        <v>484.9063</v>
      </c>
      <c r="F127">
        <v>276.06213</v>
      </c>
      <c r="G127">
        <v>-24.53167</v>
      </c>
      <c r="H127">
        <v>-324.15241</v>
      </c>
      <c r="I127">
        <v>-528.20665</v>
      </c>
      <c r="J127">
        <v>-464.77765</v>
      </c>
      <c r="K127">
        <v>-445.80015</v>
      </c>
      <c r="L127">
        <v>-440.38495</v>
      </c>
      <c r="M127">
        <v>-438.31679</v>
      </c>
      <c r="N127">
        <v>-439.19595</v>
      </c>
      <c r="O127">
        <v>-451.66881</v>
      </c>
      <c r="P127">
        <v>-459.78595</v>
      </c>
      <c r="Q127">
        <v>-443.42663</v>
      </c>
      <c r="R127">
        <v>-422.29564</v>
      </c>
      <c r="S127">
        <v>-411.18989</v>
      </c>
      <c r="T127">
        <v>-415.42175</v>
      </c>
      <c r="U127">
        <v>-441.99257</v>
      </c>
      <c r="V127">
        <v>-455.72404</v>
      </c>
      <c r="W127">
        <v>-446.94143</v>
      </c>
      <c r="X127">
        <v>-434.95755</v>
      </c>
      <c r="Y127">
        <v>-429.10164</v>
      </c>
      <c r="Z127">
        <v>-448.48638</v>
      </c>
      <c r="AA127">
        <v>-449.62408</v>
      </c>
      <c r="AB127">
        <v>-469.376</v>
      </c>
      <c r="AC127">
        <v>-529.59133</v>
      </c>
      <c r="AD127">
        <v>-329.71253</v>
      </c>
      <c r="AE127">
        <v>-28.23794</v>
      </c>
      <c r="AF127">
        <v>279.77624</v>
      </c>
      <c r="AG127">
        <v>489.82304</v>
      </c>
    </row>
    <row r="128" spans="2:33">
      <c r="B128" s="2">
        <v>127</v>
      </c>
      <c r="C128">
        <v>559.66447</v>
      </c>
      <c r="D128">
        <v>570.43288</v>
      </c>
      <c r="E128">
        <v>491.83856</v>
      </c>
      <c r="F128">
        <v>279.20144</v>
      </c>
      <c r="G128">
        <v>-26.59788</v>
      </c>
      <c r="H128">
        <v>-327.01465</v>
      </c>
      <c r="I128">
        <v>-521.05267</v>
      </c>
      <c r="J128">
        <v>-439.40514</v>
      </c>
      <c r="K128">
        <v>-432.72305</v>
      </c>
      <c r="L128">
        <v>-432.00917</v>
      </c>
      <c r="M128">
        <v>-418.37295</v>
      </c>
      <c r="N128">
        <v>-424.08993</v>
      </c>
      <c r="O128">
        <v>-438.0349</v>
      </c>
      <c r="P128">
        <v>-439.72175</v>
      </c>
      <c r="Q128">
        <v>-421.51417</v>
      </c>
      <c r="R128">
        <v>-408.82687</v>
      </c>
      <c r="S128">
        <v>-409.88899</v>
      </c>
      <c r="T128">
        <v>-424.6678</v>
      </c>
      <c r="U128">
        <v>-452.47073</v>
      </c>
      <c r="V128">
        <v>-460.09992</v>
      </c>
      <c r="W128">
        <v>-453.68067</v>
      </c>
      <c r="X128">
        <v>-442.76809</v>
      </c>
      <c r="Y128">
        <v>-441.24814</v>
      </c>
      <c r="Z128">
        <v>-455.19735</v>
      </c>
      <c r="AA128">
        <v>-476.18905</v>
      </c>
      <c r="AB128">
        <v>-487.43913</v>
      </c>
      <c r="AC128">
        <v>-557.86444</v>
      </c>
      <c r="AD128">
        <v>-354.91723</v>
      </c>
      <c r="AE128">
        <v>-45.43376</v>
      </c>
      <c r="AF128">
        <v>272.53964</v>
      </c>
      <c r="AG128">
        <v>491.29989</v>
      </c>
    </row>
    <row r="129" spans="2:33">
      <c r="B129">
        <v>128</v>
      </c>
      <c r="C129">
        <v>568.37709</v>
      </c>
      <c r="D129">
        <v>578.25639</v>
      </c>
      <c r="E129">
        <v>498.28477</v>
      </c>
      <c r="F129">
        <v>283.84275</v>
      </c>
      <c r="G129">
        <v>-23.26645</v>
      </c>
      <c r="H129">
        <v>-324.55952</v>
      </c>
      <c r="I129">
        <v>-516.05369</v>
      </c>
      <c r="J129">
        <v>-429.75217</v>
      </c>
      <c r="K129">
        <v>-426.75775</v>
      </c>
      <c r="L129">
        <v>-419.97804</v>
      </c>
      <c r="M129">
        <v>-409.40725</v>
      </c>
      <c r="N129">
        <v>-417.90808</v>
      </c>
      <c r="O129">
        <v>-432.15232</v>
      </c>
      <c r="P129">
        <v>-435.02774</v>
      </c>
      <c r="Q129">
        <v>-419.69293</v>
      </c>
      <c r="R129">
        <v>-393.64627</v>
      </c>
      <c r="S129">
        <v>-374.62752</v>
      </c>
      <c r="T129">
        <v>-397.3617</v>
      </c>
      <c r="U129">
        <v>-433.05306</v>
      </c>
      <c r="V129">
        <v>-450.0912</v>
      </c>
      <c r="W129">
        <v>-440.22633</v>
      </c>
      <c r="X129">
        <v>-425.45819</v>
      </c>
      <c r="Y129">
        <v>-416.79578</v>
      </c>
      <c r="Z129">
        <v>-427.08567</v>
      </c>
      <c r="AA129">
        <v>-446.39082</v>
      </c>
      <c r="AB129">
        <v>-449.81884</v>
      </c>
      <c r="AC129">
        <v>-532.99162</v>
      </c>
      <c r="AD129">
        <v>-339.13684</v>
      </c>
      <c r="AE129">
        <v>-33.7617</v>
      </c>
      <c r="AF129">
        <v>282.69431</v>
      </c>
      <c r="AG129">
        <v>500.71731</v>
      </c>
    </row>
    <row r="130" spans="2:33">
      <c r="B130" s="2">
        <v>129</v>
      </c>
      <c r="C130">
        <v>576.6082</v>
      </c>
      <c r="D130">
        <v>587.11223</v>
      </c>
      <c r="E130">
        <v>507.29265</v>
      </c>
      <c r="F130">
        <v>290.5221</v>
      </c>
      <c r="G130">
        <v>-22.60034</v>
      </c>
      <c r="H130">
        <v>-334.08861</v>
      </c>
      <c r="I130">
        <v>-542.36438</v>
      </c>
      <c r="J130">
        <v>-466.61583</v>
      </c>
      <c r="K130">
        <v>-454.14268</v>
      </c>
      <c r="L130">
        <v>-453.85891</v>
      </c>
      <c r="M130">
        <v>-438.62961</v>
      </c>
      <c r="N130">
        <v>-447.58797</v>
      </c>
      <c r="O130">
        <v>-463.96921</v>
      </c>
      <c r="P130">
        <v>-475.43642</v>
      </c>
      <c r="Q130">
        <v>-460.45304</v>
      </c>
      <c r="R130">
        <v>-427.07595</v>
      </c>
      <c r="S130">
        <v>-409.85954</v>
      </c>
      <c r="T130">
        <v>-430.41144</v>
      </c>
      <c r="U130">
        <v>-464.78495</v>
      </c>
      <c r="V130">
        <v>-477.23293</v>
      </c>
      <c r="W130">
        <v>-462.40162</v>
      </c>
      <c r="X130">
        <v>-440.46222</v>
      </c>
      <c r="Y130">
        <v>-439.80705</v>
      </c>
      <c r="Z130">
        <v>-456.2106</v>
      </c>
      <c r="AA130">
        <v>-466.70432</v>
      </c>
      <c r="AB130">
        <v>-479.05316</v>
      </c>
      <c r="AC130">
        <v>-553.56917</v>
      </c>
      <c r="AD130">
        <v>-347.71903</v>
      </c>
      <c r="AE130">
        <v>-34.4931</v>
      </c>
      <c r="AF130">
        <v>286.80965</v>
      </c>
      <c r="AG130">
        <v>507.7796</v>
      </c>
    </row>
    <row r="131" spans="2:33">
      <c r="B131">
        <v>130</v>
      </c>
      <c r="C131">
        <v>583.14076</v>
      </c>
      <c r="D131">
        <v>593.89953</v>
      </c>
      <c r="E131">
        <v>512.36219</v>
      </c>
      <c r="F131">
        <v>294.14578</v>
      </c>
      <c r="G131">
        <v>-21.75711</v>
      </c>
      <c r="H131">
        <v>-334.69013</v>
      </c>
      <c r="I131">
        <v>-543.01037</v>
      </c>
      <c r="J131">
        <v>-464.3021</v>
      </c>
      <c r="K131">
        <v>-453.34969</v>
      </c>
      <c r="L131">
        <v>-451.69581</v>
      </c>
      <c r="M131">
        <v>-439.3883</v>
      </c>
      <c r="N131">
        <v>-445.05492</v>
      </c>
      <c r="O131">
        <v>-462.06334</v>
      </c>
      <c r="P131">
        <v>-467.84555</v>
      </c>
      <c r="Q131">
        <v>-446.40049</v>
      </c>
      <c r="R131">
        <v>-429.47677</v>
      </c>
      <c r="S131">
        <v>-427.41666</v>
      </c>
      <c r="T131">
        <v>-432.33281</v>
      </c>
      <c r="U131">
        <v>-451.14739</v>
      </c>
      <c r="V131">
        <v>-459.4949</v>
      </c>
      <c r="W131">
        <v>-458.8528</v>
      </c>
      <c r="X131">
        <v>-450.66104</v>
      </c>
      <c r="Y131">
        <v>-445.69396</v>
      </c>
      <c r="Z131">
        <v>-457.95325</v>
      </c>
      <c r="AA131">
        <v>-467.99692</v>
      </c>
      <c r="AB131">
        <v>-483.36698</v>
      </c>
      <c r="AC131">
        <v>-553.92813</v>
      </c>
      <c r="AD131">
        <v>-344.50285</v>
      </c>
      <c r="AE131">
        <v>-29.12045</v>
      </c>
      <c r="AF131">
        <v>293.6597</v>
      </c>
      <c r="AG131">
        <v>514.77517</v>
      </c>
    </row>
    <row r="132" spans="2:33">
      <c r="B132" s="2">
        <v>131</v>
      </c>
      <c r="C132">
        <v>588.954</v>
      </c>
      <c r="D132">
        <v>599.43618</v>
      </c>
      <c r="E132">
        <v>518.80429</v>
      </c>
      <c r="F132">
        <v>299.18724</v>
      </c>
      <c r="G132">
        <v>-17.1694</v>
      </c>
      <c r="H132">
        <v>-329.18971</v>
      </c>
      <c r="I132">
        <v>-530.01139</v>
      </c>
      <c r="J132">
        <v>-441.99284</v>
      </c>
      <c r="K132">
        <v>-437.90313</v>
      </c>
      <c r="L132">
        <v>-434.31883</v>
      </c>
      <c r="M132">
        <v>-418.38748</v>
      </c>
      <c r="N132">
        <v>-430.55292</v>
      </c>
      <c r="O132">
        <v>-447.52979</v>
      </c>
      <c r="P132">
        <v>-453.36806</v>
      </c>
      <c r="Q132">
        <v>-431.82115</v>
      </c>
      <c r="R132">
        <v>-406.14483</v>
      </c>
      <c r="S132">
        <v>-397.881</v>
      </c>
      <c r="T132">
        <v>-422.38856</v>
      </c>
      <c r="U132">
        <v>-452.46686</v>
      </c>
      <c r="V132">
        <v>-463.81579</v>
      </c>
      <c r="W132">
        <v>-455.67504</v>
      </c>
      <c r="X132">
        <v>-438.59046</v>
      </c>
      <c r="Y132">
        <v>-433.78514</v>
      </c>
      <c r="Z132">
        <v>-449.40511</v>
      </c>
      <c r="AA132">
        <v>-470.00351</v>
      </c>
      <c r="AB132">
        <v>-476.89643</v>
      </c>
      <c r="AC132">
        <v>-560.0841</v>
      </c>
      <c r="AD132">
        <v>-355.03538</v>
      </c>
      <c r="AE132">
        <v>-36.92931</v>
      </c>
      <c r="AF132">
        <v>290.90937</v>
      </c>
      <c r="AG132">
        <v>517.1852</v>
      </c>
    </row>
    <row r="133" spans="2:33">
      <c r="B133">
        <v>132</v>
      </c>
      <c r="C133">
        <v>596.16891</v>
      </c>
      <c r="D133">
        <v>607.64193</v>
      </c>
      <c r="E133">
        <v>526.43048</v>
      </c>
      <c r="F133">
        <v>305.63412</v>
      </c>
      <c r="G133">
        <v>-12.31969</v>
      </c>
      <c r="H133">
        <v>-327.75374</v>
      </c>
      <c r="I133">
        <v>-534.04287</v>
      </c>
      <c r="J133">
        <v>-451.79515</v>
      </c>
      <c r="K133">
        <v>-443.30904</v>
      </c>
      <c r="L133">
        <v>-438.59291</v>
      </c>
      <c r="M133">
        <v>-427.66196</v>
      </c>
      <c r="N133">
        <v>-435.07218</v>
      </c>
      <c r="O133">
        <v>-448.72024</v>
      </c>
      <c r="P133">
        <v>-456.43913</v>
      </c>
      <c r="Q133">
        <v>-436.6277</v>
      </c>
      <c r="R133">
        <v>-414.71894</v>
      </c>
      <c r="S133">
        <v>-408.73656</v>
      </c>
      <c r="T133">
        <v>-421.4032</v>
      </c>
      <c r="U133">
        <v>-447.48655</v>
      </c>
      <c r="V133">
        <v>-461.88159</v>
      </c>
      <c r="W133">
        <v>-454.25298</v>
      </c>
      <c r="X133">
        <v>-440.26131</v>
      </c>
      <c r="Y133">
        <v>-434.57484</v>
      </c>
      <c r="Z133">
        <v>-438.12906</v>
      </c>
      <c r="AA133">
        <v>-465.06892</v>
      </c>
      <c r="AB133">
        <v>-468.23938</v>
      </c>
      <c r="AC133">
        <v>-552.47131</v>
      </c>
      <c r="AD133">
        <v>-348.94757</v>
      </c>
      <c r="AE133">
        <v>-30.82637</v>
      </c>
      <c r="AF133">
        <v>298.18523</v>
      </c>
      <c r="AG133">
        <v>525.26864</v>
      </c>
    </row>
    <row r="134" spans="2:33">
      <c r="B134" s="2">
        <v>133</v>
      </c>
      <c r="C134">
        <v>602.8667</v>
      </c>
      <c r="D134">
        <v>613.36952</v>
      </c>
      <c r="E134">
        <v>528.66004</v>
      </c>
      <c r="F134">
        <v>297.93565</v>
      </c>
      <c r="G134">
        <v>-36.78592</v>
      </c>
      <c r="H134">
        <v>-372.57629</v>
      </c>
      <c r="I134">
        <v>-606.54254</v>
      </c>
      <c r="J134">
        <v>-543.172</v>
      </c>
      <c r="K134">
        <v>-520.26419</v>
      </c>
      <c r="L134">
        <v>-503.85662</v>
      </c>
      <c r="M134">
        <v>-483.42921</v>
      </c>
      <c r="N134">
        <v>-484.55315</v>
      </c>
      <c r="O134">
        <v>-500.94334</v>
      </c>
      <c r="P134">
        <v>-506.60838</v>
      </c>
      <c r="Q134">
        <v>-487.50768</v>
      </c>
      <c r="R134">
        <v>-458.71108</v>
      </c>
      <c r="S134">
        <v>-446.61454</v>
      </c>
      <c r="T134">
        <v>-464.65763</v>
      </c>
      <c r="U134">
        <v>-482.94215</v>
      </c>
      <c r="V134">
        <v>-494.76892</v>
      </c>
      <c r="W134">
        <v>-486.31313</v>
      </c>
      <c r="X134">
        <v>-470.49535</v>
      </c>
      <c r="Y134">
        <v>-479.58872</v>
      </c>
      <c r="Z134">
        <v>-507.10635</v>
      </c>
      <c r="AA134">
        <v>-544.86162</v>
      </c>
      <c r="AB134">
        <v>-568.83523</v>
      </c>
      <c r="AC134">
        <v>-622.04858</v>
      </c>
      <c r="AD134">
        <v>-388.42935</v>
      </c>
      <c r="AE134">
        <v>-49.50696</v>
      </c>
      <c r="AF134">
        <v>294.1741</v>
      </c>
      <c r="AG134">
        <v>529.27813</v>
      </c>
    </row>
    <row r="135" spans="2:33">
      <c r="B135">
        <v>134</v>
      </c>
      <c r="C135">
        <v>609.9194</v>
      </c>
      <c r="D135">
        <v>620.80927</v>
      </c>
      <c r="E135">
        <v>535.83566</v>
      </c>
      <c r="F135">
        <v>308.59807</v>
      </c>
      <c r="G135">
        <v>-17.27035</v>
      </c>
      <c r="H135">
        <v>-336.79711</v>
      </c>
      <c r="I135">
        <v>-539.5467</v>
      </c>
      <c r="J135">
        <v>-449.30835</v>
      </c>
      <c r="K135">
        <v>-446.54056</v>
      </c>
      <c r="L135">
        <v>-438.30196</v>
      </c>
      <c r="M135">
        <v>-427.55947</v>
      </c>
      <c r="N135">
        <v>-441.90186</v>
      </c>
      <c r="O135">
        <v>-457.87341</v>
      </c>
      <c r="P135">
        <v>-464.04363</v>
      </c>
      <c r="Q135">
        <v>-437.76394</v>
      </c>
      <c r="R135">
        <v>-413.39087</v>
      </c>
      <c r="S135">
        <v>-410.49499</v>
      </c>
      <c r="T135">
        <v>-435.91746</v>
      </c>
      <c r="U135">
        <v>-468.94713</v>
      </c>
      <c r="V135">
        <v>-483.1774</v>
      </c>
      <c r="W135">
        <v>-469.88283</v>
      </c>
      <c r="X135">
        <v>-450.56962</v>
      </c>
      <c r="Y135">
        <v>-445.94153</v>
      </c>
      <c r="Z135">
        <v>-456.04253</v>
      </c>
      <c r="AA135">
        <v>-492.67442</v>
      </c>
      <c r="AB135">
        <v>-496.75689</v>
      </c>
      <c r="AC135">
        <v>-579.63515</v>
      </c>
      <c r="AD135">
        <v>-366.8648</v>
      </c>
      <c r="AE135">
        <v>-36.28875</v>
      </c>
      <c r="AF135">
        <v>304.11876</v>
      </c>
      <c r="AG135">
        <v>537.37602</v>
      </c>
    </row>
    <row r="136" spans="2:33">
      <c r="B136" s="2">
        <v>135</v>
      </c>
      <c r="C136">
        <v>617.01516</v>
      </c>
      <c r="D136">
        <v>627.40571</v>
      </c>
      <c r="E136">
        <v>539.75419</v>
      </c>
      <c r="F136">
        <v>305.75593</v>
      </c>
      <c r="G136">
        <v>-29.43985</v>
      </c>
      <c r="H136">
        <v>-360.02806</v>
      </c>
      <c r="I136">
        <v>-576.27626</v>
      </c>
      <c r="J136">
        <v>-492.2932</v>
      </c>
      <c r="K136">
        <v>-486.1214</v>
      </c>
      <c r="L136">
        <v>-465.93647</v>
      </c>
      <c r="M136">
        <v>-454.55644</v>
      </c>
      <c r="N136">
        <v>-466.21589</v>
      </c>
      <c r="O136">
        <v>-485.11424</v>
      </c>
      <c r="P136">
        <v>-494.38734</v>
      </c>
      <c r="Q136">
        <v>-476.10281</v>
      </c>
      <c r="R136">
        <v>-447.45479</v>
      </c>
      <c r="S136">
        <v>-428.20306</v>
      </c>
      <c r="T136">
        <v>-446.25585</v>
      </c>
      <c r="U136">
        <v>-479.38127</v>
      </c>
      <c r="V136">
        <v>-499.12209</v>
      </c>
      <c r="W136">
        <v>-490.80126</v>
      </c>
      <c r="X136">
        <v>-468.66765</v>
      </c>
      <c r="Y136">
        <v>-450.52954</v>
      </c>
      <c r="Z136">
        <v>-472.9557</v>
      </c>
      <c r="AA136">
        <v>-508.47956</v>
      </c>
      <c r="AB136">
        <v>-512.76843</v>
      </c>
      <c r="AC136">
        <v>-598.99331</v>
      </c>
      <c r="AD136">
        <v>-381.13626</v>
      </c>
      <c r="AE136">
        <v>-43.33682</v>
      </c>
      <c r="AF136">
        <v>304.14968</v>
      </c>
      <c r="AG136">
        <v>542.48274</v>
      </c>
    </row>
    <row r="137" spans="2:33">
      <c r="B137">
        <v>136</v>
      </c>
      <c r="C137">
        <v>625.17681</v>
      </c>
      <c r="D137">
        <v>636.16499</v>
      </c>
      <c r="E137">
        <v>545.47012</v>
      </c>
      <c r="F137">
        <v>305.82414</v>
      </c>
      <c r="G137">
        <v>-37.08919</v>
      </c>
      <c r="H137">
        <v>-376.16474</v>
      </c>
      <c r="I137">
        <v>-599.46958</v>
      </c>
      <c r="J137">
        <v>-515.53651</v>
      </c>
      <c r="K137">
        <v>-507.12513</v>
      </c>
      <c r="L137">
        <v>-494.0791</v>
      </c>
      <c r="M137">
        <v>-468.35383</v>
      </c>
      <c r="N137">
        <v>-483.77948</v>
      </c>
      <c r="O137">
        <v>-507.77182</v>
      </c>
      <c r="P137">
        <v>-524.68783</v>
      </c>
      <c r="Q137">
        <v>-489.91415</v>
      </c>
      <c r="R137">
        <v>-448.71209</v>
      </c>
      <c r="S137">
        <v>-436.81607</v>
      </c>
      <c r="T137">
        <v>-455.76232</v>
      </c>
      <c r="U137">
        <v>-491.49808</v>
      </c>
      <c r="V137">
        <v>-503.12833</v>
      </c>
      <c r="W137">
        <v>-492.11504</v>
      </c>
      <c r="X137">
        <v>-471.43663</v>
      </c>
      <c r="Y137">
        <v>-457.51235</v>
      </c>
      <c r="Z137">
        <v>-483.31554</v>
      </c>
      <c r="AA137">
        <v>-518.77649</v>
      </c>
      <c r="AB137">
        <v>-526.25735</v>
      </c>
      <c r="AC137">
        <v>-606.24199</v>
      </c>
      <c r="AD137">
        <v>-378.43395</v>
      </c>
      <c r="AE137">
        <v>-35.67828</v>
      </c>
      <c r="AF137">
        <v>314.25865</v>
      </c>
      <c r="AG137">
        <v>552.87716</v>
      </c>
    </row>
    <row r="138" spans="2:33">
      <c r="B138" s="2">
        <v>137</v>
      </c>
      <c r="C138">
        <v>633.74463</v>
      </c>
      <c r="D138">
        <v>644.71144</v>
      </c>
      <c r="E138">
        <v>552.37309</v>
      </c>
      <c r="F138">
        <v>307.2321</v>
      </c>
      <c r="G138">
        <v>-46.70376</v>
      </c>
      <c r="H138">
        <v>-399.7751</v>
      </c>
      <c r="I138">
        <v>-639.13471</v>
      </c>
      <c r="J138">
        <v>-563.95544</v>
      </c>
      <c r="K138">
        <v>-548.6755</v>
      </c>
      <c r="L138">
        <v>-516.46987</v>
      </c>
      <c r="M138">
        <v>-500.35239</v>
      </c>
      <c r="N138">
        <v>-497.20442</v>
      </c>
      <c r="O138">
        <v>-517.8114</v>
      </c>
      <c r="P138">
        <v>-534.47965</v>
      </c>
      <c r="Q138">
        <v>-513.17382</v>
      </c>
      <c r="R138">
        <v>-477.84907</v>
      </c>
      <c r="S138">
        <v>-449.88352</v>
      </c>
      <c r="T138">
        <v>-452.95498</v>
      </c>
      <c r="U138">
        <v>-484.24988</v>
      </c>
      <c r="V138">
        <v>-500.88176</v>
      </c>
      <c r="W138">
        <v>-493.97436</v>
      </c>
      <c r="X138">
        <v>-474.8651</v>
      </c>
      <c r="Y138">
        <v>-469.20786</v>
      </c>
      <c r="Z138">
        <v>-485.83135</v>
      </c>
      <c r="AA138">
        <v>-543.59115</v>
      </c>
      <c r="AB138">
        <v>-551.97068</v>
      </c>
      <c r="AC138">
        <v>-627.05911</v>
      </c>
      <c r="AD138">
        <v>-392.11486</v>
      </c>
      <c r="AE138">
        <v>-41.59238</v>
      </c>
      <c r="AF138">
        <v>315.19315</v>
      </c>
      <c r="AG138">
        <v>559.13456</v>
      </c>
    </row>
    <row r="139" spans="2:33">
      <c r="B139">
        <v>138</v>
      </c>
      <c r="C139">
        <v>640.41193</v>
      </c>
      <c r="D139">
        <v>651.13663</v>
      </c>
      <c r="E139">
        <v>562.39211</v>
      </c>
      <c r="F139">
        <v>322.69422</v>
      </c>
      <c r="G139">
        <v>-21.68938</v>
      </c>
      <c r="H139">
        <v>-361.17948</v>
      </c>
      <c r="I139">
        <v>-580.66115</v>
      </c>
      <c r="J139">
        <v>-487.77357</v>
      </c>
      <c r="K139">
        <v>-483.45974</v>
      </c>
      <c r="L139">
        <v>-473.07283</v>
      </c>
      <c r="M139">
        <v>-457.82377</v>
      </c>
      <c r="N139">
        <v>-472.49041</v>
      </c>
      <c r="O139">
        <v>-492.07555</v>
      </c>
      <c r="P139">
        <v>-495.94933</v>
      </c>
      <c r="Q139">
        <v>-471.84012</v>
      </c>
      <c r="R139">
        <v>-443.36331</v>
      </c>
      <c r="S139">
        <v>-433.10429</v>
      </c>
      <c r="T139">
        <v>-449.0682</v>
      </c>
      <c r="U139">
        <v>-483.51971</v>
      </c>
      <c r="V139">
        <v>-497.80865</v>
      </c>
      <c r="W139">
        <v>-485.77569</v>
      </c>
      <c r="X139">
        <v>-464.1642</v>
      </c>
      <c r="Y139">
        <v>-461.77412</v>
      </c>
      <c r="Z139">
        <v>-476.47436</v>
      </c>
      <c r="AA139">
        <v>-513.96212</v>
      </c>
      <c r="AB139">
        <v>-518.25203</v>
      </c>
      <c r="AC139">
        <v>-604.77315</v>
      </c>
      <c r="AD139">
        <v>-380.39906</v>
      </c>
      <c r="AE139">
        <v>-34.90097</v>
      </c>
      <c r="AF139">
        <v>320.38175</v>
      </c>
      <c r="AG139">
        <v>564.17613</v>
      </c>
    </row>
    <row r="140" spans="2:33">
      <c r="B140" s="2">
        <v>139</v>
      </c>
      <c r="C140">
        <v>646.06121</v>
      </c>
      <c r="D140">
        <v>655.87474</v>
      </c>
      <c r="E140">
        <v>569.70197</v>
      </c>
      <c r="F140">
        <v>329.11464</v>
      </c>
      <c r="G140">
        <v>-19.37884</v>
      </c>
      <c r="H140">
        <v>-367.5933</v>
      </c>
      <c r="I140">
        <v>-600.69657</v>
      </c>
      <c r="J140">
        <v>-517.3402</v>
      </c>
      <c r="K140">
        <v>-510.4942</v>
      </c>
      <c r="L140">
        <v>-483.67912</v>
      </c>
      <c r="M140">
        <v>-465.59805</v>
      </c>
      <c r="N140">
        <v>-480.13198</v>
      </c>
      <c r="O140">
        <v>-500.93862</v>
      </c>
      <c r="P140">
        <v>-513.67999</v>
      </c>
      <c r="Q140">
        <v>-494.31735</v>
      </c>
      <c r="R140">
        <v>-455.70916</v>
      </c>
      <c r="S140">
        <v>-448.02891</v>
      </c>
      <c r="T140">
        <v>-475.82083</v>
      </c>
      <c r="U140">
        <v>-514.44566</v>
      </c>
      <c r="V140">
        <v>-524.03146</v>
      </c>
      <c r="W140">
        <v>-510.78836</v>
      </c>
      <c r="X140">
        <v>-490.05031</v>
      </c>
      <c r="Y140">
        <v>-494.60633</v>
      </c>
      <c r="Z140">
        <v>-544.10489</v>
      </c>
      <c r="AA140">
        <v>-594.61663</v>
      </c>
      <c r="AB140">
        <v>-617.94249</v>
      </c>
      <c r="AC140">
        <v>-671.26717</v>
      </c>
      <c r="AD140">
        <v>-424.12746</v>
      </c>
      <c r="AE140">
        <v>-61.21827</v>
      </c>
      <c r="AF140">
        <v>308.67069</v>
      </c>
      <c r="AG140">
        <v>562.53377</v>
      </c>
    </row>
    <row r="141" spans="2:33">
      <c r="B141">
        <v>140</v>
      </c>
      <c r="C141">
        <v>653.95268</v>
      </c>
      <c r="D141">
        <v>666.05743</v>
      </c>
      <c r="E141">
        <v>576.9923</v>
      </c>
      <c r="F141">
        <v>332.54148</v>
      </c>
      <c r="G141">
        <v>-20.10416</v>
      </c>
      <c r="H141">
        <v>-369.42887</v>
      </c>
      <c r="I141">
        <v>-599.47148</v>
      </c>
      <c r="J141">
        <v>-511.00541</v>
      </c>
      <c r="K141">
        <v>-504.89277</v>
      </c>
      <c r="L141">
        <v>-482.86148</v>
      </c>
      <c r="M141">
        <v>-472.42888</v>
      </c>
      <c r="N141">
        <v>-483.89165</v>
      </c>
      <c r="O141">
        <v>-503.26406</v>
      </c>
      <c r="P141">
        <v>-515.53979</v>
      </c>
      <c r="Q141">
        <v>-496.90017</v>
      </c>
      <c r="R141">
        <v>-458.02532</v>
      </c>
      <c r="S141">
        <v>-449.21893</v>
      </c>
      <c r="T141">
        <v>-490.04072</v>
      </c>
      <c r="U141">
        <v>-532.79983</v>
      </c>
      <c r="V141">
        <v>-541.62684</v>
      </c>
      <c r="W141">
        <v>-521.15828</v>
      </c>
      <c r="X141">
        <v>-494.31718</v>
      </c>
      <c r="Y141">
        <v>-481.4717</v>
      </c>
      <c r="Z141">
        <v>-502.62222</v>
      </c>
      <c r="AA141">
        <v>-557.55129</v>
      </c>
      <c r="AB141">
        <v>-562.67345</v>
      </c>
      <c r="AC141">
        <v>-647.55678</v>
      </c>
      <c r="AD141">
        <v>-411.80616</v>
      </c>
      <c r="AE141">
        <v>-51.2507</v>
      </c>
      <c r="AF141">
        <v>318.63379</v>
      </c>
      <c r="AG141">
        <v>573.16487</v>
      </c>
    </row>
    <row r="142" spans="2:33">
      <c r="B142" s="2">
        <v>141</v>
      </c>
      <c r="C142">
        <v>660.4534</v>
      </c>
      <c r="D142">
        <v>671.88608</v>
      </c>
      <c r="E142">
        <v>580.66911</v>
      </c>
      <c r="F142">
        <v>335.08207</v>
      </c>
      <c r="G142">
        <v>-18.01252</v>
      </c>
      <c r="H142">
        <v>-365.91119</v>
      </c>
      <c r="I142">
        <v>-590.58177</v>
      </c>
      <c r="J142">
        <v>-497.63023</v>
      </c>
      <c r="K142">
        <v>-494.00713</v>
      </c>
      <c r="L142">
        <v>-478.85453</v>
      </c>
      <c r="M142">
        <v>-462.49141</v>
      </c>
      <c r="N142">
        <v>-485.5696</v>
      </c>
      <c r="O142">
        <v>-510.3367</v>
      </c>
      <c r="P142">
        <v>-519.53429</v>
      </c>
      <c r="Q142">
        <v>-482.84102</v>
      </c>
      <c r="R142">
        <v>-434.02502</v>
      </c>
      <c r="S142">
        <v>-410.18433</v>
      </c>
      <c r="T142">
        <v>-425.46903</v>
      </c>
      <c r="U142">
        <v>-468.7015</v>
      </c>
      <c r="V142">
        <v>-494.50908</v>
      </c>
      <c r="W142">
        <v>-487.89691</v>
      </c>
      <c r="X142">
        <v>-471.02966</v>
      </c>
      <c r="Y142">
        <v>-453.79501</v>
      </c>
      <c r="Z142">
        <v>-473.91243</v>
      </c>
      <c r="AA142">
        <v>-511.02059</v>
      </c>
      <c r="AB142">
        <v>-511.55893</v>
      </c>
      <c r="AC142">
        <v>-604.66134</v>
      </c>
      <c r="AD142">
        <v>-379.20719</v>
      </c>
      <c r="AE142">
        <v>-28.42652</v>
      </c>
      <c r="AF142">
        <v>334.1539</v>
      </c>
      <c r="AG142">
        <v>583.05539</v>
      </c>
    </row>
    <row r="143" spans="2:33">
      <c r="B143">
        <v>142</v>
      </c>
      <c r="C143">
        <v>669.02774</v>
      </c>
      <c r="D143">
        <v>679.81035</v>
      </c>
      <c r="E143">
        <v>587.91407</v>
      </c>
      <c r="F143">
        <v>336.73463</v>
      </c>
      <c r="G143">
        <v>-25.41726</v>
      </c>
      <c r="H143">
        <v>-384.39621</v>
      </c>
      <c r="I143">
        <v>-621.73786</v>
      </c>
      <c r="J143">
        <v>-529.69306</v>
      </c>
      <c r="K143">
        <v>-522.63524</v>
      </c>
      <c r="L143">
        <v>-508.49074</v>
      </c>
      <c r="M143">
        <v>-485.38257</v>
      </c>
      <c r="N143">
        <v>-497.71253</v>
      </c>
      <c r="O143">
        <v>-516.65814</v>
      </c>
      <c r="P143">
        <v>-519.71558</v>
      </c>
      <c r="Q143">
        <v>-489.90449</v>
      </c>
      <c r="R143">
        <v>-454.60718</v>
      </c>
      <c r="S143">
        <v>-450.63899</v>
      </c>
      <c r="T143">
        <v>-481.32784</v>
      </c>
      <c r="U143">
        <v>-503.92742</v>
      </c>
      <c r="V143">
        <v>-517.79195</v>
      </c>
      <c r="W143">
        <v>-507.50759</v>
      </c>
      <c r="X143">
        <v>-489.21738</v>
      </c>
      <c r="Y143">
        <v>-482.89827</v>
      </c>
      <c r="Z143">
        <v>-514.85009</v>
      </c>
      <c r="AA143">
        <v>-559.01803</v>
      </c>
      <c r="AB143">
        <v>-564.75953</v>
      </c>
      <c r="AC143">
        <v>-650.55286</v>
      </c>
      <c r="AD143">
        <v>-410.33238</v>
      </c>
      <c r="AE143">
        <v>-45.75789</v>
      </c>
      <c r="AF143">
        <v>329.00471</v>
      </c>
      <c r="AG143">
        <v>586.92006</v>
      </c>
    </row>
    <row r="144" spans="2:33">
      <c r="B144" s="2">
        <v>143</v>
      </c>
      <c r="C144">
        <v>676.91243</v>
      </c>
      <c r="D144">
        <v>687.2978</v>
      </c>
      <c r="E144">
        <v>593.56321</v>
      </c>
      <c r="F144">
        <v>336.86405</v>
      </c>
      <c r="G144">
        <v>-32.35804</v>
      </c>
      <c r="H144">
        <v>-397.06904</v>
      </c>
      <c r="I144">
        <v>-635.56952</v>
      </c>
      <c r="J144">
        <v>-546.95054</v>
      </c>
      <c r="K144">
        <v>-543.40668</v>
      </c>
      <c r="L144">
        <v>-505.46807</v>
      </c>
      <c r="M144">
        <v>-485.96612</v>
      </c>
      <c r="N144">
        <v>-500.31164</v>
      </c>
      <c r="O144">
        <v>-529.00697</v>
      </c>
      <c r="P144">
        <v>-539.16205</v>
      </c>
      <c r="Q144">
        <v>-501.51773</v>
      </c>
      <c r="R144">
        <v>-456.57205</v>
      </c>
      <c r="S144">
        <v>-444.48113</v>
      </c>
      <c r="T144">
        <v>-472.54852</v>
      </c>
      <c r="U144">
        <v>-530.90257</v>
      </c>
      <c r="V144">
        <v>-550.4347</v>
      </c>
      <c r="W144">
        <v>-531.28524</v>
      </c>
      <c r="X144">
        <v>-511.41388</v>
      </c>
      <c r="Y144">
        <v>-489.09635</v>
      </c>
      <c r="Z144">
        <v>-518.42428</v>
      </c>
      <c r="AA144">
        <v>-584.40866</v>
      </c>
      <c r="AB144">
        <v>-593.10104</v>
      </c>
      <c r="AC144">
        <v>-678.80316</v>
      </c>
      <c r="AD144">
        <v>-432.1686</v>
      </c>
      <c r="AE144">
        <v>-57.7478</v>
      </c>
      <c r="AF144">
        <v>326.96923</v>
      </c>
      <c r="AG144">
        <v>591.57258</v>
      </c>
    </row>
    <row r="145" spans="2:33">
      <c r="B145">
        <v>144</v>
      </c>
      <c r="C145">
        <v>684.44426</v>
      </c>
      <c r="D145">
        <v>695.12353</v>
      </c>
      <c r="E145">
        <v>603.57574</v>
      </c>
      <c r="F145">
        <v>349.7605</v>
      </c>
      <c r="G145">
        <v>-16.53665</v>
      </c>
      <c r="H145">
        <v>-379.98687</v>
      </c>
      <c r="I145">
        <v>-618.73744</v>
      </c>
      <c r="J145">
        <v>-527.35121</v>
      </c>
      <c r="K145">
        <v>-521.70467</v>
      </c>
      <c r="L145">
        <v>-500.51071</v>
      </c>
      <c r="M145">
        <v>-472.39615</v>
      </c>
      <c r="N145">
        <v>-494.28502</v>
      </c>
      <c r="O145">
        <v>-509.53276</v>
      </c>
      <c r="P145">
        <v>-508.71208</v>
      </c>
      <c r="Q145">
        <v>-483.80494</v>
      </c>
      <c r="R145">
        <v>-457.1743</v>
      </c>
      <c r="S145">
        <v>-435.94157</v>
      </c>
      <c r="T145">
        <v>-453.98006</v>
      </c>
      <c r="U145">
        <v>-492.13552</v>
      </c>
      <c r="V145">
        <v>-520.20704</v>
      </c>
      <c r="W145">
        <v>-510.73706</v>
      </c>
      <c r="X145">
        <v>-486.50781</v>
      </c>
      <c r="Y145">
        <v>-481.79656</v>
      </c>
      <c r="Z145">
        <v>-507.39255</v>
      </c>
      <c r="AA145">
        <v>-583.47784</v>
      </c>
      <c r="AB145">
        <v>-588.48651</v>
      </c>
      <c r="AC145">
        <v>-675.43813</v>
      </c>
      <c r="AD145">
        <v>-427.78329</v>
      </c>
      <c r="AE145">
        <v>-51.95279</v>
      </c>
      <c r="AF145">
        <v>333.41212</v>
      </c>
      <c r="AG145">
        <v>598.22671</v>
      </c>
    </row>
    <row r="146" spans="2:33">
      <c r="B146" s="2">
        <v>145</v>
      </c>
      <c r="C146">
        <v>691.35089</v>
      </c>
      <c r="D146">
        <v>703.04217</v>
      </c>
      <c r="E146">
        <v>605.46892</v>
      </c>
      <c r="F146">
        <v>343.71588</v>
      </c>
      <c r="G146">
        <v>-30.83182</v>
      </c>
      <c r="H146">
        <v>-400.18769</v>
      </c>
      <c r="I146">
        <v>-640.87734</v>
      </c>
      <c r="J146">
        <v>-542.65242</v>
      </c>
      <c r="K146">
        <v>-547.22982</v>
      </c>
      <c r="L146">
        <v>-504.32252</v>
      </c>
      <c r="M146">
        <v>-495.6225</v>
      </c>
      <c r="N146">
        <v>-513.77069</v>
      </c>
      <c r="O146">
        <v>-533.3967</v>
      </c>
      <c r="P146">
        <v>-546.59854</v>
      </c>
      <c r="Q146">
        <v>-524.43938</v>
      </c>
      <c r="R146">
        <v>-492.41045</v>
      </c>
      <c r="S146">
        <v>-471.36049</v>
      </c>
      <c r="T146">
        <v>-485.09662</v>
      </c>
      <c r="U146">
        <v>-511.59262</v>
      </c>
      <c r="V146">
        <v>-526.55583</v>
      </c>
      <c r="W146">
        <v>-518.49142</v>
      </c>
      <c r="X146">
        <v>-505.70246</v>
      </c>
      <c r="Y146">
        <v>-500.66223</v>
      </c>
      <c r="Z146">
        <v>-520.20213</v>
      </c>
      <c r="AA146">
        <v>-585.38536</v>
      </c>
      <c r="AB146">
        <v>-590.6138</v>
      </c>
      <c r="AC146">
        <v>-680.90343</v>
      </c>
      <c r="AD146">
        <v>-430.28318</v>
      </c>
      <c r="AE146">
        <v>-49.44664</v>
      </c>
      <c r="AF146">
        <v>340.73966</v>
      </c>
      <c r="AG146">
        <v>608.14927</v>
      </c>
    </row>
    <row r="147" spans="2:33">
      <c r="B147">
        <v>146</v>
      </c>
      <c r="C147">
        <v>700.3318</v>
      </c>
      <c r="D147">
        <v>710.33945</v>
      </c>
      <c r="E147">
        <v>621.46775</v>
      </c>
      <c r="F147">
        <v>363.20879</v>
      </c>
      <c r="G147">
        <v>-12.9358</v>
      </c>
      <c r="H147">
        <v>-385.90583</v>
      </c>
      <c r="I147">
        <v>-629.63364</v>
      </c>
      <c r="J147">
        <v>-531.64128</v>
      </c>
      <c r="K147">
        <v>-531.41619</v>
      </c>
      <c r="L147">
        <v>-501.69517</v>
      </c>
      <c r="M147">
        <v>-475.45042</v>
      </c>
      <c r="N147">
        <v>-488.0485</v>
      </c>
      <c r="O147">
        <v>-509.17065</v>
      </c>
      <c r="P147">
        <v>-519.59747</v>
      </c>
      <c r="Q147">
        <v>-496.86146</v>
      </c>
      <c r="R147">
        <v>-463.20772</v>
      </c>
      <c r="S147">
        <v>-466.61444</v>
      </c>
      <c r="T147">
        <v>-499.67363</v>
      </c>
      <c r="U147">
        <v>-538.67849</v>
      </c>
      <c r="V147">
        <v>-552.30194</v>
      </c>
      <c r="W147">
        <v>-537.16198</v>
      </c>
      <c r="X147">
        <v>-507.64764</v>
      </c>
      <c r="Y147">
        <v>-514.23713</v>
      </c>
      <c r="Z147">
        <v>-585.80986</v>
      </c>
      <c r="AA147">
        <v>-696.02689</v>
      </c>
      <c r="AB147">
        <v>-734.48384</v>
      </c>
      <c r="AC147">
        <v>-770.74568</v>
      </c>
      <c r="AD147">
        <v>-491.12707</v>
      </c>
      <c r="AE147">
        <v>-89.46785</v>
      </c>
      <c r="AF147">
        <v>319.11259</v>
      </c>
      <c r="AG147">
        <v>602.01489</v>
      </c>
    </row>
    <row r="148" spans="2:33">
      <c r="B148" s="2">
        <v>147</v>
      </c>
      <c r="C148">
        <v>704.95229</v>
      </c>
      <c r="D148">
        <v>715.09005</v>
      </c>
      <c r="E148">
        <v>619.98296</v>
      </c>
      <c r="F148">
        <v>352.79931</v>
      </c>
      <c r="G148">
        <v>-34.4076</v>
      </c>
      <c r="H148">
        <v>-419.80828</v>
      </c>
      <c r="I148">
        <v>-677.5357</v>
      </c>
      <c r="J148">
        <v>-585.43789</v>
      </c>
      <c r="K148">
        <v>-581.53715</v>
      </c>
      <c r="L148">
        <v>-538.5299</v>
      </c>
      <c r="M148">
        <v>-515.52617</v>
      </c>
      <c r="N148">
        <v>-530.38932</v>
      </c>
      <c r="O148">
        <v>-549.57806</v>
      </c>
      <c r="P148">
        <v>-553.96605</v>
      </c>
      <c r="Q148">
        <v>-528.11526</v>
      </c>
      <c r="R148">
        <v>-483.35172</v>
      </c>
      <c r="S148">
        <v>-472.92133</v>
      </c>
      <c r="T148">
        <v>-500.5718</v>
      </c>
      <c r="U148">
        <v>-532.85324</v>
      </c>
      <c r="V148">
        <v>-538.86343</v>
      </c>
      <c r="W148">
        <v>-530.36215</v>
      </c>
      <c r="X148">
        <v>-519.66735</v>
      </c>
      <c r="Y148">
        <v>-543.66875</v>
      </c>
      <c r="Z148">
        <v>-646.80974</v>
      </c>
      <c r="AA148">
        <v>-757.68799</v>
      </c>
      <c r="AB148">
        <v>-795.0423</v>
      </c>
      <c r="AC148">
        <v>-811.06148</v>
      </c>
      <c r="AD148">
        <v>-511.43968</v>
      </c>
      <c r="AE148">
        <v>-95.14973</v>
      </c>
      <c r="AF148">
        <v>322.97437</v>
      </c>
      <c r="AG148">
        <v>608.90688</v>
      </c>
    </row>
    <row r="149" spans="2:33">
      <c r="B149">
        <v>148</v>
      </c>
      <c r="C149">
        <v>715.0907</v>
      </c>
      <c r="D149">
        <v>724.385</v>
      </c>
      <c r="E149">
        <v>633.12978</v>
      </c>
      <c r="F149">
        <v>365.63469</v>
      </c>
      <c r="G149">
        <v>-25.58612</v>
      </c>
      <c r="H149">
        <v>-417.68374</v>
      </c>
      <c r="I149">
        <v>-684.04992</v>
      </c>
      <c r="J149">
        <v>-602.60444</v>
      </c>
      <c r="K149">
        <v>-588.08429</v>
      </c>
      <c r="L149">
        <v>-524.78354</v>
      </c>
      <c r="M149">
        <v>-491.05463</v>
      </c>
      <c r="N149">
        <v>-492.58014</v>
      </c>
      <c r="O149">
        <v>-517.16257</v>
      </c>
      <c r="P149">
        <v>-529.76617</v>
      </c>
      <c r="Q149">
        <v>-488.64516</v>
      </c>
      <c r="R149">
        <v>-457.79027</v>
      </c>
      <c r="S149">
        <v>-443.9312</v>
      </c>
      <c r="T149">
        <v>-474.76588</v>
      </c>
      <c r="U149">
        <v>-516.41325</v>
      </c>
      <c r="V149">
        <v>-539.83616</v>
      </c>
      <c r="W149">
        <v>-527.54822</v>
      </c>
      <c r="X149">
        <v>-507.16747</v>
      </c>
      <c r="Y149">
        <v>-537.06176</v>
      </c>
      <c r="Z149">
        <v>-721.59122</v>
      </c>
      <c r="AA149">
        <v>-860.58218</v>
      </c>
      <c r="AB149">
        <v>-944.01564</v>
      </c>
      <c r="AC149">
        <v>-905.53816</v>
      </c>
      <c r="AD149">
        <v>-573.25272</v>
      </c>
      <c r="AE149">
        <v>-131.58006</v>
      </c>
      <c r="AF149">
        <v>307.96356</v>
      </c>
      <c r="AG149">
        <v>609.2847</v>
      </c>
    </row>
    <row r="150" spans="2:33">
      <c r="B150" s="2">
        <v>149</v>
      </c>
      <c r="C150">
        <v>726.20344</v>
      </c>
      <c r="D150">
        <v>736.60038</v>
      </c>
      <c r="E150">
        <v>641.53918</v>
      </c>
      <c r="F150">
        <v>370.95029</v>
      </c>
      <c r="G150">
        <v>-22.9463</v>
      </c>
      <c r="H150">
        <v>-416.83052</v>
      </c>
      <c r="I150">
        <v>-683.84455</v>
      </c>
      <c r="J150">
        <v>-617.21295</v>
      </c>
      <c r="K150">
        <v>-604.01206</v>
      </c>
      <c r="L150">
        <v>-545.21039</v>
      </c>
      <c r="M150">
        <v>-493.0911</v>
      </c>
      <c r="N150">
        <v>-490.19959</v>
      </c>
      <c r="O150">
        <v>-515.03358</v>
      </c>
      <c r="P150">
        <v>-519.11926</v>
      </c>
      <c r="Q150">
        <v>-476.46156</v>
      </c>
      <c r="R150">
        <v>-437.34729</v>
      </c>
      <c r="S150">
        <v>-439.60001</v>
      </c>
      <c r="T150">
        <v>-468.0279</v>
      </c>
      <c r="U150">
        <v>-518.29917</v>
      </c>
      <c r="V150">
        <v>-542.33569</v>
      </c>
      <c r="W150">
        <v>-532.50844</v>
      </c>
      <c r="X150">
        <v>-521.0322</v>
      </c>
      <c r="Y150">
        <v>-524.19769</v>
      </c>
      <c r="Z150">
        <v>-656.90899</v>
      </c>
      <c r="AA150">
        <v>-766.48981</v>
      </c>
      <c r="AB150">
        <v>-818.42083</v>
      </c>
      <c r="AC150">
        <v>-824.39565</v>
      </c>
      <c r="AD150">
        <v>-520.34593</v>
      </c>
      <c r="AE150">
        <v>-94.79551</v>
      </c>
      <c r="AF150">
        <v>333.0473</v>
      </c>
      <c r="AG150">
        <v>626.48208</v>
      </c>
    </row>
    <row r="151" spans="2:33">
      <c r="B151">
        <v>150</v>
      </c>
      <c r="C151">
        <v>735.92439</v>
      </c>
      <c r="D151">
        <v>746.43606</v>
      </c>
      <c r="E151">
        <v>645.12027</v>
      </c>
      <c r="F151">
        <v>370.68321</v>
      </c>
      <c r="G151">
        <v>-24.38023</v>
      </c>
      <c r="H151">
        <v>-413.57841</v>
      </c>
      <c r="I151">
        <v>-665.99121</v>
      </c>
      <c r="J151">
        <v>-561.31642</v>
      </c>
      <c r="K151">
        <v>-564.12883</v>
      </c>
      <c r="L151">
        <v>-522.52378</v>
      </c>
      <c r="M151">
        <v>-511.73302</v>
      </c>
      <c r="N151">
        <v>-518.10257</v>
      </c>
      <c r="O151">
        <v>-541.70822</v>
      </c>
      <c r="P151">
        <v>-554.50969</v>
      </c>
      <c r="Q151">
        <v>-526.05041</v>
      </c>
      <c r="R151">
        <v>-491.92696</v>
      </c>
      <c r="S151">
        <v>-473.12682</v>
      </c>
      <c r="T151">
        <v>-490.06137</v>
      </c>
      <c r="U151">
        <v>-522.25259</v>
      </c>
      <c r="V151">
        <v>-543.99969</v>
      </c>
      <c r="W151">
        <v>-541.28816</v>
      </c>
      <c r="X151">
        <v>-515.18731</v>
      </c>
      <c r="Y151">
        <v>-514.84446</v>
      </c>
      <c r="Z151">
        <v>-546.80504</v>
      </c>
      <c r="AA151">
        <v>-628.38293</v>
      </c>
      <c r="AB151">
        <v>-642.66746</v>
      </c>
      <c r="AC151">
        <v>-724.99162</v>
      </c>
      <c r="AD151">
        <v>-454.36019</v>
      </c>
      <c r="AE151">
        <v>-50.77434</v>
      </c>
      <c r="AF151">
        <v>361.94371</v>
      </c>
      <c r="AG151">
        <v>644.69061</v>
      </c>
    </row>
    <row r="152" spans="2:33">
      <c r="B152" s="2">
        <v>151</v>
      </c>
      <c r="C152">
        <v>742.66332</v>
      </c>
      <c r="D152">
        <v>752.87481</v>
      </c>
      <c r="E152">
        <v>655.31725</v>
      </c>
      <c r="F152">
        <v>377.95609</v>
      </c>
      <c r="G152">
        <v>-26.70761</v>
      </c>
      <c r="H152">
        <v>-434.1382</v>
      </c>
      <c r="I152">
        <v>-717.54287</v>
      </c>
      <c r="J152">
        <v>-648.87633</v>
      </c>
      <c r="K152">
        <v>-635.78587</v>
      </c>
      <c r="L152">
        <v>-592.70674</v>
      </c>
      <c r="M152">
        <v>-545.50532</v>
      </c>
      <c r="N152">
        <v>-542.93368</v>
      </c>
      <c r="O152">
        <v>-563.68473</v>
      </c>
      <c r="P152">
        <v>-566.32019</v>
      </c>
      <c r="Q152">
        <v>-542.33576</v>
      </c>
      <c r="R152">
        <v>-510.22447</v>
      </c>
      <c r="S152">
        <v>-501.00483</v>
      </c>
      <c r="T152">
        <v>-513.72502</v>
      </c>
      <c r="U152">
        <v>-547.45948</v>
      </c>
      <c r="V152">
        <v>-561.20868</v>
      </c>
      <c r="W152">
        <v>-558.99006</v>
      </c>
      <c r="X152">
        <v>-553.35578</v>
      </c>
      <c r="Y152">
        <v>-581.00652</v>
      </c>
      <c r="Z152">
        <v>-700.47438</v>
      </c>
      <c r="AA152">
        <v>-792.81062</v>
      </c>
      <c r="AB152">
        <v>-853.72248</v>
      </c>
      <c r="AC152">
        <v>-848.92254</v>
      </c>
      <c r="AD152">
        <v>-530.71916</v>
      </c>
      <c r="AE152">
        <v>-94.50157</v>
      </c>
      <c r="AF152">
        <v>342.15269</v>
      </c>
      <c r="AG152">
        <v>641.57896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3"/>
  <sheetViews>
    <sheetView workbookViewId="0">
      <selection activeCell="F8" sqref="F8"/>
    </sheetView>
  </sheetViews>
  <sheetFormatPr defaultColWidth="9" defaultRowHeight="15.75"/>
  <cols>
    <col min="2" max="2" width="15.2866666666667" customWidth="true"/>
    <col min="3" max="3" width="9" customWidth="true"/>
    <col min="4" max="4" width="14.7133333333333" customWidth="true"/>
    <col min="5" max="5" width="9" customWidth="true"/>
    <col min="6" max="6" width="8" customWidth="true"/>
    <col min="7" max="11" width="9" customWidth="true"/>
    <col min="12" max="12" width="7" customWidth="true"/>
    <col min="13" max="17" width="9" customWidth="true"/>
    <col min="18" max="18" width="8" customWidth="true"/>
    <col min="19" max="21" width="9" customWidth="true"/>
    <col min="22" max="22" width="8" customWidth="true"/>
    <col min="23" max="24" width="9" customWidth="true"/>
    <col min="25" max="25" width="8" customWidth="true"/>
    <col min="26" max="35" width="9" customWidth="true"/>
    <col min="36" max="38" width="10" customWidth="true"/>
    <col min="39" max="39" width="9" customWidth="true"/>
    <col min="40" max="68" width="10" customWidth="true"/>
    <col min="69" max="69" width="9" customWidth="true"/>
    <col min="70" max="70" width="10" customWidth="true"/>
    <col min="71" max="71" width="9" customWidth="true"/>
    <col min="72" max="75" width="10" customWidth="true"/>
    <col min="76" max="76" width="9" customWidth="true"/>
    <col min="77" max="79" width="10" customWidth="true"/>
    <col min="80" max="81" width="9" customWidth="true"/>
    <col min="82" max="82" width="10" customWidth="true"/>
    <col min="83" max="83" width="8" customWidth="true"/>
    <col min="84" max="84" width="10" customWidth="true"/>
    <col min="85" max="85" width="9" customWidth="true"/>
    <col min="86" max="87" width="10" customWidth="true"/>
    <col min="88" max="88" width="9" customWidth="true"/>
    <col min="89" max="110" width="10" customWidth="true"/>
    <col min="111" max="111" width="9" customWidth="true"/>
    <col min="112" max="120" width="10" customWidth="true"/>
    <col min="121" max="121" width="9" customWidth="true"/>
    <col min="122" max="125" width="10" customWidth="true"/>
    <col min="126" max="126" width="7" customWidth="true"/>
    <col min="127" max="130" width="10" customWidth="true"/>
    <col min="131" max="131" width="9" customWidth="true"/>
    <col min="132" max="132" width="10" customWidth="true"/>
    <col min="133" max="133" width="8" customWidth="true"/>
    <col min="134" max="134" width="10" customWidth="true"/>
    <col min="135" max="136" width="9" customWidth="true"/>
    <col min="137" max="142" width="10" customWidth="true"/>
    <col min="143" max="143" width="9" customWidth="true"/>
    <col min="144" max="147" width="10" customWidth="true"/>
    <col min="148" max="148" width="9" customWidth="true"/>
    <col min="149" max="149" width="10" customWidth="true"/>
    <col min="150" max="150" width="9" customWidth="true"/>
    <col min="151" max="153" width="10" customWidth="true"/>
  </cols>
  <sheetData>
    <row r="1" ht="18" spans="5:7">
      <c r="E1" s="30" t="s">
        <v>31</v>
      </c>
      <c r="F1" s="30"/>
      <c r="G1" s="30"/>
    </row>
    <row r="3" spans="3:8">
      <c r="C3" s="14" t="s">
        <v>32</v>
      </c>
      <c r="D3" s="14" t="s">
        <v>33</v>
      </c>
      <c r="H3" t="s">
        <v>34</v>
      </c>
    </row>
    <row r="4" spans="2:11">
      <c r="B4" s="29" t="s">
        <v>35</v>
      </c>
      <c r="C4" s="15">
        <v>0</v>
      </c>
      <c r="D4" s="15">
        <v>0</v>
      </c>
      <c r="H4" s="31" t="s">
        <v>36</v>
      </c>
      <c r="I4" s="31"/>
      <c r="J4" s="31"/>
      <c r="K4" s="31"/>
    </row>
    <row r="5" spans="3:10">
      <c r="C5" s="16">
        <v>1</v>
      </c>
      <c r="D5" s="16">
        <v>12</v>
      </c>
      <c r="H5" s="2" t="s">
        <v>37</v>
      </c>
      <c r="I5" s="2"/>
      <c r="J5" s="2"/>
    </row>
    <row r="6" spans="3:10">
      <c r="C6" s="16">
        <v>2</v>
      </c>
      <c r="D6" s="16">
        <v>24</v>
      </c>
      <c r="H6" s="2" t="s">
        <v>38</v>
      </c>
      <c r="I6" s="2"/>
      <c r="J6" s="2"/>
    </row>
    <row r="7" spans="3:8">
      <c r="C7" s="16">
        <v>3</v>
      </c>
      <c r="D7" s="16">
        <v>36</v>
      </c>
      <c r="H7" t="s">
        <v>39</v>
      </c>
    </row>
    <row r="8" spans="3:8">
      <c r="C8" s="16">
        <v>4</v>
      </c>
      <c r="D8" s="16">
        <v>48</v>
      </c>
      <c r="H8" t="s">
        <v>40</v>
      </c>
    </row>
    <row r="9" spans="3:4">
      <c r="C9" s="16">
        <v>5</v>
      </c>
      <c r="D9" s="16">
        <v>60</v>
      </c>
    </row>
    <row r="10" spans="3:4">
      <c r="C10" s="16">
        <v>6</v>
      </c>
      <c r="D10" s="16">
        <v>72</v>
      </c>
    </row>
    <row r="11" spans="3:4">
      <c r="C11" s="16">
        <v>7</v>
      </c>
      <c r="D11" s="16">
        <v>84</v>
      </c>
    </row>
    <row r="12" spans="3:4">
      <c r="C12" s="16">
        <v>8</v>
      </c>
      <c r="D12" s="16">
        <v>96</v>
      </c>
    </row>
    <row r="13" spans="3:4">
      <c r="C13" s="16">
        <v>9</v>
      </c>
      <c r="D13" s="16">
        <v>108</v>
      </c>
    </row>
    <row r="14" spans="3:4">
      <c r="C14" s="16">
        <v>10</v>
      </c>
      <c r="D14" s="16">
        <v>120</v>
      </c>
    </row>
    <row r="15" spans="3:4">
      <c r="C15" s="16">
        <v>11</v>
      </c>
      <c r="D15" s="16">
        <v>132</v>
      </c>
    </row>
    <row r="16" spans="3:4">
      <c r="C16" s="16">
        <v>12</v>
      </c>
      <c r="D16" s="16">
        <v>144</v>
      </c>
    </row>
    <row r="17" spans="3:4">
      <c r="C17" s="16">
        <v>13</v>
      </c>
      <c r="D17" s="16">
        <v>156</v>
      </c>
    </row>
    <row r="18" spans="3:4">
      <c r="C18" s="16">
        <v>14</v>
      </c>
      <c r="D18" s="16">
        <v>168</v>
      </c>
    </row>
    <row r="19" spans="3:4">
      <c r="C19" s="16">
        <v>15</v>
      </c>
      <c r="D19" s="16">
        <v>180</v>
      </c>
    </row>
    <row r="20" spans="3:4">
      <c r="C20" s="16">
        <v>16</v>
      </c>
      <c r="D20" s="16">
        <v>192</v>
      </c>
    </row>
    <row r="21" spans="3:4">
      <c r="C21" s="16">
        <v>17</v>
      </c>
      <c r="D21" s="16">
        <v>204</v>
      </c>
    </row>
    <row r="22" spans="3:4">
      <c r="C22" s="16">
        <v>18</v>
      </c>
      <c r="D22" s="16">
        <v>216</v>
      </c>
    </row>
    <row r="23" spans="3:4">
      <c r="C23" s="16">
        <v>19</v>
      </c>
      <c r="D23" s="16">
        <v>228</v>
      </c>
    </row>
    <row r="24" spans="3:4">
      <c r="C24" s="16">
        <v>20</v>
      </c>
      <c r="D24" s="16">
        <v>240</v>
      </c>
    </row>
    <row r="25" spans="3:4">
      <c r="C25" s="16">
        <v>21</v>
      </c>
      <c r="D25" s="16">
        <v>252</v>
      </c>
    </row>
    <row r="26" spans="3:4">
      <c r="C26" s="16">
        <v>22</v>
      </c>
      <c r="D26" s="16">
        <v>264</v>
      </c>
    </row>
    <row r="27" spans="3:4">
      <c r="C27" s="16">
        <v>23</v>
      </c>
      <c r="D27" s="16">
        <v>276</v>
      </c>
    </row>
    <row r="28" spans="3:4">
      <c r="C28" s="16">
        <v>24</v>
      </c>
      <c r="D28" s="16">
        <v>288</v>
      </c>
    </row>
    <row r="29" spans="3:4">
      <c r="C29" s="16">
        <v>25</v>
      </c>
      <c r="D29" s="16">
        <v>300</v>
      </c>
    </row>
    <row r="30" spans="3:4">
      <c r="C30" s="16">
        <v>26</v>
      </c>
      <c r="D30" s="16">
        <v>312</v>
      </c>
    </row>
    <row r="31" spans="3:4">
      <c r="C31" s="16">
        <v>27</v>
      </c>
      <c r="D31" s="16">
        <v>324</v>
      </c>
    </row>
    <row r="32" spans="3:4">
      <c r="C32" s="16">
        <v>28</v>
      </c>
      <c r="D32" s="16">
        <v>336</v>
      </c>
    </row>
    <row r="33" spans="3:4">
      <c r="C33" s="16">
        <v>29</v>
      </c>
      <c r="D33" s="16">
        <v>348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tabSelected="1" topLeftCell="I1" workbookViewId="0">
      <selection activeCell="R3" sqref="R3"/>
    </sheetView>
  </sheetViews>
  <sheetFormatPr defaultColWidth="9" defaultRowHeight="15.75"/>
  <cols>
    <col min="2" max="2" width="32.1" customWidth="true"/>
    <col min="3" max="3" width="9" style="1"/>
    <col min="4" max="4" width="16.3" style="1" customWidth="true"/>
    <col min="5" max="5" width="9.14" customWidth="true"/>
    <col min="6" max="6" width="12.5"/>
    <col min="7" max="7" width="9.14" customWidth="true"/>
    <col min="8" max="8" width="12.5"/>
    <col min="9" max="9" width="9.14" customWidth="true"/>
    <col min="10" max="12" width="13.6"/>
    <col min="14" max="16" width="13.6"/>
  </cols>
  <sheetData>
    <row r="1" ht="63" spans="2:34">
      <c r="B1" s="13"/>
      <c r="C1" s="14" t="s">
        <v>32</v>
      </c>
      <c r="D1" s="14" t="s">
        <v>33</v>
      </c>
      <c r="E1" s="20" t="s">
        <v>0</v>
      </c>
      <c r="F1" s="2">
        <v>28.86432</v>
      </c>
      <c r="G1" s="2">
        <v>46.86007</v>
      </c>
      <c r="H1" s="2">
        <v>62.60674</v>
      </c>
      <c r="I1" s="2"/>
      <c r="J1" s="25" t="s">
        <v>41</v>
      </c>
      <c r="K1" s="25"/>
      <c r="L1" s="25"/>
      <c r="M1" s="2"/>
      <c r="N1" s="26" t="s">
        <v>42</v>
      </c>
      <c r="O1" s="26"/>
      <c r="P1" s="2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3:34">
      <c r="C2" s="14"/>
      <c r="D2" s="14"/>
      <c r="E2" s="21" t="s">
        <v>43</v>
      </c>
      <c r="F2" s="22">
        <f>SQRT(2*F1/1.225)</f>
        <v>6.86479572952927</v>
      </c>
      <c r="G2" s="22">
        <f>SQRT(2*G1/1.225)</f>
        <v>8.7467843653936</v>
      </c>
      <c r="H2" s="22">
        <f>SQRT(2*H1/1.225)</f>
        <v>10.1101476603601</v>
      </c>
      <c r="I2" s="2"/>
      <c r="J2" s="25"/>
      <c r="K2" s="25"/>
      <c r="L2" s="2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3:34">
      <c r="C3" s="14"/>
      <c r="D3" s="14"/>
      <c r="E3" s="23" t="s">
        <v>44</v>
      </c>
      <c r="F3" s="24">
        <f>(F2*0.1)/(1.4531*10^(-5))</f>
        <v>47242.4177931957</v>
      </c>
      <c r="G3" s="24">
        <f>(G2*0.1)/(1.4531*10^(-5))</f>
        <v>60193.9602600895</v>
      </c>
      <c r="H3" s="24">
        <f>(H2*0.1)/(1.4531*10^(-5))</f>
        <v>69576.4067191528</v>
      </c>
      <c r="I3" s="2"/>
      <c r="J3" s="25"/>
      <c r="K3" s="25"/>
      <c r="L3" s="2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2:16">
      <c r="B4" s="2"/>
      <c r="C4" s="15">
        <v>0</v>
      </c>
      <c r="D4" s="15">
        <v>0</v>
      </c>
      <c r="E4" s="20" t="s">
        <v>1</v>
      </c>
      <c r="F4">
        <v>28.8251</v>
      </c>
      <c r="G4">
        <v>47.46378</v>
      </c>
      <c r="H4">
        <v>63.70212</v>
      </c>
      <c r="J4">
        <f>F4/28.86432</f>
        <v>0.998641229032938</v>
      </c>
      <c r="K4">
        <f>G4/46.86007</f>
        <v>1.0128832500677</v>
      </c>
      <c r="L4">
        <f>H4/62.60674</f>
        <v>1.017496199291</v>
      </c>
      <c r="N4">
        <f>-0.5*J4*COS($D4*PI()/180)*12*PI()/180</f>
        <v>-0.104577464956725</v>
      </c>
      <c r="O4">
        <f>-0.5*K4*COS($D4*PI()/180)*12*PI()/180</f>
        <v>-0.106068885911895</v>
      </c>
      <c r="P4">
        <f>-0.5*L4*COS($D4*PI()/180)*12*PI()/180</f>
        <v>-0.106551952824938</v>
      </c>
    </row>
    <row r="5" spans="3:16">
      <c r="C5" s="16">
        <v>1</v>
      </c>
      <c r="D5" s="16">
        <v>12</v>
      </c>
      <c r="E5" s="20" t="s">
        <v>2</v>
      </c>
      <c r="F5">
        <v>23.51416</v>
      </c>
      <c r="G5">
        <v>39.11816</v>
      </c>
      <c r="H5">
        <v>53.24926</v>
      </c>
      <c r="J5">
        <f>F5/28.86432</f>
        <v>0.814644516136185</v>
      </c>
      <c r="K5">
        <f t="shared" ref="K5:K33" si="0">G5/46.86007</f>
        <v>0.834786631774131</v>
      </c>
      <c r="L5">
        <f t="shared" ref="L5:L33" si="1">H5/62.60674</f>
        <v>0.850535581312811</v>
      </c>
      <c r="N5">
        <f t="shared" ref="N5:N34" si="2">-0.5*J5*COS($D5*PI()/180)*12*PI()/180</f>
        <v>-0.0834451597323274</v>
      </c>
      <c r="O5">
        <f t="shared" ref="O5:O34" si="3">-0.5*K5*COS($D5*PI()/180)*12*PI()/180</f>
        <v>-0.0855083443772413</v>
      </c>
      <c r="P5">
        <f t="shared" ref="P5:P34" si="4">-0.5*L5*COS($D5*PI()/180)*12*PI()/180</f>
        <v>-0.0871215309682522</v>
      </c>
    </row>
    <row r="6" spans="2:16">
      <c r="B6" s="2"/>
      <c r="C6" s="16">
        <v>2</v>
      </c>
      <c r="D6" s="16">
        <v>24</v>
      </c>
      <c r="E6" s="20" t="s">
        <v>3</v>
      </c>
      <c r="F6">
        <v>11.89913</v>
      </c>
      <c r="G6">
        <v>19.95425</v>
      </c>
      <c r="H6">
        <v>28.29058</v>
      </c>
      <c r="J6">
        <f t="shared" ref="J5:J33" si="5">F6/28.86432</f>
        <v>0.412243558829725</v>
      </c>
      <c r="K6">
        <f t="shared" si="0"/>
        <v>0.425826295180524</v>
      </c>
      <c r="L6">
        <f t="shared" si="1"/>
        <v>0.451877545452774</v>
      </c>
      <c r="N6">
        <f t="shared" si="2"/>
        <v>-0.0394377980868897</v>
      </c>
      <c r="O6">
        <f t="shared" si="3"/>
        <v>-0.0407372076281593</v>
      </c>
      <c r="P6">
        <f t="shared" si="4"/>
        <v>-0.0432294332218462</v>
      </c>
    </row>
    <row r="7" spans="3:16">
      <c r="C7" s="16">
        <v>3</v>
      </c>
      <c r="D7" s="16">
        <v>36</v>
      </c>
      <c r="E7" s="20" t="s">
        <v>4</v>
      </c>
      <c r="F7">
        <v>-6.31469</v>
      </c>
      <c r="G7">
        <v>-8.97916</v>
      </c>
      <c r="H7">
        <v>-9.14797</v>
      </c>
      <c r="J7">
        <f t="shared" si="5"/>
        <v>-0.218771479806211</v>
      </c>
      <c r="K7">
        <f t="shared" si="0"/>
        <v>-0.191616444448333</v>
      </c>
      <c r="L7">
        <f t="shared" si="1"/>
        <v>-0.14611797387949</v>
      </c>
      <c r="N7">
        <f t="shared" si="2"/>
        <v>0.0185343332320701</v>
      </c>
      <c r="O7">
        <f t="shared" si="3"/>
        <v>0.0162337569654681</v>
      </c>
      <c r="P7">
        <f t="shared" si="4"/>
        <v>0.0123791237389641</v>
      </c>
    </row>
    <row r="8" spans="3:16">
      <c r="C8" s="16">
        <v>4</v>
      </c>
      <c r="D8" s="16">
        <v>48</v>
      </c>
      <c r="E8" s="20" t="s">
        <v>5</v>
      </c>
      <c r="F8">
        <v>-24.33395</v>
      </c>
      <c r="G8">
        <v>-38.04193</v>
      </c>
      <c r="H8">
        <v>-46.10501</v>
      </c>
      <c r="J8">
        <f t="shared" si="5"/>
        <v>-0.843046016673873</v>
      </c>
      <c r="K8">
        <f t="shared" si="0"/>
        <v>-0.811819743333717</v>
      </c>
      <c r="L8">
        <f t="shared" si="1"/>
        <v>-0.736422468251821</v>
      </c>
      <c r="N8">
        <f t="shared" si="2"/>
        <v>0.0590732403453842</v>
      </c>
      <c r="O8">
        <f t="shared" si="3"/>
        <v>0.0568851781119708</v>
      </c>
      <c r="P8">
        <f t="shared" si="4"/>
        <v>0.0516020010798648</v>
      </c>
    </row>
    <row r="9" spans="1:16">
      <c r="A9" s="17">
        <v>160159</v>
      </c>
      <c r="B9" s="18" t="s">
        <v>45</v>
      </c>
      <c r="C9" s="16">
        <v>5</v>
      </c>
      <c r="D9" s="16">
        <v>60</v>
      </c>
      <c r="E9" s="20" t="s">
        <v>6</v>
      </c>
      <c r="F9">
        <v>-39.94637</v>
      </c>
      <c r="G9">
        <v>-61.96329</v>
      </c>
      <c r="H9">
        <v>-74.82597</v>
      </c>
      <c r="J9">
        <f t="shared" si="5"/>
        <v>-1.38393594583209</v>
      </c>
      <c r="K9">
        <f t="shared" si="0"/>
        <v>-1.32230468285685</v>
      </c>
      <c r="L9">
        <f t="shared" si="1"/>
        <v>-1.19517435343223</v>
      </c>
      <c r="N9">
        <f t="shared" si="2"/>
        <v>0.0724627166744156</v>
      </c>
      <c r="O9">
        <f t="shared" si="3"/>
        <v>0.0692357112911744</v>
      </c>
      <c r="P9">
        <f t="shared" si="4"/>
        <v>0.0625791828083604</v>
      </c>
    </row>
    <row r="10" spans="1:16">
      <c r="A10" s="17">
        <v>160269</v>
      </c>
      <c r="B10" s="18" t="s">
        <v>46</v>
      </c>
      <c r="C10" s="16">
        <v>6</v>
      </c>
      <c r="D10" s="16">
        <v>72</v>
      </c>
      <c r="E10" s="20" t="s">
        <v>7</v>
      </c>
      <c r="F10">
        <v>-42.5781</v>
      </c>
      <c r="G10">
        <v>-65.51388</v>
      </c>
      <c r="H10">
        <v>-75.61502</v>
      </c>
      <c r="J10">
        <f t="shared" si="5"/>
        <v>-1.47511183357169</v>
      </c>
      <c r="K10">
        <f t="shared" si="0"/>
        <v>-1.39807473612395</v>
      </c>
      <c r="L10">
        <f t="shared" si="1"/>
        <v>-1.207777629054</v>
      </c>
      <c r="N10">
        <f t="shared" si="2"/>
        <v>0.0477348903236226</v>
      </c>
      <c r="O10">
        <f t="shared" si="3"/>
        <v>0.0452419556770243</v>
      </c>
      <c r="P10">
        <f t="shared" si="4"/>
        <v>0.0390839062816153</v>
      </c>
    </row>
    <row r="11" spans="1:16">
      <c r="A11" s="17">
        <v>160776</v>
      </c>
      <c r="B11" s="18" t="s">
        <v>47</v>
      </c>
      <c r="C11" s="16">
        <v>7</v>
      </c>
      <c r="D11" s="16">
        <v>84</v>
      </c>
      <c r="E11" s="20" t="s">
        <v>8</v>
      </c>
      <c r="F11">
        <v>-36.97958</v>
      </c>
      <c r="G11">
        <v>-56.36956</v>
      </c>
      <c r="H11">
        <v>-65.37976</v>
      </c>
      <c r="J11">
        <f t="shared" si="5"/>
        <v>-1.2811519550781</v>
      </c>
      <c r="K11">
        <f t="shared" si="0"/>
        <v>-1.2029337557541</v>
      </c>
      <c r="L11">
        <f t="shared" si="1"/>
        <v>-1.04429267519759</v>
      </c>
      <c r="N11">
        <f t="shared" si="2"/>
        <v>0.0140237392228256</v>
      </c>
      <c r="O11">
        <f t="shared" si="3"/>
        <v>0.0131675475544986</v>
      </c>
      <c r="P11">
        <f t="shared" si="4"/>
        <v>0.0114310313395925</v>
      </c>
    </row>
    <row r="12" spans="1:16">
      <c r="A12" s="17">
        <v>170207</v>
      </c>
      <c r="B12" s="18" t="s">
        <v>48</v>
      </c>
      <c r="C12" s="16">
        <v>8</v>
      </c>
      <c r="D12" s="16">
        <v>96</v>
      </c>
      <c r="E12" s="20" t="s">
        <v>9</v>
      </c>
      <c r="F12">
        <v>-36.11695</v>
      </c>
      <c r="G12">
        <v>-55.63741</v>
      </c>
      <c r="H12">
        <v>-64.85769</v>
      </c>
      <c r="J12">
        <f t="shared" si="5"/>
        <v>-1.25126626922096</v>
      </c>
      <c r="K12">
        <f t="shared" si="0"/>
        <v>-1.18730957934975</v>
      </c>
      <c r="L12">
        <f t="shared" si="1"/>
        <v>-1.0359537966679</v>
      </c>
      <c r="N12">
        <f t="shared" si="2"/>
        <v>-0.0136966046754407</v>
      </c>
      <c r="O12">
        <f t="shared" si="3"/>
        <v>-0.0129965222716681</v>
      </c>
      <c r="P12">
        <f t="shared" si="4"/>
        <v>-0.0113397523484879</v>
      </c>
    </row>
    <row r="13" spans="1:16">
      <c r="A13" s="17">
        <v>180028</v>
      </c>
      <c r="B13" s="18" t="s">
        <v>49</v>
      </c>
      <c r="C13" s="16">
        <v>9</v>
      </c>
      <c r="D13" s="16">
        <v>108</v>
      </c>
      <c r="E13" s="20" t="s">
        <v>10</v>
      </c>
      <c r="F13">
        <v>-37.46973</v>
      </c>
      <c r="G13">
        <v>-56.74212</v>
      </c>
      <c r="H13">
        <v>-66.45003</v>
      </c>
      <c r="J13">
        <f t="shared" si="5"/>
        <v>-1.29813312768151</v>
      </c>
      <c r="K13">
        <f t="shared" si="0"/>
        <v>-1.21088423470131</v>
      </c>
      <c r="L13">
        <f t="shared" si="1"/>
        <v>-1.06138779946057</v>
      </c>
      <c r="N13">
        <f t="shared" si="2"/>
        <v>-0.0420078268406939</v>
      </c>
      <c r="O13">
        <f t="shared" si="3"/>
        <v>-0.0391844366119117</v>
      </c>
      <c r="P13">
        <f t="shared" si="4"/>
        <v>-0.0343467044633529</v>
      </c>
    </row>
    <row r="14" spans="1:16">
      <c r="A14" s="17">
        <v>180047</v>
      </c>
      <c r="B14" s="18" t="s">
        <v>50</v>
      </c>
      <c r="C14" s="16">
        <v>10</v>
      </c>
      <c r="D14" s="16">
        <v>120</v>
      </c>
      <c r="E14" s="20" t="s">
        <v>11</v>
      </c>
      <c r="F14">
        <v>-37.86355</v>
      </c>
      <c r="G14">
        <v>-57.10909</v>
      </c>
      <c r="H14">
        <v>-66.05492</v>
      </c>
      <c r="J14">
        <f t="shared" si="5"/>
        <v>-1.31177696200707</v>
      </c>
      <c r="K14">
        <f t="shared" si="0"/>
        <v>-1.21871542232011</v>
      </c>
      <c r="L14">
        <f t="shared" si="1"/>
        <v>-1.05507681760782</v>
      </c>
      <c r="N14">
        <f t="shared" si="2"/>
        <v>-0.0686844811164958</v>
      </c>
      <c r="O14">
        <f t="shared" si="3"/>
        <v>-0.0638117902929573</v>
      </c>
      <c r="P14">
        <f t="shared" si="4"/>
        <v>-0.0552436929861604</v>
      </c>
    </row>
    <row r="15" spans="1:16">
      <c r="A15" s="17">
        <v>180073</v>
      </c>
      <c r="B15" s="18" t="s">
        <v>51</v>
      </c>
      <c r="C15" s="16">
        <v>11</v>
      </c>
      <c r="D15" s="16">
        <v>132</v>
      </c>
      <c r="E15" s="20" t="s">
        <v>12</v>
      </c>
      <c r="F15">
        <v>-39.76931</v>
      </c>
      <c r="G15">
        <v>-58.96003</v>
      </c>
      <c r="H15">
        <v>-67.66549</v>
      </c>
      <c r="J15">
        <f t="shared" si="5"/>
        <v>-1.37780172891653</v>
      </c>
      <c r="K15">
        <f t="shared" si="0"/>
        <v>-1.25821472311074</v>
      </c>
      <c r="L15">
        <f t="shared" si="1"/>
        <v>-1.08080200310701</v>
      </c>
      <c r="N15">
        <f t="shared" si="2"/>
        <v>-0.0965442111946515</v>
      </c>
      <c r="O15">
        <f t="shared" si="3"/>
        <v>-0.0881646070017251</v>
      </c>
      <c r="P15">
        <f t="shared" si="4"/>
        <v>-0.0757330860149378</v>
      </c>
    </row>
    <row r="16" spans="1:16">
      <c r="A16" s="17">
        <v>180089</v>
      </c>
      <c r="B16" s="18" t="s">
        <v>52</v>
      </c>
      <c r="C16" s="16">
        <v>12</v>
      </c>
      <c r="D16" s="16">
        <v>144</v>
      </c>
      <c r="E16" s="20" t="s">
        <v>13</v>
      </c>
      <c r="F16">
        <v>-42.30172</v>
      </c>
      <c r="G16">
        <v>-61.05638</v>
      </c>
      <c r="H16">
        <v>-68.25534</v>
      </c>
      <c r="J16">
        <f t="shared" si="5"/>
        <v>-1.4655366902806</v>
      </c>
      <c r="K16">
        <f t="shared" si="0"/>
        <v>-1.30295110528004</v>
      </c>
      <c r="L16">
        <f t="shared" si="1"/>
        <v>-1.09022351267611</v>
      </c>
      <c r="N16">
        <f t="shared" si="2"/>
        <v>-0.124160358587631</v>
      </c>
      <c r="O16">
        <f t="shared" si="3"/>
        <v>-0.110386097821096</v>
      </c>
      <c r="P16">
        <f t="shared" si="4"/>
        <v>-0.0923638030847352</v>
      </c>
    </row>
    <row r="17" spans="1:16">
      <c r="A17" s="17">
        <v>180100</v>
      </c>
      <c r="B17" s="18" t="s">
        <v>53</v>
      </c>
      <c r="C17" s="16">
        <v>13</v>
      </c>
      <c r="D17" s="16">
        <v>156</v>
      </c>
      <c r="E17" s="20" t="s">
        <v>14</v>
      </c>
      <c r="F17">
        <v>-44.98063</v>
      </c>
      <c r="G17">
        <v>-62.77056</v>
      </c>
      <c r="H17">
        <v>-67.04554</v>
      </c>
      <c r="J17">
        <f t="shared" si="5"/>
        <v>-1.55834712198313</v>
      </c>
      <c r="K17">
        <f t="shared" si="0"/>
        <v>-1.33953192984987</v>
      </c>
      <c r="L17">
        <f t="shared" si="1"/>
        <v>-1.07089971463136</v>
      </c>
      <c r="N17">
        <f t="shared" si="2"/>
        <v>-0.149081235666901</v>
      </c>
      <c r="O17">
        <f t="shared" si="3"/>
        <v>-0.128148005345018</v>
      </c>
      <c r="P17">
        <f t="shared" si="4"/>
        <v>-0.102448966908865</v>
      </c>
    </row>
    <row r="18" spans="1:16">
      <c r="A18" s="17">
        <v>180102</v>
      </c>
      <c r="B18" s="18" t="s">
        <v>54</v>
      </c>
      <c r="C18" s="16">
        <v>14</v>
      </c>
      <c r="D18" s="16">
        <v>168</v>
      </c>
      <c r="E18" s="20" t="s">
        <v>15</v>
      </c>
      <c r="F18">
        <v>-44.98539</v>
      </c>
      <c r="G18">
        <v>-62.64935</v>
      </c>
      <c r="H18">
        <v>-65.19755</v>
      </c>
      <c r="J18">
        <f t="shared" si="5"/>
        <v>-1.55851203146307</v>
      </c>
      <c r="K18">
        <f t="shared" si="0"/>
        <v>-1.33694529265535</v>
      </c>
      <c r="L18">
        <f t="shared" si="1"/>
        <v>-1.04138228567723</v>
      </c>
      <c r="N18">
        <f t="shared" si="2"/>
        <v>-0.159640533796277</v>
      </c>
      <c r="O18">
        <f t="shared" si="3"/>
        <v>-0.136945147594118</v>
      </c>
      <c r="P18">
        <f t="shared" si="4"/>
        <v>-0.106670221734146</v>
      </c>
    </row>
    <row r="19" spans="3:16">
      <c r="C19" s="16">
        <v>15</v>
      </c>
      <c r="D19" s="16">
        <v>180</v>
      </c>
      <c r="E19" s="20" t="s">
        <v>16</v>
      </c>
      <c r="F19">
        <v>-45.00325</v>
      </c>
      <c r="G19">
        <v>-61.53062</v>
      </c>
      <c r="H19">
        <v>-64.5376</v>
      </c>
      <c r="J19">
        <f t="shared" si="5"/>
        <v>-1.55913078846133</v>
      </c>
      <c r="K19">
        <f t="shared" si="0"/>
        <v>-1.31307144867688</v>
      </c>
      <c r="L19">
        <f t="shared" si="1"/>
        <v>-1.03084108835566</v>
      </c>
      <c r="N19">
        <f t="shared" si="2"/>
        <v>-0.163271794367193</v>
      </c>
      <c r="O19">
        <f t="shared" si="3"/>
        <v>-0.13750452056006</v>
      </c>
      <c r="P19">
        <f t="shared" si="4"/>
        <v>-0.107949426339888</v>
      </c>
    </row>
    <row r="20" spans="3:16">
      <c r="C20" s="16">
        <v>16</v>
      </c>
      <c r="D20" s="16">
        <v>192</v>
      </c>
      <c r="E20" s="20" t="s">
        <v>17</v>
      </c>
      <c r="F20">
        <v>-42.17324</v>
      </c>
      <c r="G20">
        <v>-58.81367</v>
      </c>
      <c r="H20">
        <v>-62.42438</v>
      </c>
      <c r="J20">
        <f t="shared" si="5"/>
        <v>-1.46108552011618</v>
      </c>
      <c r="K20">
        <f t="shared" si="0"/>
        <v>-1.25509138163899</v>
      </c>
      <c r="L20">
        <f t="shared" si="1"/>
        <v>-0.997087214571466</v>
      </c>
      <c r="N20">
        <f t="shared" si="2"/>
        <v>-0.149661002061301</v>
      </c>
      <c r="O20">
        <f t="shared" si="3"/>
        <v>-0.128560738757892</v>
      </c>
      <c r="P20">
        <f t="shared" si="4"/>
        <v>-0.102133016596737</v>
      </c>
    </row>
    <row r="21" spans="3:16">
      <c r="C21" s="16">
        <v>17</v>
      </c>
      <c r="D21" s="16">
        <v>204</v>
      </c>
      <c r="E21" s="20" t="s">
        <v>18</v>
      </c>
      <c r="F21">
        <v>-41.9914</v>
      </c>
      <c r="G21">
        <v>-58.9155</v>
      </c>
      <c r="H21">
        <v>-65.10648</v>
      </c>
      <c r="J21">
        <f t="shared" si="5"/>
        <v>-1.45478570082372</v>
      </c>
      <c r="K21">
        <f t="shared" si="0"/>
        <v>-1.25726444710817</v>
      </c>
      <c r="L21">
        <f t="shared" si="1"/>
        <v>-1.03992764996229</v>
      </c>
      <c r="N21">
        <f t="shared" si="2"/>
        <v>-0.13917390217485</v>
      </c>
      <c r="O21">
        <f t="shared" si="3"/>
        <v>-0.12027778322998</v>
      </c>
      <c r="P21">
        <f t="shared" si="4"/>
        <v>-0.0994859854223375</v>
      </c>
    </row>
    <row r="22" spans="3:16">
      <c r="C22" s="16">
        <v>18</v>
      </c>
      <c r="D22" s="16">
        <v>216</v>
      </c>
      <c r="E22" s="20" t="s">
        <v>19</v>
      </c>
      <c r="F22">
        <v>-39.13621</v>
      </c>
      <c r="G22">
        <v>-56.73463</v>
      </c>
      <c r="H22">
        <v>-64.69276</v>
      </c>
      <c r="J22">
        <f t="shared" si="5"/>
        <v>-1.35586807518764</v>
      </c>
      <c r="K22">
        <f t="shared" si="0"/>
        <v>-1.21072439712531</v>
      </c>
      <c r="L22">
        <f t="shared" si="1"/>
        <v>-1.03331941576897</v>
      </c>
      <c r="N22">
        <f t="shared" si="2"/>
        <v>-0.114869226768103</v>
      </c>
      <c r="O22">
        <f t="shared" si="3"/>
        <v>-0.102572645430726</v>
      </c>
      <c r="P22">
        <f t="shared" si="4"/>
        <v>-0.0875428844929646</v>
      </c>
    </row>
    <row r="23" spans="3:16">
      <c r="C23" s="16">
        <v>19</v>
      </c>
      <c r="D23" s="16">
        <v>228</v>
      </c>
      <c r="E23" s="20" t="s">
        <v>20</v>
      </c>
      <c r="F23">
        <v>-37.98628</v>
      </c>
      <c r="G23">
        <v>-55.77741</v>
      </c>
      <c r="H23">
        <v>-64.20669</v>
      </c>
      <c r="J23">
        <f t="shared" si="5"/>
        <v>-1.31602892429131</v>
      </c>
      <c r="K23">
        <f t="shared" si="0"/>
        <v>-1.19029719759275</v>
      </c>
      <c r="L23">
        <f t="shared" si="1"/>
        <v>-1.02555555520061</v>
      </c>
      <c r="N23">
        <f t="shared" si="2"/>
        <v>-0.0922157170647211</v>
      </c>
      <c r="O23">
        <f t="shared" si="3"/>
        <v>-0.0834055449467056</v>
      </c>
      <c r="P23">
        <f t="shared" si="4"/>
        <v>-0.0718619014878113</v>
      </c>
    </row>
    <row r="24" spans="3:16">
      <c r="C24" s="16">
        <v>20</v>
      </c>
      <c r="D24" s="16">
        <v>240</v>
      </c>
      <c r="E24" s="20" t="s">
        <v>21</v>
      </c>
      <c r="F24">
        <v>-36.97685</v>
      </c>
      <c r="G24">
        <v>-54.54124</v>
      </c>
      <c r="H24">
        <v>-62.2711</v>
      </c>
      <c r="J24">
        <f t="shared" si="5"/>
        <v>-1.28105737464108</v>
      </c>
      <c r="K24">
        <f t="shared" si="0"/>
        <v>-1.16391716871102</v>
      </c>
      <c r="L24">
        <f t="shared" si="1"/>
        <v>-0.994638915873914</v>
      </c>
      <c r="N24">
        <f t="shared" si="2"/>
        <v>-0.0670760072833241</v>
      </c>
      <c r="O24">
        <f t="shared" si="3"/>
        <v>-0.0609425604434929</v>
      </c>
      <c r="P24">
        <f t="shared" si="4"/>
        <v>-0.0520791718514001</v>
      </c>
    </row>
    <row r="25" spans="3:16">
      <c r="C25" s="16">
        <v>21</v>
      </c>
      <c r="D25" s="16">
        <v>252</v>
      </c>
      <c r="E25" s="20" t="s">
        <v>22</v>
      </c>
      <c r="F25">
        <v>-37.26769</v>
      </c>
      <c r="G25">
        <v>-54.78607</v>
      </c>
      <c r="H25">
        <v>-62.10906</v>
      </c>
      <c r="J25">
        <f t="shared" si="5"/>
        <v>-1.29113348244476</v>
      </c>
      <c r="K25">
        <f t="shared" si="0"/>
        <v>-1.1691418728141</v>
      </c>
      <c r="L25">
        <f t="shared" si="1"/>
        <v>-0.992050696139106</v>
      </c>
      <c r="N25">
        <f t="shared" si="2"/>
        <v>-0.0417813170330467</v>
      </c>
      <c r="O25">
        <f t="shared" si="3"/>
        <v>-0.0378336461015337</v>
      </c>
      <c r="P25">
        <f t="shared" si="4"/>
        <v>-0.0321029430433162</v>
      </c>
    </row>
    <row r="26" spans="3:16">
      <c r="C26" s="16">
        <v>22</v>
      </c>
      <c r="D26" s="16">
        <v>264</v>
      </c>
      <c r="E26" s="20" t="s">
        <v>23</v>
      </c>
      <c r="F26">
        <v>-35.82843</v>
      </c>
      <c r="G26">
        <v>-53.0646</v>
      </c>
      <c r="H26">
        <v>-60.50625</v>
      </c>
      <c r="J26">
        <f t="shared" si="5"/>
        <v>-1.24127053746633</v>
      </c>
      <c r="K26">
        <f t="shared" si="0"/>
        <v>-1.13240547869433</v>
      </c>
      <c r="L26">
        <f t="shared" si="1"/>
        <v>-0.966449458956017</v>
      </c>
      <c r="N26">
        <f t="shared" si="2"/>
        <v>-0.0135871894457229</v>
      </c>
      <c r="O26">
        <f t="shared" si="3"/>
        <v>-0.0123955312753983</v>
      </c>
      <c r="P26">
        <f t="shared" si="4"/>
        <v>-0.010578944309236</v>
      </c>
    </row>
    <row r="27" spans="3:16">
      <c r="C27" s="16">
        <v>23</v>
      </c>
      <c r="D27" s="16">
        <v>276</v>
      </c>
      <c r="E27" s="20" t="s">
        <v>24</v>
      </c>
      <c r="F27">
        <v>-36.75611</v>
      </c>
      <c r="G27">
        <v>-53.95969</v>
      </c>
      <c r="H27">
        <v>-60.5653</v>
      </c>
      <c r="J27">
        <f t="shared" si="5"/>
        <v>-1.27340987073314</v>
      </c>
      <c r="K27">
        <f t="shared" si="0"/>
        <v>-1.15150681593092</v>
      </c>
      <c r="L27">
        <f t="shared" si="1"/>
        <v>-0.967392648139801</v>
      </c>
      <c r="N27">
        <f t="shared" si="2"/>
        <v>0.0139389928572875</v>
      </c>
      <c r="O27">
        <f t="shared" si="3"/>
        <v>0.0126046182390105</v>
      </c>
      <c r="P27">
        <f t="shared" si="4"/>
        <v>0.0105892686420357</v>
      </c>
    </row>
    <row r="28" spans="3:16">
      <c r="C28" s="16">
        <v>24</v>
      </c>
      <c r="D28" s="16">
        <v>288</v>
      </c>
      <c r="E28" s="20" t="s">
        <v>25</v>
      </c>
      <c r="F28">
        <v>-42.79742</v>
      </c>
      <c r="G28">
        <v>-63.09852</v>
      </c>
      <c r="H28">
        <v>-69.97488</v>
      </c>
      <c r="J28">
        <f t="shared" si="5"/>
        <v>-1.48271014179444</v>
      </c>
      <c r="K28">
        <f t="shared" si="0"/>
        <v>-1.34653063898539</v>
      </c>
      <c r="L28">
        <f t="shared" si="1"/>
        <v>-1.1176892455988</v>
      </c>
      <c r="N28">
        <f t="shared" si="2"/>
        <v>0.0479807729756381</v>
      </c>
      <c r="O28">
        <f t="shared" si="3"/>
        <v>0.0435739792106015</v>
      </c>
      <c r="P28">
        <f t="shared" si="4"/>
        <v>0.0361686296186561</v>
      </c>
    </row>
    <row r="29" spans="3:16">
      <c r="C29" s="16">
        <v>25</v>
      </c>
      <c r="D29" s="16">
        <v>300</v>
      </c>
      <c r="E29" s="20" t="s">
        <v>26</v>
      </c>
      <c r="F29">
        <v>-39.65284</v>
      </c>
      <c r="G29">
        <v>-59.18923</v>
      </c>
      <c r="H29">
        <v>-71.49424</v>
      </c>
      <c r="J29">
        <f t="shared" si="5"/>
        <v>-1.37376664338533</v>
      </c>
      <c r="K29">
        <f t="shared" si="0"/>
        <v>-1.26310588097713</v>
      </c>
      <c r="L29">
        <f t="shared" si="1"/>
        <v>-1.14195755920209</v>
      </c>
      <c r="N29">
        <f t="shared" si="2"/>
        <v>0.0719302532434344</v>
      </c>
      <c r="O29">
        <f t="shared" si="3"/>
        <v>0.0661360692730636</v>
      </c>
      <c r="P29">
        <f t="shared" si="4"/>
        <v>0.0597927579783436</v>
      </c>
    </row>
    <row r="30" spans="3:16">
      <c r="C30" s="16">
        <v>26</v>
      </c>
      <c r="D30" s="16">
        <v>312</v>
      </c>
      <c r="E30" s="20" t="s">
        <v>27</v>
      </c>
      <c r="F30">
        <v>-24.13471</v>
      </c>
      <c r="G30">
        <v>-35.98418</v>
      </c>
      <c r="H30">
        <v>-44.24264</v>
      </c>
      <c r="J30">
        <f t="shared" si="5"/>
        <v>-0.836143377013559</v>
      </c>
      <c r="K30">
        <f t="shared" si="0"/>
        <v>-0.767907090194274</v>
      </c>
      <c r="L30">
        <f t="shared" si="1"/>
        <v>-0.706675351567579</v>
      </c>
      <c r="N30">
        <f t="shared" si="2"/>
        <v>0.0585895641478735</v>
      </c>
      <c r="O30">
        <f t="shared" si="3"/>
        <v>0.0538081661081132</v>
      </c>
      <c r="P30">
        <f t="shared" si="4"/>
        <v>0.0495175851183216</v>
      </c>
    </row>
    <row r="31" spans="3:16">
      <c r="C31" s="16">
        <v>27</v>
      </c>
      <c r="D31" s="16">
        <v>324</v>
      </c>
      <c r="E31" s="20" t="s">
        <v>28</v>
      </c>
      <c r="F31">
        <v>-6.1239</v>
      </c>
      <c r="G31">
        <v>-7.2191</v>
      </c>
      <c r="H31">
        <v>-7.37726</v>
      </c>
      <c r="J31">
        <f t="shared" si="5"/>
        <v>-0.212161589117637</v>
      </c>
      <c r="K31">
        <f t="shared" si="0"/>
        <v>-0.154056534700012</v>
      </c>
      <c r="L31">
        <f t="shared" si="1"/>
        <v>-0.117834916815666</v>
      </c>
      <c r="N31">
        <f t="shared" si="2"/>
        <v>0.0179743428861708</v>
      </c>
      <c r="O31">
        <f t="shared" si="3"/>
        <v>0.0130516791002066</v>
      </c>
      <c r="P31">
        <f t="shared" si="4"/>
        <v>0.00998298140401758</v>
      </c>
    </row>
    <row r="32" spans="3:16">
      <c r="C32" s="16">
        <v>28</v>
      </c>
      <c r="D32" s="16">
        <v>336</v>
      </c>
      <c r="E32" s="20" t="s">
        <v>29</v>
      </c>
      <c r="F32">
        <v>12.63206</v>
      </c>
      <c r="G32">
        <v>22.23207</v>
      </c>
      <c r="H32">
        <v>30.33173</v>
      </c>
      <c r="J32">
        <f t="shared" si="5"/>
        <v>0.437635807807009</v>
      </c>
      <c r="K32">
        <f t="shared" si="0"/>
        <v>0.474435270796651</v>
      </c>
      <c r="L32">
        <f t="shared" si="1"/>
        <v>0.48448026522384</v>
      </c>
      <c r="N32">
        <f t="shared" si="2"/>
        <v>-0.0418669794935828</v>
      </c>
      <c r="O32">
        <f t="shared" si="3"/>
        <v>-0.0453874463632445</v>
      </c>
      <c r="P32">
        <f t="shared" si="4"/>
        <v>-0.0463484133778123</v>
      </c>
    </row>
    <row r="33" spans="3:16">
      <c r="C33" s="16">
        <v>29</v>
      </c>
      <c r="D33" s="16">
        <v>348</v>
      </c>
      <c r="E33" s="20" t="s">
        <v>30</v>
      </c>
      <c r="F33">
        <v>24.06324</v>
      </c>
      <c r="G33">
        <v>40.45877</v>
      </c>
      <c r="H33">
        <v>54.69394</v>
      </c>
      <c r="J33">
        <f t="shared" si="5"/>
        <v>0.833667309675059</v>
      </c>
      <c r="K33">
        <f t="shared" si="0"/>
        <v>0.863395423865137</v>
      </c>
      <c r="L33">
        <f t="shared" si="1"/>
        <v>0.87361105210078</v>
      </c>
      <c r="N33">
        <f t="shared" si="2"/>
        <v>-0.0853936906730808</v>
      </c>
      <c r="O33">
        <f t="shared" si="3"/>
        <v>-0.0884387823517158</v>
      </c>
      <c r="P33">
        <f t="shared" si="4"/>
        <v>-0.0894851832210575</v>
      </c>
    </row>
    <row r="34" spans="3:16">
      <c r="C34" s="19">
        <v>30</v>
      </c>
      <c r="D34" s="19">
        <v>360</v>
      </c>
      <c r="E34" s="20"/>
      <c r="J34">
        <v>0.998641229032938</v>
      </c>
      <c r="K34">
        <v>1.0128832500677</v>
      </c>
      <c r="L34">
        <v>1.017496199291</v>
      </c>
      <c r="N34">
        <f t="shared" si="2"/>
        <v>-0.104577464956725</v>
      </c>
      <c r="O34">
        <f t="shared" si="3"/>
        <v>-0.106068885911895</v>
      </c>
      <c r="P34">
        <f t="shared" si="4"/>
        <v>-0.106551952824938</v>
      </c>
    </row>
    <row r="35" spans="5:5">
      <c r="E35" s="20"/>
    </row>
    <row r="36" spans="5:16">
      <c r="E36" s="20"/>
      <c r="I36" s="2"/>
      <c r="J36" s="2"/>
      <c r="K36" s="2"/>
      <c r="L36" s="2"/>
      <c r="N36" s="27" t="s">
        <v>55</v>
      </c>
      <c r="O36" s="28"/>
      <c r="P36" s="28"/>
    </row>
    <row r="37" spans="5:16">
      <c r="E37" s="20"/>
      <c r="N37">
        <f>SUM(N4:N34)</f>
        <v>-1.47250712006696</v>
      </c>
      <c r="O37">
        <f>SUM(O4:O34)</f>
        <v>-1.3454004686973</v>
      </c>
      <c r="P37">
        <f>SUM(P4:P34)</f>
        <v>-1.17804249951345</v>
      </c>
    </row>
    <row r="38" spans="5:5">
      <c r="E38" s="20"/>
    </row>
  </sheetData>
  <mergeCells count="3">
    <mergeCell ref="J1:L1"/>
    <mergeCell ref="N1:P1"/>
    <mergeCell ref="N36:P36"/>
  </mergeCells>
  <pageMargins left="0.7" right="0.7" top="0.75" bottom="0.75" header="0.3" footer="0.3"/>
  <pageSetup paperSize="1" scale="6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selection activeCell="F24" sqref="F24"/>
    </sheetView>
  </sheetViews>
  <sheetFormatPr defaultColWidth="9" defaultRowHeight="15.75"/>
  <cols>
    <col min="2" max="2" width="26.2866666666667" customWidth="true"/>
    <col min="6" max="6" width="9.14" customWidth="true"/>
  </cols>
  <sheetData>
    <row r="1" ht="63" spans="3:3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3:33">
      <c r="C2">
        <v>85.40511</v>
      </c>
      <c r="D2">
        <v>87.10191</v>
      </c>
      <c r="E2">
        <v>72.91167</v>
      </c>
      <c r="F2">
        <v>37.9926</v>
      </c>
      <c r="G2">
        <v>-13.44178</v>
      </c>
      <c r="H2">
        <v>-65.35959</v>
      </c>
      <c r="I2">
        <v>-106.54676</v>
      </c>
      <c r="J2">
        <v>-110.49359</v>
      </c>
      <c r="K2">
        <v>-95.3258</v>
      </c>
      <c r="L2">
        <v>-94.61049</v>
      </c>
      <c r="M2">
        <v>-97.19377</v>
      </c>
      <c r="N2">
        <v>-96.34289</v>
      </c>
      <c r="O2">
        <v>-97.51694</v>
      </c>
      <c r="P2">
        <v>-98.93449</v>
      </c>
      <c r="Q2">
        <v>-100.56821</v>
      </c>
      <c r="R2">
        <v>-101.19451</v>
      </c>
      <c r="S2">
        <v>-103.24507</v>
      </c>
      <c r="T2">
        <v>-103.1136</v>
      </c>
      <c r="U2">
        <v>-102.58394</v>
      </c>
      <c r="V2">
        <v>-98.80074</v>
      </c>
      <c r="W2">
        <v>-96.45013</v>
      </c>
      <c r="X2">
        <v>-94.0555</v>
      </c>
      <c r="Y2">
        <v>-93.39553</v>
      </c>
      <c r="Z2">
        <v>-90.76656</v>
      </c>
      <c r="AA2">
        <v>-91.02906</v>
      </c>
      <c r="AB2">
        <v>-105.74578</v>
      </c>
      <c r="AC2">
        <v>-102.82098</v>
      </c>
      <c r="AD2">
        <v>-62.73351</v>
      </c>
      <c r="AE2">
        <v>-11.11725</v>
      </c>
      <c r="AF2">
        <v>41.19468</v>
      </c>
      <c r="AG2">
        <v>75.15166</v>
      </c>
    </row>
    <row r="3" spans="3:33">
      <c r="C3">
        <v>211.99871</v>
      </c>
      <c r="D3">
        <v>216.89573</v>
      </c>
      <c r="E3">
        <v>185.97714</v>
      </c>
      <c r="F3">
        <v>105.62432</v>
      </c>
      <c r="G3">
        <v>-9.51218</v>
      </c>
      <c r="H3">
        <v>-120.63177</v>
      </c>
      <c r="I3">
        <v>-189.02377</v>
      </c>
      <c r="J3">
        <v>-155.29684</v>
      </c>
      <c r="K3">
        <v>-149.64784</v>
      </c>
      <c r="L3">
        <v>-153.37488</v>
      </c>
      <c r="M3">
        <v>-155.95703</v>
      </c>
      <c r="N3">
        <v>-159.83605</v>
      </c>
      <c r="O3">
        <v>-167.94584</v>
      </c>
      <c r="P3">
        <v>-170.48817</v>
      </c>
      <c r="Q3">
        <v>-164.20531</v>
      </c>
      <c r="R3">
        <v>-153.41828</v>
      </c>
      <c r="S3">
        <v>-149.46237</v>
      </c>
      <c r="T3">
        <v>-153.92578</v>
      </c>
      <c r="U3">
        <v>-168.32525</v>
      </c>
      <c r="V3">
        <v>-172.08825</v>
      </c>
      <c r="W3">
        <v>-169.66468</v>
      </c>
      <c r="X3">
        <v>-162.41159</v>
      </c>
      <c r="Y3">
        <v>-158.98018</v>
      </c>
      <c r="Z3">
        <v>-155.25659</v>
      </c>
      <c r="AA3">
        <v>-151.47165</v>
      </c>
      <c r="AB3">
        <v>-157.22779</v>
      </c>
      <c r="AC3">
        <v>-191.08762</v>
      </c>
      <c r="AD3">
        <v>-122.97787</v>
      </c>
      <c r="AE3">
        <v>-11.27479</v>
      </c>
      <c r="AF3">
        <v>106.79157</v>
      </c>
      <c r="AG3">
        <v>187.78013</v>
      </c>
    </row>
    <row r="4" spans="3:33">
      <c r="C4">
        <v>356.17322</v>
      </c>
      <c r="D4">
        <v>364.16561</v>
      </c>
      <c r="E4">
        <v>312.09513</v>
      </c>
      <c r="F4">
        <v>176.36751</v>
      </c>
      <c r="G4">
        <v>-17.24517</v>
      </c>
      <c r="H4">
        <v>-206.54388</v>
      </c>
      <c r="I4">
        <v>-327.56184</v>
      </c>
      <c r="J4">
        <v>-276.20896</v>
      </c>
      <c r="K4">
        <v>-266.62869</v>
      </c>
      <c r="L4">
        <v>-271.71264</v>
      </c>
      <c r="M4">
        <v>-269.87238</v>
      </c>
      <c r="N4">
        <v>-273.83688</v>
      </c>
      <c r="O4">
        <v>-280.9481</v>
      </c>
      <c r="P4">
        <v>-282.35472</v>
      </c>
      <c r="Q4">
        <v>-273.78473</v>
      </c>
      <c r="R4">
        <v>-261.11609</v>
      </c>
      <c r="S4">
        <v>-256.0278</v>
      </c>
      <c r="T4">
        <v>-261.49598</v>
      </c>
      <c r="U4">
        <v>-271.36434</v>
      </c>
      <c r="V4">
        <v>-279.96623</v>
      </c>
      <c r="W4">
        <v>-275.6527</v>
      </c>
      <c r="X4">
        <v>-265.70488</v>
      </c>
      <c r="Y4">
        <v>-260.38383</v>
      </c>
      <c r="Z4">
        <v>-262.47796</v>
      </c>
      <c r="AA4">
        <v>-256.28995</v>
      </c>
      <c r="AB4">
        <v>-263.21801</v>
      </c>
      <c r="AC4">
        <v>-316.22997</v>
      </c>
      <c r="AD4">
        <v>-199.61434</v>
      </c>
      <c r="AE4">
        <v>-12.83034</v>
      </c>
      <c r="AF4">
        <v>183.12669</v>
      </c>
      <c r="AG4">
        <v>316.97779</v>
      </c>
    </row>
    <row r="7" spans="1:2">
      <c r="A7" s="11">
        <v>180111</v>
      </c>
      <c r="B7" s="12" t="s">
        <v>56</v>
      </c>
    </row>
    <row r="8" spans="1:2">
      <c r="A8" s="11">
        <v>180119</v>
      </c>
      <c r="B8" s="12" t="s">
        <v>57</v>
      </c>
    </row>
    <row r="9" spans="1:2">
      <c r="A9" s="11">
        <v>180127</v>
      </c>
      <c r="B9" s="12" t="s">
        <v>58</v>
      </c>
    </row>
    <row r="10" spans="1:2">
      <c r="A10" s="11">
        <v>180145</v>
      </c>
      <c r="B10" s="12" t="s">
        <v>59</v>
      </c>
    </row>
    <row r="11" spans="1:2">
      <c r="A11" s="11">
        <v>180158</v>
      </c>
      <c r="B11" s="12" t="s">
        <v>60</v>
      </c>
    </row>
    <row r="12" spans="1:2">
      <c r="A12" s="11">
        <v>180161</v>
      </c>
      <c r="B12" s="12" t="s">
        <v>61</v>
      </c>
    </row>
    <row r="13" spans="1:2">
      <c r="A13" s="11">
        <v>180171</v>
      </c>
      <c r="B13" s="12" t="s">
        <v>62</v>
      </c>
    </row>
    <row r="14" spans="1:2">
      <c r="A14" s="11">
        <v>180202</v>
      </c>
      <c r="B14" s="12" t="s">
        <v>63</v>
      </c>
    </row>
    <row r="15" spans="1:2">
      <c r="A15" s="11">
        <v>180211</v>
      </c>
      <c r="B15" s="12" t="s">
        <v>64</v>
      </c>
    </row>
    <row r="16" spans="1:2">
      <c r="A16" s="11">
        <v>180229</v>
      </c>
      <c r="B16" s="12" t="s">
        <v>65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"/>
  <sheetViews>
    <sheetView workbookViewId="0">
      <selection activeCell="E14" sqref="E14"/>
    </sheetView>
  </sheetViews>
  <sheetFormatPr defaultColWidth="9" defaultRowHeight="15.75"/>
  <cols>
    <col min="2" max="2" width="26.7133333333333" customWidth="true"/>
  </cols>
  <sheetData>
    <row r="1" ht="63" spans="3:3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2:33">
      <c r="B2" s="2"/>
      <c r="C2">
        <v>104.83985</v>
      </c>
      <c r="D2">
        <v>107.2034</v>
      </c>
      <c r="E2">
        <v>90.37665</v>
      </c>
      <c r="F2">
        <v>47.4887</v>
      </c>
      <c r="G2">
        <v>-15.24597</v>
      </c>
      <c r="H2">
        <v>-79.1403</v>
      </c>
      <c r="I2">
        <v>-127.90197</v>
      </c>
      <c r="J2">
        <v>-129.25448</v>
      </c>
      <c r="K2">
        <v>-112.18351</v>
      </c>
      <c r="L2">
        <v>-111.79323</v>
      </c>
      <c r="M2">
        <v>-114.61868</v>
      </c>
      <c r="N2">
        <v>-114.76803</v>
      </c>
      <c r="O2">
        <v>-115.82032</v>
      </c>
      <c r="P2">
        <v>-116.0951</v>
      </c>
      <c r="Q2">
        <v>-116.73421</v>
      </c>
      <c r="R2">
        <v>-120.05669</v>
      </c>
      <c r="S2">
        <v>-119.87075</v>
      </c>
      <c r="T2">
        <v>-117.52527</v>
      </c>
      <c r="U2">
        <v>-118.7519</v>
      </c>
      <c r="V2">
        <v>-117.60858</v>
      </c>
      <c r="W2">
        <v>-115.56445</v>
      </c>
      <c r="X2">
        <v>-113.17832</v>
      </c>
      <c r="Y2">
        <v>-113.50434</v>
      </c>
      <c r="Z2">
        <v>-111.05764</v>
      </c>
      <c r="AA2">
        <v>-111.14923</v>
      </c>
      <c r="AB2">
        <v>-128.60672</v>
      </c>
      <c r="AC2">
        <v>-126.72038</v>
      </c>
      <c r="AD2">
        <v>-78.25182</v>
      </c>
      <c r="AE2">
        <v>-14.71018</v>
      </c>
      <c r="AF2">
        <v>49.47</v>
      </c>
      <c r="AG2">
        <v>91.76139</v>
      </c>
    </row>
    <row r="3" spans="3:33">
      <c r="C3">
        <v>121.34926</v>
      </c>
      <c r="D3">
        <v>124.19677</v>
      </c>
      <c r="E3">
        <v>105.26377</v>
      </c>
      <c r="F3">
        <v>56.28726</v>
      </c>
      <c r="G3">
        <v>-15.31377</v>
      </c>
      <c r="H3">
        <v>-88.07519</v>
      </c>
      <c r="I3">
        <v>-142.6677</v>
      </c>
      <c r="J3">
        <v>-141.16214</v>
      </c>
      <c r="K3">
        <v>-123.6336</v>
      </c>
      <c r="L3">
        <v>-123.69397</v>
      </c>
      <c r="M3">
        <v>-126.47901</v>
      </c>
      <c r="N3">
        <v>-127.81284</v>
      </c>
      <c r="O3">
        <v>-130.15797</v>
      </c>
      <c r="P3">
        <v>-132.98904</v>
      </c>
      <c r="Q3">
        <v>-133.97776</v>
      </c>
      <c r="R3">
        <v>-131.59345</v>
      </c>
      <c r="S3">
        <v>-128.00552</v>
      </c>
      <c r="T3">
        <v>-130.24924</v>
      </c>
      <c r="U3">
        <v>-135.77681</v>
      </c>
      <c r="V3">
        <v>-135.25273</v>
      </c>
      <c r="W3">
        <v>-131.84721</v>
      </c>
      <c r="X3">
        <v>-127.688</v>
      </c>
      <c r="Y3">
        <v>-126.0415</v>
      </c>
      <c r="Z3">
        <v>-122.98949</v>
      </c>
      <c r="AA3">
        <v>-122.43683</v>
      </c>
      <c r="AB3">
        <v>-139.66596</v>
      </c>
      <c r="AC3">
        <v>-140.90364</v>
      </c>
      <c r="AD3">
        <v>-86.83113</v>
      </c>
      <c r="AE3">
        <v>-14.73954</v>
      </c>
      <c r="AF3">
        <v>58.30345</v>
      </c>
      <c r="AG3">
        <v>107.13844</v>
      </c>
    </row>
    <row r="4" spans="3:33">
      <c r="C4">
        <v>227.36596</v>
      </c>
      <c r="D4">
        <v>233.5969</v>
      </c>
      <c r="E4">
        <v>200.14004</v>
      </c>
      <c r="F4">
        <v>112.73038</v>
      </c>
      <c r="G4">
        <v>-12.82686</v>
      </c>
      <c r="H4">
        <v>-136.38784</v>
      </c>
      <c r="I4">
        <v>-217.3663</v>
      </c>
      <c r="J4">
        <v>-188.17034</v>
      </c>
      <c r="K4">
        <v>-177.17285</v>
      </c>
      <c r="L4">
        <v>-181.08659</v>
      </c>
      <c r="M4">
        <v>-183.37601</v>
      </c>
      <c r="N4">
        <v>-185.81876</v>
      </c>
      <c r="O4">
        <v>-189.45365</v>
      </c>
      <c r="P4">
        <v>-190.72139</v>
      </c>
      <c r="Q4">
        <v>-183.16564</v>
      </c>
      <c r="R4">
        <v>-172.59291</v>
      </c>
      <c r="S4">
        <v>-175.52399</v>
      </c>
      <c r="T4">
        <v>-186.41248</v>
      </c>
      <c r="U4">
        <v>-199.04251</v>
      </c>
      <c r="V4">
        <v>-201.11025</v>
      </c>
      <c r="W4">
        <v>-198.34166</v>
      </c>
      <c r="X4">
        <v>-189.38116</v>
      </c>
      <c r="Y4">
        <v>-183.34885</v>
      </c>
      <c r="Z4">
        <v>-180.14403</v>
      </c>
      <c r="AA4">
        <v>-176.08726</v>
      </c>
      <c r="AB4">
        <v>-185.21023</v>
      </c>
      <c r="AC4">
        <v>-216.38502</v>
      </c>
      <c r="AD4">
        <v>-137.17515</v>
      </c>
      <c r="AE4">
        <v>-14.35994</v>
      </c>
      <c r="AF4">
        <v>114.08088</v>
      </c>
      <c r="AG4">
        <v>201.7359</v>
      </c>
    </row>
    <row r="6" spans="1:2">
      <c r="A6" s="9">
        <v>180234</v>
      </c>
      <c r="B6" s="10" t="s">
        <v>66</v>
      </c>
    </row>
    <row r="7" spans="1:2">
      <c r="A7" s="9">
        <v>180248</v>
      </c>
      <c r="B7" s="10" t="s">
        <v>67</v>
      </c>
    </row>
    <row r="8" spans="1:2">
      <c r="A8" s="9">
        <v>180276</v>
      </c>
      <c r="B8" s="10" t="s">
        <v>68</v>
      </c>
    </row>
    <row r="9" spans="1:2">
      <c r="A9" s="9">
        <v>180295</v>
      </c>
      <c r="B9" s="10" t="s">
        <v>69</v>
      </c>
    </row>
    <row r="10" spans="1:2">
      <c r="A10" s="9">
        <v>180308</v>
      </c>
      <c r="B10" s="10" t="s">
        <v>70</v>
      </c>
    </row>
    <row r="11" spans="1:2">
      <c r="A11" s="9">
        <v>180327</v>
      </c>
      <c r="B11" s="10" t="s">
        <v>71</v>
      </c>
    </row>
    <row r="12" spans="1:2">
      <c r="A12" s="9">
        <v>180338</v>
      </c>
      <c r="B12" s="10" t="s">
        <v>72</v>
      </c>
    </row>
    <row r="13" spans="1:2">
      <c r="A13" s="9">
        <v>180387</v>
      </c>
      <c r="B13" s="10" t="s">
        <v>73</v>
      </c>
    </row>
    <row r="14" spans="1:2">
      <c r="A14" s="9">
        <v>180393</v>
      </c>
      <c r="B14" s="10" t="s">
        <v>74</v>
      </c>
    </row>
    <row r="15" spans="1:2">
      <c r="A15" s="9">
        <v>180445</v>
      </c>
      <c r="B15" s="10" t="s">
        <v>75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selection activeCell="F13" sqref="F13"/>
    </sheetView>
  </sheetViews>
  <sheetFormatPr defaultColWidth="9" defaultRowHeight="15.75"/>
  <cols>
    <col min="2" max="2" width="28.4266666666667" customWidth="true"/>
  </cols>
  <sheetData>
    <row r="1" ht="63" spans="3:3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3:33">
      <c r="C2">
        <v>96.08405</v>
      </c>
      <c r="D2">
        <v>97.82755</v>
      </c>
      <c r="E2">
        <v>82.43248</v>
      </c>
      <c r="F2">
        <v>43.70394</v>
      </c>
      <c r="G2">
        <v>-12.04152</v>
      </c>
      <c r="H2">
        <v>-68.38456</v>
      </c>
      <c r="I2">
        <v>-110.74829</v>
      </c>
      <c r="J2">
        <v>-108.19111</v>
      </c>
      <c r="K2">
        <v>-94.66683</v>
      </c>
      <c r="L2">
        <v>-94.44332</v>
      </c>
      <c r="M2">
        <v>-97.08441</v>
      </c>
      <c r="N2">
        <v>-96.80839</v>
      </c>
      <c r="O2">
        <v>-98.80495</v>
      </c>
      <c r="P2">
        <v>-100.00963</v>
      </c>
      <c r="Q2">
        <v>-99.92817</v>
      </c>
      <c r="R2">
        <v>-99.7754</v>
      </c>
      <c r="S2">
        <v>-102.01888</v>
      </c>
      <c r="T2">
        <v>-104.7143</v>
      </c>
      <c r="U2">
        <v>-105.48783</v>
      </c>
      <c r="V2">
        <v>-102.51005</v>
      </c>
      <c r="W2">
        <v>-101.69195</v>
      </c>
      <c r="X2">
        <v>-99.83552</v>
      </c>
      <c r="Y2">
        <v>-99.11786</v>
      </c>
      <c r="Z2">
        <v>-96.92412</v>
      </c>
      <c r="AA2">
        <v>-97.00518</v>
      </c>
      <c r="AB2">
        <v>-111.39434</v>
      </c>
      <c r="AC2">
        <v>-111.72985</v>
      </c>
      <c r="AD2">
        <v>-68.6847</v>
      </c>
      <c r="AE2">
        <v>-11.48762</v>
      </c>
      <c r="AF2">
        <v>46.59487</v>
      </c>
      <c r="AG2">
        <v>84.20276</v>
      </c>
    </row>
    <row r="3" spans="2:33">
      <c r="B3" s="2"/>
      <c r="C3">
        <v>224.2652</v>
      </c>
      <c r="D3">
        <v>230.19259</v>
      </c>
      <c r="E3">
        <v>196.75482</v>
      </c>
      <c r="F3">
        <v>111.22874</v>
      </c>
      <c r="G3">
        <v>-12.32927</v>
      </c>
      <c r="H3">
        <v>-133.88611</v>
      </c>
      <c r="I3">
        <v>-214.68629</v>
      </c>
      <c r="J3">
        <v>-186.31094</v>
      </c>
      <c r="K3">
        <v>-174.3741</v>
      </c>
      <c r="L3">
        <v>-177.57978</v>
      </c>
      <c r="M3">
        <v>-181.33306</v>
      </c>
      <c r="N3">
        <v>-182.88097</v>
      </c>
      <c r="O3">
        <v>-185.98973</v>
      </c>
      <c r="P3">
        <v>-186.60511</v>
      </c>
      <c r="Q3">
        <v>-181.19356</v>
      </c>
      <c r="R3">
        <v>-177.51859</v>
      </c>
      <c r="S3">
        <v>-178.13254</v>
      </c>
      <c r="T3">
        <v>-180.85083</v>
      </c>
      <c r="U3">
        <v>-185.46218</v>
      </c>
      <c r="V3">
        <v>-187.95517</v>
      </c>
      <c r="W3">
        <v>-187.70696</v>
      </c>
      <c r="X3">
        <v>-184.88877</v>
      </c>
      <c r="Y3">
        <v>-183.38741</v>
      </c>
      <c r="Z3">
        <v>-180.24305</v>
      </c>
      <c r="AA3">
        <v>-177.50706</v>
      </c>
      <c r="AB3">
        <v>-191.88955</v>
      </c>
      <c r="AC3">
        <v>-215.47916</v>
      </c>
      <c r="AD3">
        <v>-132.32377</v>
      </c>
      <c r="AE3">
        <v>-10.3913</v>
      </c>
      <c r="AF3">
        <v>115.25233</v>
      </c>
      <c r="AG3">
        <v>199.99141</v>
      </c>
    </row>
    <row r="4" spans="2:33">
      <c r="B4" s="2"/>
      <c r="C4">
        <v>633.74463</v>
      </c>
      <c r="D4">
        <v>644.71144</v>
      </c>
      <c r="E4">
        <v>552.37309</v>
      </c>
      <c r="F4">
        <v>307.2321</v>
      </c>
      <c r="G4">
        <v>-46.70376</v>
      </c>
      <c r="H4">
        <v>-399.7751</v>
      </c>
      <c r="I4">
        <v>-639.13471</v>
      </c>
      <c r="J4">
        <v>-563.95544</v>
      </c>
      <c r="K4">
        <v>-548.6755</v>
      </c>
      <c r="L4">
        <v>-516.46987</v>
      </c>
      <c r="M4">
        <v>-500.35239</v>
      </c>
      <c r="N4">
        <v>-497.20442</v>
      </c>
      <c r="O4">
        <v>-517.8114</v>
      </c>
      <c r="P4">
        <v>-534.47965</v>
      </c>
      <c r="Q4">
        <v>-513.17382</v>
      </c>
      <c r="R4">
        <v>-477.84907</v>
      </c>
      <c r="S4">
        <v>-449.88352</v>
      </c>
      <c r="T4">
        <v>-452.95498</v>
      </c>
      <c r="U4">
        <v>-484.24988</v>
      </c>
      <c r="V4">
        <v>-500.88176</v>
      </c>
      <c r="W4">
        <v>-493.97436</v>
      </c>
      <c r="X4">
        <v>-474.8651</v>
      </c>
      <c r="Y4">
        <v>-469.20786</v>
      </c>
      <c r="Z4">
        <v>-485.83135</v>
      </c>
      <c r="AA4">
        <v>-543.59115</v>
      </c>
      <c r="AB4">
        <v>-551.97068</v>
      </c>
      <c r="AC4">
        <v>-627.05911</v>
      </c>
      <c r="AD4">
        <v>-392.11486</v>
      </c>
      <c r="AE4">
        <v>-41.59238</v>
      </c>
      <c r="AF4">
        <v>315.19315</v>
      </c>
      <c r="AG4">
        <v>559.13456</v>
      </c>
    </row>
    <row r="7" spans="1:2">
      <c r="A7" s="7">
        <v>180463</v>
      </c>
      <c r="B7" s="8" t="s">
        <v>76</v>
      </c>
    </row>
    <row r="8" spans="1:2">
      <c r="A8" s="7">
        <v>180533</v>
      </c>
      <c r="B8" s="8" t="s">
        <v>77</v>
      </c>
    </row>
    <row r="9" spans="1:2">
      <c r="A9" s="7">
        <v>180544</v>
      </c>
      <c r="B9" s="8" t="s">
        <v>78</v>
      </c>
    </row>
    <row r="10" spans="1:2">
      <c r="A10" s="7">
        <v>180561</v>
      </c>
      <c r="B10" s="8" t="s">
        <v>79</v>
      </c>
    </row>
    <row r="11" spans="1:2">
      <c r="A11" s="7">
        <v>180566</v>
      </c>
      <c r="B11" s="8" t="s">
        <v>80</v>
      </c>
    </row>
    <row r="12" spans="1:2">
      <c r="A12" s="7">
        <v>180569</v>
      </c>
      <c r="B12" s="8" t="s">
        <v>81</v>
      </c>
    </row>
    <row r="13" spans="1:2">
      <c r="A13" s="7">
        <v>180572</v>
      </c>
      <c r="B13" s="8" t="s">
        <v>82</v>
      </c>
    </row>
    <row r="14" spans="1:2">
      <c r="A14" s="7">
        <v>180579</v>
      </c>
      <c r="B14" s="8" t="s">
        <v>83</v>
      </c>
    </row>
    <row r="15" spans="1:2">
      <c r="A15" s="7">
        <v>180582</v>
      </c>
      <c r="B15" s="8" t="s">
        <v>84</v>
      </c>
    </row>
    <row r="16" spans="1:2">
      <c r="A16" s="7">
        <v>180585</v>
      </c>
      <c r="B16" s="8" t="s">
        <v>85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selection activeCell="E15" sqref="E15"/>
    </sheetView>
  </sheetViews>
  <sheetFormatPr defaultColWidth="9" defaultRowHeight="15.75"/>
  <cols>
    <col min="2" max="2" width="26.8533333333333" customWidth="true"/>
  </cols>
  <sheetData>
    <row r="1" ht="63" spans="3:3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2:33">
      <c r="B2" s="2"/>
      <c r="C2">
        <v>104.83985</v>
      </c>
      <c r="D2">
        <v>107.2034</v>
      </c>
      <c r="E2">
        <v>90.37665</v>
      </c>
      <c r="F2">
        <v>47.4887</v>
      </c>
      <c r="G2">
        <v>-15.24597</v>
      </c>
      <c r="H2">
        <v>-79.1403</v>
      </c>
      <c r="I2">
        <v>-127.90197</v>
      </c>
      <c r="J2">
        <v>-129.25448</v>
      </c>
      <c r="K2">
        <v>-112.18351</v>
      </c>
      <c r="L2">
        <v>-111.79323</v>
      </c>
      <c r="M2">
        <v>-114.61868</v>
      </c>
      <c r="N2">
        <v>-114.76803</v>
      </c>
      <c r="O2">
        <v>-115.82032</v>
      </c>
      <c r="P2">
        <v>-116.0951</v>
      </c>
      <c r="Q2">
        <v>-116.73421</v>
      </c>
      <c r="R2">
        <v>-120.05669</v>
      </c>
      <c r="S2">
        <v>-119.87075</v>
      </c>
      <c r="T2">
        <v>-117.52527</v>
      </c>
      <c r="U2">
        <v>-118.7519</v>
      </c>
      <c r="V2">
        <v>-117.60858</v>
      </c>
      <c r="W2">
        <v>-115.56445</v>
      </c>
      <c r="X2">
        <v>-113.17832</v>
      </c>
      <c r="Y2">
        <v>-113.50434</v>
      </c>
      <c r="Z2">
        <v>-111.05764</v>
      </c>
      <c r="AA2">
        <v>-111.14923</v>
      </c>
      <c r="AB2">
        <v>-128.60672</v>
      </c>
      <c r="AC2">
        <v>-126.72038</v>
      </c>
      <c r="AD2">
        <v>-78.25182</v>
      </c>
      <c r="AE2">
        <v>-14.71018</v>
      </c>
      <c r="AF2">
        <v>49.47</v>
      </c>
      <c r="AG2">
        <v>91.76139</v>
      </c>
    </row>
    <row r="3" spans="3:33">
      <c r="C3">
        <v>255.6098</v>
      </c>
      <c r="D3">
        <v>262.39775</v>
      </c>
      <c r="E3">
        <v>225.90279</v>
      </c>
      <c r="F3">
        <v>128.37675</v>
      </c>
      <c r="G3">
        <v>-14.04924</v>
      </c>
      <c r="H3">
        <v>-156.08115</v>
      </c>
      <c r="I3">
        <v>-256.22095</v>
      </c>
      <c r="J3">
        <v>-231.66481</v>
      </c>
      <c r="K3">
        <v>-212.93738</v>
      </c>
      <c r="L3">
        <v>-216.35782</v>
      </c>
      <c r="M3">
        <v>-218.15977</v>
      </c>
      <c r="N3">
        <v>-218.32026</v>
      </c>
      <c r="O3">
        <v>-221.35826</v>
      </c>
      <c r="P3">
        <v>-223.96872</v>
      </c>
      <c r="Q3">
        <v>-220.15525</v>
      </c>
      <c r="R3">
        <v>-214.75723</v>
      </c>
      <c r="S3">
        <v>-212.26019</v>
      </c>
      <c r="T3">
        <v>-216.43181</v>
      </c>
      <c r="U3">
        <v>-225.56758</v>
      </c>
      <c r="V3">
        <v>-226.82918</v>
      </c>
      <c r="W3">
        <v>-225.62077</v>
      </c>
      <c r="X3">
        <v>-222.8682</v>
      </c>
      <c r="Y3">
        <v>-222.91209</v>
      </c>
      <c r="Z3">
        <v>-220.61976</v>
      </c>
      <c r="AA3">
        <v>-217.16016</v>
      </c>
      <c r="AB3">
        <v>-235.00717</v>
      </c>
      <c r="AC3">
        <v>-260.00702</v>
      </c>
      <c r="AD3">
        <v>-161.87876</v>
      </c>
      <c r="AE3">
        <v>-19.57472</v>
      </c>
      <c r="AF3">
        <v>126.55312</v>
      </c>
      <c r="AG3">
        <v>226.07068</v>
      </c>
    </row>
    <row r="4" spans="3:33">
      <c r="C4">
        <v>539.43</v>
      </c>
      <c r="D4">
        <v>549.63696</v>
      </c>
      <c r="E4">
        <v>474.06508</v>
      </c>
      <c r="F4">
        <v>268.21395</v>
      </c>
      <c r="G4">
        <v>-28.369</v>
      </c>
      <c r="H4">
        <v>-322.63094</v>
      </c>
      <c r="I4">
        <v>-518.66659</v>
      </c>
      <c r="J4">
        <v>-453.31438</v>
      </c>
      <c r="K4">
        <v>-439.30496</v>
      </c>
      <c r="L4">
        <v>-440.23519</v>
      </c>
      <c r="M4">
        <v>-411.62579</v>
      </c>
      <c r="N4">
        <v>-426.14755</v>
      </c>
      <c r="O4">
        <v>-437.35505</v>
      </c>
      <c r="P4">
        <v>-446.21067</v>
      </c>
      <c r="Q4">
        <v>-440.6326</v>
      </c>
      <c r="R4">
        <v>-418.04922</v>
      </c>
      <c r="S4">
        <v>-406.41372</v>
      </c>
      <c r="T4">
        <v>-412.6315</v>
      </c>
      <c r="U4">
        <v>-443.66164</v>
      </c>
      <c r="V4">
        <v>-457.06626</v>
      </c>
      <c r="W4">
        <v>-444.529</v>
      </c>
      <c r="X4">
        <v>-423.70477</v>
      </c>
      <c r="Y4">
        <v>-421.21711</v>
      </c>
      <c r="Z4">
        <v>-430.06843</v>
      </c>
      <c r="AA4">
        <v>-449.60113</v>
      </c>
      <c r="AB4">
        <v>-454.24597</v>
      </c>
      <c r="AC4">
        <v>-531.32733</v>
      </c>
      <c r="AD4">
        <v>-342.58994</v>
      </c>
      <c r="AE4">
        <v>-46.29366</v>
      </c>
      <c r="AF4">
        <v>260.8435</v>
      </c>
      <c r="AG4">
        <v>472.48924</v>
      </c>
    </row>
    <row r="7" spans="1:2">
      <c r="A7" s="5">
        <v>180593</v>
      </c>
      <c r="B7" s="6" t="s">
        <v>86</v>
      </c>
    </row>
    <row r="8" spans="1:2">
      <c r="A8" s="5">
        <v>180600</v>
      </c>
      <c r="B8" s="6" t="s">
        <v>87</v>
      </c>
    </row>
    <row r="9" spans="1:2">
      <c r="A9" s="5">
        <v>180639</v>
      </c>
      <c r="B9" s="6" t="s">
        <v>88</v>
      </c>
    </row>
    <row r="10" spans="1:2">
      <c r="A10" s="5">
        <v>180670</v>
      </c>
      <c r="B10" s="6" t="s">
        <v>89</v>
      </c>
    </row>
    <row r="11" spans="1:2">
      <c r="A11" s="5">
        <v>180677</v>
      </c>
      <c r="B11" s="6" t="s">
        <v>90</v>
      </c>
    </row>
    <row r="12" spans="1:2">
      <c r="A12" s="5">
        <v>180682</v>
      </c>
      <c r="B12" s="6" t="s">
        <v>91</v>
      </c>
    </row>
    <row r="13" spans="1:2">
      <c r="A13" s="5">
        <v>180693</v>
      </c>
      <c r="B13" s="6" t="s">
        <v>92</v>
      </c>
    </row>
    <row r="14" spans="1:2">
      <c r="A14" s="5">
        <v>180728</v>
      </c>
      <c r="B14" s="6" t="s">
        <v>93</v>
      </c>
    </row>
    <row r="15" spans="1:2">
      <c r="A15" s="5">
        <v>180733</v>
      </c>
      <c r="B15" s="6" t="s">
        <v>94</v>
      </c>
    </row>
    <row r="16" spans="1:2">
      <c r="A16" s="5">
        <v>180739</v>
      </c>
      <c r="B16" s="6" t="s">
        <v>95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selection activeCell="E13" sqref="E13"/>
    </sheetView>
  </sheetViews>
  <sheetFormatPr defaultColWidth="9" defaultRowHeight="15.75"/>
  <cols>
    <col min="2" max="2" width="38.5733333333333" customWidth="true"/>
  </cols>
  <sheetData>
    <row r="1" ht="63" spans="3:3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2:33">
      <c r="B2" s="2"/>
      <c r="C2">
        <v>67.74534</v>
      </c>
      <c r="D2">
        <v>68.83334</v>
      </c>
      <c r="E2">
        <v>57.92593</v>
      </c>
      <c r="F2">
        <v>30.76383</v>
      </c>
      <c r="G2">
        <v>-9.77279</v>
      </c>
      <c r="H2">
        <v>-50.1522</v>
      </c>
      <c r="I2">
        <v>-81.73406</v>
      </c>
      <c r="J2">
        <v>-82.70386</v>
      </c>
      <c r="K2">
        <v>-71.84033</v>
      </c>
      <c r="L2">
        <v>-71.345</v>
      </c>
      <c r="M2">
        <v>-73.4561</v>
      </c>
      <c r="N2">
        <v>-73.44766</v>
      </c>
      <c r="O2">
        <v>-75.29313</v>
      </c>
      <c r="P2">
        <v>-76.67662</v>
      </c>
      <c r="Q2">
        <v>-75.56605</v>
      </c>
      <c r="R2">
        <v>-73.34861</v>
      </c>
      <c r="S2">
        <v>-77.00138</v>
      </c>
      <c r="T2">
        <v>-78.01695</v>
      </c>
      <c r="U2">
        <v>-78.11907</v>
      </c>
      <c r="V2">
        <v>-75.82222</v>
      </c>
      <c r="W2">
        <v>-75.12007</v>
      </c>
      <c r="X2">
        <v>-73.93593</v>
      </c>
      <c r="Y2">
        <v>-73.85159</v>
      </c>
      <c r="Z2">
        <v>-71.88803</v>
      </c>
      <c r="AA2">
        <v>-72.98007</v>
      </c>
      <c r="AB2">
        <v>-85.39863</v>
      </c>
      <c r="AC2">
        <v>-82.37204</v>
      </c>
      <c r="AD2">
        <v>-50.18897</v>
      </c>
      <c r="AE2">
        <v>-9.36767</v>
      </c>
      <c r="AF2">
        <v>31.92425</v>
      </c>
      <c r="AG2">
        <v>58.838</v>
      </c>
    </row>
    <row r="3" spans="3:33">
      <c r="C3">
        <v>227.36596</v>
      </c>
      <c r="D3">
        <v>233.5969</v>
      </c>
      <c r="E3">
        <v>200.14004</v>
      </c>
      <c r="F3">
        <v>112.73038</v>
      </c>
      <c r="G3">
        <v>-12.82686</v>
      </c>
      <c r="H3">
        <v>-136.38784</v>
      </c>
      <c r="I3">
        <v>-217.3663</v>
      </c>
      <c r="J3">
        <v>-188.17034</v>
      </c>
      <c r="K3">
        <v>-177.17285</v>
      </c>
      <c r="L3">
        <v>-181.08659</v>
      </c>
      <c r="M3">
        <v>-183.37601</v>
      </c>
      <c r="N3">
        <v>-185.81876</v>
      </c>
      <c r="O3">
        <v>-189.45365</v>
      </c>
      <c r="P3">
        <v>-190.72139</v>
      </c>
      <c r="Q3">
        <v>-183.16564</v>
      </c>
      <c r="R3">
        <v>-172.59291</v>
      </c>
      <c r="S3">
        <v>-175.52399</v>
      </c>
      <c r="T3">
        <v>-186.41248</v>
      </c>
      <c r="U3">
        <v>-199.04251</v>
      </c>
      <c r="V3">
        <v>-201.11025</v>
      </c>
      <c r="W3">
        <v>-198.34166</v>
      </c>
      <c r="X3">
        <v>-189.38116</v>
      </c>
      <c r="Y3">
        <v>-183.34885</v>
      </c>
      <c r="Z3">
        <v>-180.14403</v>
      </c>
      <c r="AA3">
        <v>-176.08726</v>
      </c>
      <c r="AB3">
        <v>-185.21023</v>
      </c>
      <c r="AC3">
        <v>-216.38502</v>
      </c>
      <c r="AD3">
        <v>-137.17515</v>
      </c>
      <c r="AE3">
        <v>-14.35994</v>
      </c>
      <c r="AF3">
        <v>114.08088</v>
      </c>
      <c r="AG3">
        <v>201.7359</v>
      </c>
    </row>
    <row r="4" spans="2:33">
      <c r="B4" s="2"/>
      <c r="C4">
        <v>521.48024</v>
      </c>
      <c r="D4">
        <v>531.91895</v>
      </c>
      <c r="E4">
        <v>457.59759</v>
      </c>
      <c r="F4">
        <v>259.64566</v>
      </c>
      <c r="G4">
        <v>-24.14375</v>
      </c>
      <c r="H4">
        <v>-303.05677</v>
      </c>
      <c r="I4">
        <v>-482.12721</v>
      </c>
      <c r="J4">
        <v>-403.48202</v>
      </c>
      <c r="K4">
        <v>-397.44309</v>
      </c>
      <c r="L4">
        <v>-396.22844</v>
      </c>
      <c r="M4">
        <v>-386.72594</v>
      </c>
      <c r="N4">
        <v>-397.70336</v>
      </c>
      <c r="O4">
        <v>-418.86713</v>
      </c>
      <c r="P4">
        <v>-434.61209</v>
      </c>
      <c r="Q4">
        <v>-414.9929</v>
      </c>
      <c r="R4">
        <v>-377.97813</v>
      </c>
      <c r="S4">
        <v>-352.3531</v>
      </c>
      <c r="T4">
        <v>-360.04752</v>
      </c>
      <c r="U4">
        <v>-391.90164</v>
      </c>
      <c r="V4">
        <v>-409.82917</v>
      </c>
      <c r="W4">
        <v>-404.72155</v>
      </c>
      <c r="X4">
        <v>-386.28877</v>
      </c>
      <c r="Y4">
        <v>-373.82348</v>
      </c>
      <c r="Z4">
        <v>-386.86214</v>
      </c>
      <c r="AA4">
        <v>-398.18129</v>
      </c>
      <c r="AB4">
        <v>-398.97837</v>
      </c>
      <c r="AC4">
        <v>-479.94256</v>
      </c>
      <c r="AD4">
        <v>-305.8935</v>
      </c>
      <c r="AE4">
        <v>-27.37015</v>
      </c>
      <c r="AF4">
        <v>262.29108</v>
      </c>
      <c r="AG4">
        <v>461.38125</v>
      </c>
    </row>
    <row r="8" spans="1:2">
      <c r="A8" s="3">
        <v>180742</v>
      </c>
      <c r="B8" s="4" t="s">
        <v>96</v>
      </c>
    </row>
    <row r="9" spans="1:2">
      <c r="A9" s="3">
        <v>180747</v>
      </c>
      <c r="B9" s="4" t="s">
        <v>97</v>
      </c>
    </row>
    <row r="10" spans="1:2">
      <c r="A10" s="3">
        <v>180762</v>
      </c>
      <c r="B10" s="4" t="s">
        <v>98</v>
      </c>
    </row>
    <row r="11" spans="1:2">
      <c r="A11" s="3">
        <v>180765</v>
      </c>
      <c r="B11" s="4" t="s">
        <v>99</v>
      </c>
    </row>
    <row r="12" spans="1:2">
      <c r="A12" s="3">
        <v>180770</v>
      </c>
      <c r="B12" s="4" t="s">
        <v>100</v>
      </c>
    </row>
    <row r="13" spans="1:2">
      <c r="A13" s="3">
        <v>180807</v>
      </c>
      <c r="B13" s="4" t="s">
        <v>101</v>
      </c>
    </row>
    <row r="14" spans="1:2">
      <c r="A14" s="3">
        <v>180841</v>
      </c>
      <c r="B14" s="4" t="s">
        <v>102</v>
      </c>
    </row>
    <row r="15" spans="1:2">
      <c r="A15" s="3">
        <v>180864</v>
      </c>
      <c r="B15" s="4" t="s">
        <v>103</v>
      </c>
    </row>
    <row r="16" spans="1:2">
      <c r="A16" s="3">
        <v>180889</v>
      </c>
      <c r="B16" s="4" t="s">
        <v>104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Pressure data</vt:lpstr>
      <vt:lpstr>Cylinder pressure taps detail</vt:lpstr>
      <vt:lpstr>Batch 1</vt:lpstr>
      <vt:lpstr>Batch 2</vt:lpstr>
      <vt:lpstr>Batch3</vt:lpstr>
      <vt:lpstr>Batch4</vt:lpstr>
      <vt:lpstr>Batch5</vt:lpstr>
      <vt:lpstr>Batch6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</dc:creator>
  <cp:lastModifiedBy>logan</cp:lastModifiedBy>
  <dcterms:created xsi:type="dcterms:W3CDTF">2021-01-14T18:40:00Z</dcterms:created>
  <dcterms:modified xsi:type="dcterms:W3CDTF">2021-03-28T13:24:08Z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