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<sst xmlns="http://schemas.openxmlformats.org/spreadsheetml/2006/main" count="46" uniqueCount="37">
  <si>
    <t>SG 1</t>
  </si>
  <si>
    <t>SG 2</t>
  </si>
  <si>
    <t>SG 3</t>
  </si>
  <si>
    <t>SG 4</t>
  </si>
  <si>
    <t>SG 5</t>
  </si>
  <si>
    <t>SG 6</t>
  </si>
  <si>
    <t>SG 7</t>
  </si>
  <si>
    <t>SG 8</t>
  </si>
  <si>
    <t>SG 9</t>
  </si>
  <si>
    <t>SG 10</t>
  </si>
  <si>
    <t>SG 11</t>
  </si>
  <si>
    <t>SG 12</t>
  </si>
  <si>
    <t>SG 13</t>
  </si>
  <si>
    <t>SG 14</t>
  </si>
  <si>
    <t>SG15</t>
  </si>
  <si>
    <t>P1 (in Kg.)</t>
  </si>
  <si>
    <t>P2 (in Kg.)</t>
  </si>
  <si>
    <t>Dial Gauge Number</t>
  </si>
  <si>
    <t>Dial Gauge Position (mm)</t>
  </si>
  <si>
    <t>Case 1</t>
  </si>
  <si>
    <t>Case 2</t>
  </si>
  <si>
    <t>Case 3</t>
  </si>
  <si>
    <t>Case 4</t>
  </si>
  <si>
    <t>Strain Gauge Number</t>
  </si>
  <si>
    <t>Strain Gauge Position (mm)</t>
  </si>
  <si>
    <r>
      <rPr>
        <b/>
        <sz val="11"/>
        <color theme="1"/>
        <rFont val="Calibri"/>
        <charset val="134"/>
        <scheme val="minor"/>
      </rPr>
      <t xml:space="preserve">Strain on top surface of beam in </t>
    </r>
    <r>
      <rPr>
        <b/>
        <sz val="11"/>
        <color theme="1"/>
        <rFont val="Calibri"/>
        <charset val="134"/>
      </rPr>
      <t>µ(mm/mm)</t>
    </r>
  </si>
  <si>
    <t>Dial Gauge Readings</t>
  </si>
  <si>
    <t>DG 1 (in mm)</t>
  </si>
  <si>
    <t>DG 2 (in mm)</t>
  </si>
  <si>
    <t>DG 3 (in mm)</t>
  </si>
  <si>
    <t>DG 4 (in mm)</t>
  </si>
  <si>
    <t>DG 5 (in mm)</t>
  </si>
  <si>
    <t>Beam span length = 865 mm</t>
  </si>
  <si>
    <t>Beam cross-section height = 12 mm</t>
  </si>
  <si>
    <t>Beam cross-section width = 25 mm</t>
  </si>
  <si>
    <t>Positioning of Pan 1 = 270 mm from assumed X = 0 position</t>
  </si>
  <si>
    <t>Positioning of Pan 2 = 575 mm from assumed X = 0 position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</si>
</sst>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32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1" fillId="0" borderId="14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3" fillId="0" borderId="10" applyNumberFormat="false" applyFill="false" applyAlignment="false" applyProtection="false">
      <alignment vertical="center"/>
    </xf>
    <xf numFmtId="0" fontId="12" fillId="8" borderId="16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2" fillId="5" borderId="15" applyNumberFormat="false" applyFont="false" applyAlignment="false" applyProtection="false">
      <alignment vertical="center"/>
    </xf>
    <xf numFmtId="0" fontId="16" fillId="13" borderId="17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8" borderId="17" applyNumberFormat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9" fillId="0" borderId="12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8" fillId="0" borderId="13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0" fillId="0" borderId="13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2" borderId="11" applyNumberFormat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1" fillId="0" borderId="6" xfId="0" applyFont="true" applyBorder="true" applyAlignment="true">
      <alignment horizontal="center"/>
    </xf>
    <xf numFmtId="0" fontId="1" fillId="0" borderId="1" xfId="0" applyFont="true" applyBorder="true" applyAlignment="true">
      <alignment horizontal="center"/>
    </xf>
    <xf numFmtId="0" fontId="1" fillId="0" borderId="2" xfId="0" applyFont="true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7" xfId="0" applyBorder="true"/>
    <xf numFmtId="0" fontId="0" fillId="0" borderId="8" xfId="0" applyBorder="true"/>
    <xf numFmtId="0" fontId="0" fillId="0" borderId="6" xfId="0" applyBorder="true"/>
    <xf numFmtId="0" fontId="0" fillId="0" borderId="9" xfId="0" applyBorder="true"/>
    <xf numFmtId="0" fontId="1" fillId="0" borderId="7" xfId="0" applyFont="true" applyBorder="true" applyAlignment="true">
      <alignment horizontal="center"/>
    </xf>
    <xf numFmtId="0" fontId="0" fillId="0" borderId="0" xfId="0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tabSelected="1" zoomScale="85" zoomScaleNormal="85" topLeftCell="D1" workbookViewId="0">
      <selection activeCell="N16" sqref="N16:P16"/>
    </sheetView>
  </sheetViews>
  <sheetFormatPr defaultColWidth="9" defaultRowHeight="15.75"/>
  <cols>
    <col min="2" max="3" width="12.5"/>
    <col min="4" max="5" width="13.6"/>
    <col min="6" max="6" width="12.5"/>
    <col min="7" max="12" width="13.6"/>
    <col min="13" max="13" width="12.5"/>
    <col min="14" max="15" width="13.6"/>
    <col min="16" max="16" width="12.5"/>
    <col min="19" max="19" width="3" customWidth="true"/>
    <col min="20" max="20" width="2.81333333333333" customWidth="true"/>
    <col min="21" max="21" width="31.88" customWidth="true"/>
    <col min="22" max="22" width="19.7266666666667" customWidth="true"/>
    <col min="23" max="23" width="25.7266666666667" customWidth="true"/>
  </cols>
  <sheetData>
    <row r="1" spans="1:2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1" t="s">
        <v>16</v>
      </c>
      <c r="V1" s="1" t="s">
        <v>17</v>
      </c>
      <c r="W1" s="11" t="s">
        <v>18</v>
      </c>
    </row>
    <row r="2" spans="1:23">
      <c r="A2" s="3" t="s">
        <v>19</v>
      </c>
      <c r="B2" s="4">
        <v>-6.2404842</v>
      </c>
      <c r="C2" s="4">
        <v>-17.132253</v>
      </c>
      <c r="D2" s="4">
        <v>-27.88941</v>
      </c>
      <c r="E2" s="4">
        <v>-39.9428823</v>
      </c>
      <c r="F2" s="4">
        <v>-50.2287377</v>
      </c>
      <c r="G2" s="4">
        <v>-45.9132942</v>
      </c>
      <c r="H2" s="4">
        <v>-40.5957683</v>
      </c>
      <c r="I2" s="4">
        <v>-35.4617918</v>
      </c>
      <c r="J2" s="4">
        <v>-31.3017337</v>
      </c>
      <c r="K2" s="4">
        <v>-25.8556194</v>
      </c>
      <c r="L2" s="4">
        <v>-20.9079855</v>
      </c>
      <c r="M2" s="4">
        <v>-15.6737955</v>
      </c>
      <c r="N2" s="4">
        <v>-10.4002196</v>
      </c>
      <c r="O2" s="4">
        <v>-5.7131479</v>
      </c>
      <c r="P2" s="4">
        <v>-1.9110928</v>
      </c>
      <c r="Q2" s="4">
        <v>1</v>
      </c>
      <c r="R2" s="12">
        <v>0</v>
      </c>
      <c r="V2" s="3">
        <v>1</v>
      </c>
      <c r="W2" s="12">
        <v>35</v>
      </c>
    </row>
    <row r="3" spans="1:23">
      <c r="A3" s="3" t="s">
        <v>20</v>
      </c>
      <c r="B3" s="4">
        <v>-8.1343502</v>
      </c>
      <c r="C3" s="4">
        <v>-24.3764325</v>
      </c>
      <c r="D3" s="4">
        <v>-40.5276888</v>
      </c>
      <c r="E3" s="4">
        <v>-57.7559462</v>
      </c>
      <c r="F3" s="4">
        <v>-74.2933399</v>
      </c>
      <c r="G3" s="4">
        <v>-75.4355513</v>
      </c>
      <c r="H3" s="4">
        <v>-75.7264943</v>
      </c>
      <c r="I3" s="4">
        <v>-76.9858537</v>
      </c>
      <c r="J3" s="4">
        <v>-80.1002089</v>
      </c>
      <c r="K3" s="4">
        <v>-80.384522</v>
      </c>
      <c r="L3" s="4">
        <v>-66.2344395</v>
      </c>
      <c r="M3" s="4">
        <v>-48.6803743</v>
      </c>
      <c r="N3" s="4">
        <v>-32.0480405</v>
      </c>
      <c r="O3" s="4">
        <v>-16.2470941</v>
      </c>
      <c r="P3" s="4">
        <v>-2.2825099</v>
      </c>
      <c r="Q3" s="4">
        <v>1</v>
      </c>
      <c r="R3" s="12">
        <v>1</v>
      </c>
      <c r="V3" s="3">
        <v>2</v>
      </c>
      <c r="W3" s="12">
        <v>225</v>
      </c>
    </row>
    <row r="4" spans="1:23">
      <c r="A4" s="3" t="s">
        <v>20</v>
      </c>
      <c r="B4" s="4">
        <v>-8.1340844</v>
      </c>
      <c r="C4" s="4">
        <v>-24.3166639</v>
      </c>
      <c r="D4" s="4">
        <v>-40.5941863</v>
      </c>
      <c r="E4" s="4">
        <v>-57.8139381</v>
      </c>
      <c r="F4" s="4">
        <v>-74.2950249</v>
      </c>
      <c r="G4" s="4">
        <v>-75.4027766</v>
      </c>
      <c r="H4" s="4">
        <v>-75.7417195</v>
      </c>
      <c r="I4" s="4">
        <v>-76.9656134</v>
      </c>
      <c r="J4" s="4">
        <v>-80.1199118</v>
      </c>
      <c r="K4" s="4">
        <v>-80.3641346</v>
      </c>
      <c r="L4" s="4">
        <v>-66.1464124</v>
      </c>
      <c r="M4" s="4">
        <v>-48.6270915</v>
      </c>
      <c r="N4" s="4">
        <v>-32.0116808</v>
      </c>
      <c r="O4" s="4">
        <v>-16.1542749</v>
      </c>
      <c r="P4" s="4">
        <v>-2.2233443</v>
      </c>
      <c r="Q4" s="4">
        <v>1</v>
      </c>
      <c r="R4" s="12">
        <v>1</v>
      </c>
      <c r="V4" s="3">
        <v>3</v>
      </c>
      <c r="W4" s="12">
        <v>415</v>
      </c>
    </row>
    <row r="5" spans="1:23">
      <c r="A5" s="3" t="s">
        <v>21</v>
      </c>
      <c r="B5" s="4">
        <v>-5.2419836</v>
      </c>
      <c r="C5" s="4">
        <v>-11.1544172</v>
      </c>
      <c r="D5" s="4">
        <v>-16.926105</v>
      </c>
      <c r="E5" s="4">
        <v>-23.635409</v>
      </c>
      <c r="F5" s="4">
        <v>-29.8680741</v>
      </c>
      <c r="G5" s="4">
        <v>-36.1601813</v>
      </c>
      <c r="H5" s="4">
        <v>-42.2012485</v>
      </c>
      <c r="I5" s="4">
        <v>-48.7924261</v>
      </c>
      <c r="J5" s="4">
        <v>-56.309917</v>
      </c>
      <c r="K5" s="4">
        <v>-61.6451402</v>
      </c>
      <c r="L5" s="4">
        <v>-52.1281289</v>
      </c>
      <c r="M5" s="4">
        <v>-38.6043576</v>
      </c>
      <c r="N5" s="4">
        <v>-25.6340719</v>
      </c>
      <c r="O5" s="4">
        <v>-13.3438052</v>
      </c>
      <c r="P5" s="4">
        <v>-2.6397749</v>
      </c>
      <c r="Q5" s="4">
        <v>0</v>
      </c>
      <c r="R5" s="12">
        <v>1</v>
      </c>
      <c r="V5" s="3">
        <v>4</v>
      </c>
      <c r="W5" s="12">
        <v>605</v>
      </c>
    </row>
    <row r="6" ht="16.5" spans="1:23">
      <c r="A6" s="3" t="s">
        <v>21</v>
      </c>
      <c r="B6" s="4">
        <v>-5.2742656</v>
      </c>
      <c r="C6" s="4">
        <v>-11.2179</v>
      </c>
      <c r="D6" s="4">
        <v>-16.9461541</v>
      </c>
      <c r="E6" s="4">
        <v>-23.6884408</v>
      </c>
      <c r="F6" s="4">
        <v>-29.9536803</v>
      </c>
      <c r="G6" s="4">
        <v>-36.1723237</v>
      </c>
      <c r="H6" s="4">
        <v>-42.2815634</v>
      </c>
      <c r="I6" s="4">
        <v>-48.9133129</v>
      </c>
      <c r="J6" s="4">
        <v>-56.3335574</v>
      </c>
      <c r="K6" s="4">
        <v>-61.6024435</v>
      </c>
      <c r="L6" s="4">
        <v>-52.1283377</v>
      </c>
      <c r="M6" s="4">
        <v>-38.6871786</v>
      </c>
      <c r="N6" s="4">
        <v>-25.7051311</v>
      </c>
      <c r="O6" s="4">
        <v>-13.3010805</v>
      </c>
      <c r="P6" s="4">
        <v>-2.6599874</v>
      </c>
      <c r="Q6" s="4">
        <v>0</v>
      </c>
      <c r="R6" s="12">
        <v>1</v>
      </c>
      <c r="V6" s="5">
        <v>5</v>
      </c>
      <c r="W6" s="14">
        <v>795</v>
      </c>
    </row>
    <row r="7" ht="16.5" spans="1:18">
      <c r="A7" s="3" t="s">
        <v>22</v>
      </c>
      <c r="B7" s="4">
        <v>-3.2275497</v>
      </c>
      <c r="C7" s="4">
        <v>-3.2620701</v>
      </c>
      <c r="D7" s="4">
        <v>-2.8386996</v>
      </c>
      <c r="E7" s="4">
        <v>-3.6420152</v>
      </c>
      <c r="F7" s="4">
        <v>-4.0768281</v>
      </c>
      <c r="G7" s="4">
        <v>-4.2025024</v>
      </c>
      <c r="H7" s="4">
        <v>-4.5538617</v>
      </c>
      <c r="I7" s="4">
        <v>-5.6405498</v>
      </c>
      <c r="J7" s="4">
        <v>-5.6720067</v>
      </c>
      <c r="K7" s="4">
        <v>-5.4331819</v>
      </c>
      <c r="L7" s="4">
        <v>-5.540731</v>
      </c>
      <c r="M7" s="4">
        <v>-5.1913667</v>
      </c>
      <c r="N7" s="4">
        <v>-3.9834789</v>
      </c>
      <c r="O7" s="4">
        <v>-3.0886089</v>
      </c>
      <c r="P7" s="4">
        <v>-3.2421596</v>
      </c>
      <c r="Q7" s="4">
        <v>0</v>
      </c>
      <c r="R7" s="12">
        <v>0</v>
      </c>
    </row>
    <row r="8" spans="1:23">
      <c r="A8" s="3" t="s">
        <v>22</v>
      </c>
      <c r="B8" s="4">
        <v>-3.2160036</v>
      </c>
      <c r="C8" s="4">
        <v>-3.2071199</v>
      </c>
      <c r="D8" s="4">
        <v>-2.7766857</v>
      </c>
      <c r="E8" s="4">
        <v>-3.6599797</v>
      </c>
      <c r="F8" s="4">
        <v>-4.1303119</v>
      </c>
      <c r="G8" s="4">
        <v>-4.2918578</v>
      </c>
      <c r="H8" s="4">
        <v>-4.6563167</v>
      </c>
      <c r="I8" s="4">
        <v>-5.5721641</v>
      </c>
      <c r="J8" s="4">
        <v>-5.6262656</v>
      </c>
      <c r="K8" s="4">
        <v>-5.4410342</v>
      </c>
      <c r="L8" s="4">
        <v>-5.5425153</v>
      </c>
      <c r="M8" s="4">
        <v>-5.2404816</v>
      </c>
      <c r="N8" s="4">
        <v>-3.827252</v>
      </c>
      <c r="O8" s="4">
        <v>-3.1073094</v>
      </c>
      <c r="P8" s="4">
        <v>-3.249713</v>
      </c>
      <c r="Q8" s="4">
        <v>0</v>
      </c>
      <c r="R8" s="12">
        <v>0</v>
      </c>
      <c r="V8" s="1" t="s">
        <v>23</v>
      </c>
      <c r="W8" s="11" t="s">
        <v>24</v>
      </c>
    </row>
    <row r="9" spans="1:23">
      <c r="A9" s="3" t="s">
        <v>22</v>
      </c>
      <c r="B9" s="4">
        <v>-3.2903877</v>
      </c>
      <c r="C9" s="4">
        <v>-3.2324398</v>
      </c>
      <c r="D9" s="4">
        <v>-2.8444374</v>
      </c>
      <c r="E9" s="4">
        <v>-3.6261671</v>
      </c>
      <c r="F9" s="4">
        <v>-4.1366261</v>
      </c>
      <c r="G9" s="4">
        <v>-4.3510893</v>
      </c>
      <c r="H9" s="4">
        <v>-4.5275499</v>
      </c>
      <c r="I9" s="4">
        <v>-5.6103404</v>
      </c>
      <c r="J9" s="4">
        <v>-5.5406408</v>
      </c>
      <c r="K9" s="4">
        <v>-5.4504453</v>
      </c>
      <c r="L9" s="4">
        <v>-5.4682439</v>
      </c>
      <c r="M9" s="4">
        <v>-5.1754047</v>
      </c>
      <c r="N9" s="4">
        <v>-3.7799579</v>
      </c>
      <c r="O9" s="4">
        <v>-3.0947488</v>
      </c>
      <c r="P9" s="4">
        <v>-3.1951784</v>
      </c>
      <c r="Q9" s="4">
        <v>0</v>
      </c>
      <c r="R9" s="12">
        <v>0</v>
      </c>
      <c r="V9" s="3">
        <v>1</v>
      </c>
      <c r="W9" s="12">
        <v>26</v>
      </c>
    </row>
    <row r="10" ht="16.5" spans="1:23">
      <c r="A10" s="5"/>
      <c r="B10" s="6" t="s">
        <v>25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3"/>
      <c r="R10" s="14"/>
      <c r="V10" s="3">
        <v>2</v>
      </c>
      <c r="W10" s="12">
        <v>85</v>
      </c>
    </row>
    <row r="11" ht="16.5" spans="22:23">
      <c r="V11" s="3">
        <v>3</v>
      </c>
      <c r="W11" s="12">
        <v>145</v>
      </c>
    </row>
    <row r="12" spans="1:23">
      <c r="A12" s="7" t="s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5"/>
      <c r="V12" s="3">
        <v>4</v>
      </c>
      <c r="W12" s="12">
        <v>205</v>
      </c>
    </row>
    <row r="13" spans="1:23">
      <c r="A13" s="3"/>
      <c r="B13" s="9" t="s">
        <v>27</v>
      </c>
      <c r="C13" s="9"/>
      <c r="D13" s="9"/>
      <c r="E13" s="9" t="s">
        <v>28</v>
      </c>
      <c r="F13" s="9"/>
      <c r="G13" s="9"/>
      <c r="H13" s="9" t="s">
        <v>29</v>
      </c>
      <c r="I13" s="9"/>
      <c r="J13" s="9"/>
      <c r="K13" s="9" t="s">
        <v>30</v>
      </c>
      <c r="L13" s="9"/>
      <c r="M13" s="9"/>
      <c r="N13" s="9" t="s">
        <v>31</v>
      </c>
      <c r="O13" s="9"/>
      <c r="P13" s="9"/>
      <c r="Q13" s="4" t="s">
        <v>15</v>
      </c>
      <c r="R13" s="12" t="s">
        <v>16</v>
      </c>
      <c r="V13" s="3">
        <v>5</v>
      </c>
      <c r="W13" s="12">
        <v>265</v>
      </c>
    </row>
    <row r="14" spans="1:23">
      <c r="A14" s="3" t="s">
        <v>19</v>
      </c>
      <c r="B14" s="9">
        <v>-0.08</v>
      </c>
      <c r="C14" s="9"/>
      <c r="D14" s="9"/>
      <c r="E14" s="9">
        <v>-0.38</v>
      </c>
      <c r="F14" s="9"/>
      <c r="G14" s="9"/>
      <c r="H14" s="9">
        <v>-0.44</v>
      </c>
      <c r="I14" s="9"/>
      <c r="J14" s="9"/>
      <c r="K14" s="9">
        <v>-0.33</v>
      </c>
      <c r="L14" s="9"/>
      <c r="M14" s="9"/>
      <c r="N14" s="9">
        <v>-0.09</v>
      </c>
      <c r="O14" s="9"/>
      <c r="P14" s="9"/>
      <c r="Q14" s="4">
        <v>1</v>
      </c>
      <c r="R14" s="12">
        <v>0</v>
      </c>
      <c r="V14" s="3">
        <v>6</v>
      </c>
      <c r="W14" s="12">
        <v>325</v>
      </c>
    </row>
    <row r="15" spans="1:23">
      <c r="A15" s="3" t="s">
        <v>20</v>
      </c>
      <c r="B15" s="9">
        <v>-0.13</v>
      </c>
      <c r="C15" s="9"/>
      <c r="D15" s="9"/>
      <c r="E15" s="9">
        <v>-0.79</v>
      </c>
      <c r="F15" s="9"/>
      <c r="G15" s="9"/>
      <c r="H15" s="9">
        <v>-0.96</v>
      </c>
      <c r="I15" s="9"/>
      <c r="J15" s="9"/>
      <c r="K15" s="9">
        <v>-0.78</v>
      </c>
      <c r="L15" s="9"/>
      <c r="M15" s="9"/>
      <c r="N15" s="9">
        <v>-0.2</v>
      </c>
      <c r="O15" s="9"/>
      <c r="P15" s="9"/>
      <c r="Q15" s="4">
        <v>1</v>
      </c>
      <c r="R15" s="12">
        <v>1</v>
      </c>
      <c r="V15" s="3">
        <v>7</v>
      </c>
      <c r="W15" s="12">
        <v>385</v>
      </c>
    </row>
    <row r="16" ht="16.5" spans="1:23">
      <c r="A16" s="5" t="s">
        <v>21</v>
      </c>
      <c r="B16" s="10">
        <v>-0.03</v>
      </c>
      <c r="C16" s="10"/>
      <c r="D16" s="10"/>
      <c r="E16" s="10">
        <v>-0.03</v>
      </c>
      <c r="F16" s="10"/>
      <c r="G16" s="10"/>
      <c r="H16" s="10">
        <v>-0.56</v>
      </c>
      <c r="I16" s="10"/>
      <c r="J16" s="10"/>
      <c r="K16" s="10">
        <v>-0.5</v>
      </c>
      <c r="L16" s="10"/>
      <c r="M16" s="10"/>
      <c r="N16" s="10">
        <v>-0.19</v>
      </c>
      <c r="O16" s="10"/>
      <c r="P16" s="10"/>
      <c r="Q16" s="13">
        <v>0</v>
      </c>
      <c r="R16" s="14">
        <v>1</v>
      </c>
      <c r="V16" s="3">
        <v>8</v>
      </c>
      <c r="W16" s="12">
        <v>445</v>
      </c>
    </row>
    <row r="17" spans="22:23">
      <c r="V17" s="3">
        <v>9</v>
      </c>
      <c r="W17" s="12">
        <v>505</v>
      </c>
    </row>
    <row r="18" spans="18:23">
      <c r="R18" s="16" t="s">
        <v>32</v>
      </c>
      <c r="V18" s="3">
        <v>10</v>
      </c>
      <c r="W18" s="12">
        <v>565</v>
      </c>
    </row>
    <row r="19" spans="18:23">
      <c r="R19" s="16" t="s">
        <v>33</v>
      </c>
      <c r="V19" s="3">
        <v>11</v>
      </c>
      <c r="W19" s="12">
        <v>625</v>
      </c>
    </row>
    <row r="20" spans="18:23">
      <c r="R20" s="16" t="s">
        <v>34</v>
      </c>
      <c r="V20" s="3">
        <v>12</v>
      </c>
      <c r="W20" s="12">
        <v>685</v>
      </c>
    </row>
    <row r="21" spans="2:23">
      <c r="B21">
        <f>(B3+B4)/2</f>
        <v>-8.1342173</v>
      </c>
      <c r="C21">
        <f>(C3+C4)/2</f>
        <v>-24.3465482</v>
      </c>
      <c r="D21">
        <f>(D3+D4)/2</f>
        <v>-40.56093755</v>
      </c>
      <c r="E21">
        <f t="shared" ref="C21:P21" si="0">(E3+E4)/2</f>
        <v>-57.78494215</v>
      </c>
      <c r="F21">
        <f t="shared" si="0"/>
        <v>-74.2941824</v>
      </c>
      <c r="G21">
        <f t="shared" si="0"/>
        <v>-75.41916395</v>
      </c>
      <c r="H21">
        <f t="shared" si="0"/>
        <v>-75.7341069</v>
      </c>
      <c r="I21">
        <f t="shared" si="0"/>
        <v>-76.97573355</v>
      </c>
      <c r="J21">
        <f t="shared" si="0"/>
        <v>-80.11006035</v>
      </c>
      <c r="K21">
        <f t="shared" si="0"/>
        <v>-80.3743283</v>
      </c>
      <c r="L21">
        <f t="shared" si="0"/>
        <v>-66.19042595</v>
      </c>
      <c r="M21">
        <f t="shared" si="0"/>
        <v>-48.6537329</v>
      </c>
      <c r="N21">
        <f t="shared" si="0"/>
        <v>-32.02986065</v>
      </c>
      <c r="O21">
        <f t="shared" si="0"/>
        <v>-16.2006845</v>
      </c>
      <c r="P21">
        <f t="shared" si="0"/>
        <v>-2.2529271</v>
      </c>
      <c r="R21" s="16"/>
      <c r="V21" s="3">
        <v>13</v>
      </c>
      <c r="W21" s="12">
        <v>745</v>
      </c>
    </row>
    <row r="22" spans="2:23">
      <c r="B22">
        <f>(B5+B6)/2</f>
        <v>-5.2581246</v>
      </c>
      <c r="C22">
        <f t="shared" ref="C22:P22" si="1">(C5+C6)/2</f>
        <v>-11.1861586</v>
      </c>
      <c r="D22">
        <f t="shared" si="1"/>
        <v>-16.93612955</v>
      </c>
      <c r="E22">
        <f t="shared" si="1"/>
        <v>-23.6619249</v>
      </c>
      <c r="F22">
        <f t="shared" si="1"/>
        <v>-29.9108772</v>
      </c>
      <c r="G22">
        <f t="shared" si="1"/>
        <v>-36.1662525</v>
      </c>
      <c r="H22">
        <f t="shared" si="1"/>
        <v>-42.24140595</v>
      </c>
      <c r="I22">
        <f t="shared" si="1"/>
        <v>-48.8528695</v>
      </c>
      <c r="J22">
        <f t="shared" si="1"/>
        <v>-56.3217372</v>
      </c>
      <c r="K22">
        <f t="shared" si="1"/>
        <v>-61.62379185</v>
      </c>
      <c r="L22">
        <f t="shared" si="1"/>
        <v>-52.1282333</v>
      </c>
      <c r="M22">
        <f t="shared" si="1"/>
        <v>-38.6457681</v>
      </c>
      <c r="N22">
        <f t="shared" si="1"/>
        <v>-25.6696015</v>
      </c>
      <c r="O22">
        <f t="shared" si="1"/>
        <v>-13.32244285</v>
      </c>
      <c r="P22">
        <f t="shared" si="1"/>
        <v>-2.64988115</v>
      </c>
      <c r="R22" s="16" t="s">
        <v>35</v>
      </c>
      <c r="V22" s="3">
        <v>14</v>
      </c>
      <c r="W22" s="12">
        <v>805</v>
      </c>
    </row>
    <row r="23" ht="16.5" spans="18:23">
      <c r="R23" t="s">
        <v>36</v>
      </c>
      <c r="V23" s="5">
        <v>15</v>
      </c>
      <c r="W23" s="14">
        <v>865</v>
      </c>
    </row>
  </sheetData>
  <mergeCells count="22">
    <mergeCell ref="B10:P10"/>
    <mergeCell ref="A12:R12"/>
    <mergeCell ref="B13:D13"/>
    <mergeCell ref="E13:G13"/>
    <mergeCell ref="H13:J13"/>
    <mergeCell ref="K13:M13"/>
    <mergeCell ref="N13:P13"/>
    <mergeCell ref="B14:D14"/>
    <mergeCell ref="E14:G14"/>
    <mergeCell ref="H14:J14"/>
    <mergeCell ref="K14:M14"/>
    <mergeCell ref="N14:P14"/>
    <mergeCell ref="B15:D15"/>
    <mergeCell ref="E15:G15"/>
    <mergeCell ref="H15:J15"/>
    <mergeCell ref="K15:M15"/>
    <mergeCell ref="N15:P15"/>
    <mergeCell ref="B16:D16"/>
    <mergeCell ref="E16:G16"/>
    <mergeCell ref="H16:J16"/>
    <mergeCell ref="K16:M16"/>
    <mergeCell ref="N16:P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</cp:lastModifiedBy>
  <dcterms:created xsi:type="dcterms:W3CDTF">2015-06-05T23:47:00Z</dcterms:created>
  <dcterms:modified xsi:type="dcterms:W3CDTF">2021-02-16T00:22:36Z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