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581847_student_rmit_edu_au/Documents/Documents/PhD/Pavement condition data/LTPP/ARRB-LTPP-2018-V3.mdb/New folder/LTPPM extracts final/"/>
    </mc:Choice>
  </mc:AlternateContent>
  <xr:revisionPtr revIDLastSave="0" documentId="8_{2C3D856A-CD8D-4654-AB6F-940CC2AA1D8C}" xr6:coauthVersionLast="46" xr6:coauthVersionMax="46" xr10:uidLastSave="{00000000-0000-0000-0000-000000000000}"/>
  <bookViews>
    <workbookView xWindow="38290" yWindow="-250" windowWidth="38620" windowHeight="21220" xr2:uid="{ADABC69D-A32C-4B8D-8756-C56AAEB5CAFD}"/>
  </bookViews>
  <sheets>
    <sheet name="Training dataset" sheetId="1" r:id="rId1"/>
  </sheets>
  <externalReferences>
    <externalReference r:id="rId2"/>
  </externalReferences>
  <definedNames>
    <definedName name="Dilanka_LTPPM_Environment1">[1]Environment!$A$1:$I$304</definedName>
    <definedName name="LTPPM_Section_Details">[1]Section_Details!$A$1:$Y$9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" i="1" l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<sst xmlns="http://schemas.openxmlformats.org/spreadsheetml/2006/main" count="331" uniqueCount="57">
  <si>
    <t>Site ID</t>
  </si>
  <si>
    <t>Test date</t>
  </si>
  <si>
    <t>Year</t>
  </si>
  <si>
    <t>Section</t>
  </si>
  <si>
    <t>Chainage</t>
  </si>
  <si>
    <t>Road name</t>
  </si>
  <si>
    <t>Location</t>
  </si>
  <si>
    <t>State</t>
  </si>
  <si>
    <t>Station</t>
  </si>
  <si>
    <t>Station name</t>
  </si>
  <si>
    <t>Lane</t>
  </si>
  <si>
    <t>Pavement composition</t>
  </si>
  <si>
    <t>Surface type</t>
  </si>
  <si>
    <t>Surface thickness</t>
  </si>
  <si>
    <t>Base type</t>
  </si>
  <si>
    <t>Base thickness</t>
  </si>
  <si>
    <t>Base layer properties</t>
  </si>
  <si>
    <t>Subbase type</t>
  </si>
  <si>
    <t>Subbase thickness</t>
  </si>
  <si>
    <t>Subbase properties</t>
  </si>
  <si>
    <t>Subgrade properties</t>
  </si>
  <si>
    <t>Detail description</t>
  </si>
  <si>
    <t>Survey year</t>
  </si>
  <si>
    <t>AADT</t>
  </si>
  <si>
    <t>% HVs</t>
  </si>
  <si>
    <t>Directional factor</t>
  </si>
  <si>
    <t>No of lanes each way</t>
  </si>
  <si>
    <t>Lane utilisation</t>
  </si>
  <si>
    <t>ESA/HV</t>
  </si>
  <si>
    <t>Daily ESAs</t>
  </si>
  <si>
    <t>Annual ESAs</t>
  </si>
  <si>
    <t>Max Temp</t>
  </si>
  <si>
    <t>Min Temp</t>
  </si>
  <si>
    <t>Avg Temp</t>
  </si>
  <si>
    <t>Max Rainfall</t>
  </si>
  <si>
    <t>MinRainfall</t>
  </si>
  <si>
    <t>Avg Rainfall</t>
  </si>
  <si>
    <t>Total Rainfall</t>
  </si>
  <si>
    <t>OWP IRI</t>
  </si>
  <si>
    <t>IWP IRI</t>
  </si>
  <si>
    <t>Lane NAASRA</t>
  </si>
  <si>
    <t>IRI</t>
  </si>
  <si>
    <t>LTPPM4</t>
  </si>
  <si>
    <t>S3</t>
  </si>
  <si>
    <t>South Gippsland Hwy</t>
  </si>
  <si>
    <t>Woodside</t>
  </si>
  <si>
    <t>VIC</t>
  </si>
  <si>
    <t>Latrobe Valley Airport</t>
  </si>
  <si>
    <t>Eastbound Lane</t>
  </si>
  <si>
    <t>233.25 km to 234.25 km</t>
  </si>
  <si>
    <t>Spray seal/ unbound granular</t>
  </si>
  <si>
    <t>Spray Seal</t>
  </si>
  <si>
    <t>Silty sand with some CR</t>
  </si>
  <si>
    <t/>
  </si>
  <si>
    <t>Clayey sand</t>
  </si>
  <si>
    <t>Silty clay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</si>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</sst>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Dilanka_LTPPM_Summary%20data%20-%20Copy.xlsx?0E56154D" TargetMode="External"/><Relationship Id="rId1" Type="http://schemas.openxmlformats.org/officeDocument/2006/relationships/externalLinkPath" Target="file:///\\0E56154D\Dilanka_LTPPM_Summary%20data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PPM Summary data"/>
      <sheetName val="Training dataset"/>
      <sheetName val="Training dataset (2)"/>
      <sheetName val="Sheet2"/>
      <sheetName val="Sheet1"/>
      <sheetName val="LTPPM Summary data (2)"/>
      <sheetName val="Roughness"/>
      <sheetName val="Environment"/>
      <sheetName val="Section_Details"/>
      <sheetName val="Traffic"/>
      <sheetName val="Maintence"/>
      <sheetName val="Summary formula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Station number</v>
          </cell>
          <cell r="B1" t="str">
            <v>Year</v>
          </cell>
          <cell r="C1" t="str">
            <v>Max Temp</v>
          </cell>
          <cell r="D1" t="str">
            <v>Min Temp</v>
          </cell>
          <cell r="E1" t="str">
            <v>Avg Temp</v>
          </cell>
          <cell r="F1" t="str">
            <v>Max Rainfall</v>
          </cell>
          <cell r="G1" t="str">
            <v>MinRainfall</v>
          </cell>
          <cell r="H1" t="str">
            <v>Avg Rainfall</v>
          </cell>
          <cell r="I1" t="str">
            <v>Total Rainfall</v>
          </cell>
        </row>
        <row r="2">
          <cell r="A2">
            <v>32004</v>
          </cell>
          <cell r="B2">
            <v>1990</v>
          </cell>
          <cell r="C2">
            <v>34.299999999999997</v>
          </cell>
          <cell r="D2">
            <v>24.6</v>
          </cell>
          <cell r="E2">
            <v>29.2083333333333</v>
          </cell>
          <cell r="F2">
            <v>746.8</v>
          </cell>
          <cell r="G2">
            <v>0</v>
          </cell>
          <cell r="H2">
            <v>161.63333333333301</v>
          </cell>
          <cell r="I2">
            <v>1939.6</v>
          </cell>
        </row>
        <row r="3">
          <cell r="A3">
            <v>32004</v>
          </cell>
          <cell r="B3">
            <v>1991</v>
          </cell>
          <cell r="C3">
            <v>33.299999999999997</v>
          </cell>
          <cell r="D3">
            <v>25.4</v>
          </cell>
          <cell r="E3">
            <v>29.283333333333299</v>
          </cell>
          <cell r="F3">
            <v>1224.9000000000001</v>
          </cell>
          <cell r="G3">
            <v>0</v>
          </cell>
          <cell r="H3">
            <v>227.05</v>
          </cell>
          <cell r="I3">
            <v>2724.6</v>
          </cell>
        </row>
        <row r="4">
          <cell r="A4">
            <v>32004</v>
          </cell>
          <cell r="B4">
            <v>1992</v>
          </cell>
          <cell r="C4">
            <v>33.700000000000003</v>
          </cell>
          <cell r="D4">
            <v>25</v>
          </cell>
          <cell r="E4">
            <v>29.641666666666701</v>
          </cell>
          <cell r="F4">
            <v>706</v>
          </cell>
          <cell r="G4">
            <v>7.8</v>
          </cell>
          <cell r="H4">
            <v>150.066666666667</v>
          </cell>
          <cell r="I4">
            <v>1800.8</v>
          </cell>
        </row>
        <row r="5">
          <cell r="A5">
            <v>32004</v>
          </cell>
          <cell r="B5">
            <v>1993</v>
          </cell>
          <cell r="C5">
            <v>32.6</v>
          </cell>
          <cell r="D5">
            <v>25.5</v>
          </cell>
          <cell r="E5">
            <v>29.016666666666701</v>
          </cell>
          <cell r="F5">
            <v>412.8</v>
          </cell>
          <cell r="G5">
            <v>32.200000000000003</v>
          </cell>
          <cell r="H5">
            <v>119.466666666667</v>
          </cell>
          <cell r="I5">
            <v>1433.6</v>
          </cell>
        </row>
        <row r="6">
          <cell r="A6">
            <v>32004</v>
          </cell>
          <cell r="B6">
            <v>1994</v>
          </cell>
          <cell r="C6">
            <v>33.9</v>
          </cell>
          <cell r="D6">
            <v>23.9</v>
          </cell>
          <cell r="E6">
            <v>28.7916666666667</v>
          </cell>
          <cell r="F6">
            <v>919.6</v>
          </cell>
          <cell r="G6">
            <v>11.4</v>
          </cell>
          <cell r="H6">
            <v>166.5</v>
          </cell>
          <cell r="I6">
            <v>1998</v>
          </cell>
        </row>
        <row r="7">
          <cell r="A7">
            <v>32004</v>
          </cell>
          <cell r="B7">
            <v>1995</v>
          </cell>
          <cell r="C7">
            <v>34</v>
          </cell>
          <cell r="D7">
            <v>23.4</v>
          </cell>
          <cell r="E7">
            <v>29.3</v>
          </cell>
          <cell r="F7">
            <v>447.2</v>
          </cell>
          <cell r="G7">
            <v>3</v>
          </cell>
          <cell r="H7">
            <v>119.675</v>
          </cell>
          <cell r="I7">
            <v>1436.1</v>
          </cell>
        </row>
        <row r="8">
          <cell r="A8">
            <v>32004</v>
          </cell>
          <cell r="B8">
            <v>1996</v>
          </cell>
          <cell r="C8">
            <v>32.9</v>
          </cell>
          <cell r="D8">
            <v>24.5</v>
          </cell>
          <cell r="E8">
            <v>28.725000000000001</v>
          </cell>
          <cell r="F8">
            <v>418.6</v>
          </cell>
          <cell r="G8">
            <v>10</v>
          </cell>
          <cell r="H8">
            <v>124.425</v>
          </cell>
          <cell r="I8">
            <v>1493.1</v>
          </cell>
        </row>
        <row r="9">
          <cell r="A9">
            <v>32004</v>
          </cell>
          <cell r="B9">
            <v>1997</v>
          </cell>
          <cell r="C9">
            <v>31</v>
          </cell>
          <cell r="D9">
            <v>24.5</v>
          </cell>
          <cell r="E9">
            <v>27.9166666666667</v>
          </cell>
          <cell r="F9">
            <v>659.6</v>
          </cell>
          <cell r="G9">
            <v>13</v>
          </cell>
          <cell r="H9">
            <v>182.6</v>
          </cell>
          <cell r="I9">
            <v>2191.1999999999998</v>
          </cell>
        </row>
        <row r="10">
          <cell r="A10">
            <v>32004</v>
          </cell>
          <cell r="B10">
            <v>1998</v>
          </cell>
          <cell r="C10">
            <v>31.8</v>
          </cell>
          <cell r="D10">
            <v>25.3</v>
          </cell>
          <cell r="E10">
            <v>28.908333333333299</v>
          </cell>
          <cell r="F10">
            <v>755.1</v>
          </cell>
          <cell r="G10">
            <v>27.6</v>
          </cell>
          <cell r="H10">
            <v>211.041666666667</v>
          </cell>
          <cell r="I10">
            <v>2532.5</v>
          </cell>
        </row>
        <row r="11">
          <cell r="A11">
            <v>32004</v>
          </cell>
          <cell r="B11">
            <v>1999</v>
          </cell>
          <cell r="C11">
            <v>31.4</v>
          </cell>
          <cell r="D11">
            <v>24.5</v>
          </cell>
          <cell r="E11">
            <v>27.991666666666699</v>
          </cell>
          <cell r="F11">
            <v>869.6</v>
          </cell>
          <cell r="G11">
            <v>6.7</v>
          </cell>
          <cell r="H11">
            <v>300.48181818181803</v>
          </cell>
          <cell r="I11">
            <v>3305.3</v>
          </cell>
        </row>
        <row r="12">
          <cell r="A12">
            <v>32004</v>
          </cell>
          <cell r="B12">
            <v>2000</v>
          </cell>
          <cell r="C12">
            <v>30.9</v>
          </cell>
          <cell r="D12">
            <v>24.1</v>
          </cell>
          <cell r="E12">
            <v>27.85</v>
          </cell>
          <cell r="F12">
            <v>1181</v>
          </cell>
          <cell r="G12">
            <v>3.2</v>
          </cell>
          <cell r="H12">
            <v>276.89166666666699</v>
          </cell>
          <cell r="I12">
            <v>3322.7</v>
          </cell>
        </row>
        <row r="13">
          <cell r="A13">
            <v>32004</v>
          </cell>
          <cell r="B13">
            <v>2001</v>
          </cell>
          <cell r="C13">
            <v>31.8</v>
          </cell>
          <cell r="D13">
            <v>25.5</v>
          </cell>
          <cell r="E13">
            <v>28.5416666666667</v>
          </cell>
          <cell r="F13">
            <v>552.1</v>
          </cell>
          <cell r="G13">
            <v>1.2</v>
          </cell>
          <cell r="H13">
            <v>149.50833333333301</v>
          </cell>
          <cell r="I13">
            <v>1794.1</v>
          </cell>
        </row>
        <row r="14">
          <cell r="A14">
            <v>32004</v>
          </cell>
          <cell r="B14">
            <v>2002</v>
          </cell>
          <cell r="C14">
            <v>32.5</v>
          </cell>
          <cell r="D14">
            <v>25.3</v>
          </cell>
          <cell r="E14">
            <v>28.8333333333333</v>
          </cell>
          <cell r="F14">
            <v>571.20000000000005</v>
          </cell>
          <cell r="G14">
            <v>0.4</v>
          </cell>
          <cell r="H14">
            <v>95.7916666666667</v>
          </cell>
          <cell r="I14">
            <v>1149.5</v>
          </cell>
        </row>
        <row r="15">
          <cell r="A15">
            <v>32004</v>
          </cell>
          <cell r="B15">
            <v>2003</v>
          </cell>
          <cell r="C15">
            <v>31.4</v>
          </cell>
          <cell r="D15">
            <v>25.8</v>
          </cell>
          <cell r="E15">
            <v>28.733333333333299</v>
          </cell>
          <cell r="F15">
            <v>424.7</v>
          </cell>
          <cell r="G15">
            <v>3</v>
          </cell>
          <cell r="H15">
            <v>111.116666666667</v>
          </cell>
          <cell r="I15">
            <v>1333.4</v>
          </cell>
        </row>
        <row r="16">
          <cell r="A16">
            <v>32004</v>
          </cell>
          <cell r="B16">
            <v>2004</v>
          </cell>
          <cell r="C16">
            <v>31.8</v>
          </cell>
          <cell r="D16">
            <v>25.6</v>
          </cell>
          <cell r="E16">
            <v>28.725000000000001</v>
          </cell>
          <cell r="F16">
            <v>597.1</v>
          </cell>
          <cell r="G16">
            <v>14</v>
          </cell>
          <cell r="H16">
            <v>171.85</v>
          </cell>
          <cell r="I16">
            <v>2062.1999999999998</v>
          </cell>
        </row>
        <row r="17">
          <cell r="A17">
            <v>32004</v>
          </cell>
          <cell r="B17">
            <v>2005</v>
          </cell>
          <cell r="C17">
            <v>33.5</v>
          </cell>
          <cell r="D17">
            <v>28.2</v>
          </cell>
          <cell r="E17">
            <v>31.014285714285698</v>
          </cell>
          <cell r="F17">
            <v>410.2</v>
          </cell>
          <cell r="G17">
            <v>57.2</v>
          </cell>
          <cell r="H17">
            <v>164.25</v>
          </cell>
          <cell r="I17">
            <v>985.5</v>
          </cell>
        </row>
        <row r="18">
          <cell r="A18">
            <v>32004</v>
          </cell>
          <cell r="B18">
            <v>2006</v>
          </cell>
          <cell r="C18">
            <v>32.5</v>
          </cell>
          <cell r="D18">
            <v>23.9</v>
          </cell>
          <cell r="E18">
            <v>28</v>
          </cell>
          <cell r="F18">
            <v>484.8</v>
          </cell>
          <cell r="G18">
            <v>1.4</v>
          </cell>
          <cell r="H18">
            <v>176.78181818181801</v>
          </cell>
          <cell r="I18">
            <v>1944.6</v>
          </cell>
        </row>
        <row r="19">
          <cell r="A19">
            <v>32004</v>
          </cell>
          <cell r="B19">
            <v>2007</v>
          </cell>
          <cell r="C19">
            <v>30.8</v>
          </cell>
          <cell r="D19">
            <v>22.6</v>
          </cell>
          <cell r="E19">
            <v>27.683333333333302</v>
          </cell>
          <cell r="F19">
            <v>918.9</v>
          </cell>
          <cell r="G19">
            <v>6.2</v>
          </cell>
          <cell r="H19">
            <v>188.84166666666701</v>
          </cell>
          <cell r="I19">
            <v>2266.1</v>
          </cell>
        </row>
        <row r="20">
          <cell r="A20">
            <v>32004</v>
          </cell>
          <cell r="B20">
            <v>2008</v>
          </cell>
          <cell r="C20">
            <v>32.299999999999997</v>
          </cell>
          <cell r="D20">
            <v>23.6</v>
          </cell>
          <cell r="E20">
            <v>28.125</v>
          </cell>
          <cell r="F20">
            <v>651.70000000000005</v>
          </cell>
          <cell r="G20">
            <v>0.6</v>
          </cell>
          <cell r="H20">
            <v>177.64545454545501</v>
          </cell>
          <cell r="I20">
            <v>1954.1</v>
          </cell>
        </row>
        <row r="21">
          <cell r="A21">
            <v>32004</v>
          </cell>
          <cell r="B21">
            <v>2009</v>
          </cell>
          <cell r="C21">
            <v>31.6</v>
          </cell>
          <cell r="D21">
            <v>25.2</v>
          </cell>
          <cell r="E21">
            <v>28.675000000000001</v>
          </cell>
          <cell r="F21">
            <v>1099.9000000000001</v>
          </cell>
          <cell r="G21">
            <v>0</v>
          </cell>
          <cell r="H21">
            <v>209.933333333333</v>
          </cell>
          <cell r="I21">
            <v>2519.1999999999998</v>
          </cell>
        </row>
        <row r="22">
          <cell r="A22">
            <v>32004</v>
          </cell>
          <cell r="B22">
            <v>2010</v>
          </cell>
          <cell r="C22">
            <v>32.4</v>
          </cell>
          <cell r="D22">
            <v>25.5</v>
          </cell>
          <cell r="E22">
            <v>29.074999999999999</v>
          </cell>
          <cell r="F22">
            <v>696.1</v>
          </cell>
          <cell r="G22">
            <v>19.100000000000001</v>
          </cell>
          <cell r="H22">
            <v>261.65833333333302</v>
          </cell>
          <cell r="I22">
            <v>3139.9</v>
          </cell>
        </row>
        <row r="23">
          <cell r="A23">
            <v>32004</v>
          </cell>
          <cell r="B23">
            <v>2011</v>
          </cell>
          <cell r="C23">
            <v>33.4</v>
          </cell>
          <cell r="D23">
            <v>23.6</v>
          </cell>
          <cell r="E23">
            <v>27.563636363636402</v>
          </cell>
          <cell r="F23">
            <v>442.9</v>
          </cell>
          <cell r="G23">
            <v>1</v>
          </cell>
          <cell r="H23">
            <v>139.17500000000001</v>
          </cell>
          <cell r="I23">
            <v>1670.1</v>
          </cell>
        </row>
        <row r="24">
          <cell r="A24">
            <v>32004</v>
          </cell>
          <cell r="B24">
            <v>2012</v>
          </cell>
          <cell r="C24">
            <v>30.9</v>
          </cell>
          <cell r="D24">
            <v>22.9</v>
          </cell>
          <cell r="E24">
            <v>27.4583333333333</v>
          </cell>
          <cell r="F24">
            <v>944.8</v>
          </cell>
          <cell r="G24">
            <v>13.6</v>
          </cell>
          <cell r="H24">
            <v>188.05454545454501</v>
          </cell>
          <cell r="I24">
            <v>2068.6</v>
          </cell>
        </row>
        <row r="25">
          <cell r="A25">
            <v>32004</v>
          </cell>
          <cell r="B25">
            <v>2013</v>
          </cell>
          <cell r="C25">
            <v>31.8</v>
          </cell>
          <cell r="D25">
            <v>24.3</v>
          </cell>
          <cell r="E25">
            <v>28.158333333333299</v>
          </cell>
          <cell r="F25">
            <v>669.6</v>
          </cell>
          <cell r="G25">
            <v>6</v>
          </cell>
          <cell r="H25">
            <v>132.791666666667</v>
          </cell>
          <cell r="I25">
            <v>1593.5</v>
          </cell>
        </row>
        <row r="26">
          <cell r="A26">
            <v>32004</v>
          </cell>
          <cell r="B26">
            <v>2014</v>
          </cell>
          <cell r="C26">
            <v>31.4</v>
          </cell>
          <cell r="D26">
            <v>24</v>
          </cell>
          <cell r="E26">
            <v>27.933333333333302</v>
          </cell>
          <cell r="F26">
            <v>682.2</v>
          </cell>
          <cell r="G26">
            <v>9.6</v>
          </cell>
          <cell r="H26">
            <v>155.05000000000001</v>
          </cell>
          <cell r="I26">
            <v>1860.6</v>
          </cell>
        </row>
        <row r="27">
          <cell r="A27">
            <v>32004</v>
          </cell>
          <cell r="B27">
            <v>2015</v>
          </cell>
          <cell r="C27">
            <v>31.8</v>
          </cell>
          <cell r="D27">
            <v>24.3</v>
          </cell>
          <cell r="E27">
            <v>28.366666666666699</v>
          </cell>
          <cell r="F27">
            <v>426.4</v>
          </cell>
          <cell r="G27">
            <v>2</v>
          </cell>
          <cell r="H27">
            <v>117.3</v>
          </cell>
          <cell r="I27">
            <v>1407.6</v>
          </cell>
        </row>
        <row r="28">
          <cell r="A28">
            <v>32004</v>
          </cell>
          <cell r="B28">
            <v>2016</v>
          </cell>
          <cell r="C28">
            <v>32</v>
          </cell>
          <cell r="D28">
            <v>25</v>
          </cell>
          <cell r="E28">
            <v>28.7</v>
          </cell>
          <cell r="F28">
            <v>807.4</v>
          </cell>
          <cell r="G28">
            <v>14.2</v>
          </cell>
          <cell r="H28">
            <v>171.45</v>
          </cell>
          <cell r="I28">
            <v>2057.4</v>
          </cell>
        </row>
        <row r="29">
          <cell r="A29">
            <v>32004</v>
          </cell>
          <cell r="B29">
            <v>2017</v>
          </cell>
          <cell r="C29">
            <v>31.8</v>
          </cell>
          <cell r="D29">
            <v>26.8</v>
          </cell>
          <cell r="E29">
            <v>30.06</v>
          </cell>
          <cell r="F29">
            <v>428.6</v>
          </cell>
          <cell r="G29">
            <v>89.3</v>
          </cell>
          <cell r="H29">
            <v>268.64</v>
          </cell>
          <cell r="I29">
            <v>1343.2</v>
          </cell>
        </row>
        <row r="30">
          <cell r="A30">
            <v>32040</v>
          </cell>
          <cell r="B30">
            <v>1990</v>
          </cell>
          <cell r="C30">
            <v>34.299999999999997</v>
          </cell>
          <cell r="D30">
            <v>24.2</v>
          </cell>
          <cell r="E30">
            <v>28.716666666666701</v>
          </cell>
          <cell r="F30">
            <v>682.8</v>
          </cell>
          <cell r="G30">
            <v>0</v>
          </cell>
          <cell r="H30">
            <v>139</v>
          </cell>
          <cell r="I30">
            <v>1668</v>
          </cell>
        </row>
        <row r="31">
          <cell r="A31">
            <v>32040</v>
          </cell>
          <cell r="B31">
            <v>1991</v>
          </cell>
          <cell r="C31">
            <v>32.4</v>
          </cell>
          <cell r="D31">
            <v>25.5</v>
          </cell>
          <cell r="E31">
            <v>29.091666666666701</v>
          </cell>
          <cell r="F31">
            <v>865.4</v>
          </cell>
          <cell r="G31">
            <v>0</v>
          </cell>
          <cell r="H31">
            <v>127.51666666666701</v>
          </cell>
          <cell r="I31">
            <v>1530.2</v>
          </cell>
        </row>
        <row r="32">
          <cell r="A32">
            <v>32040</v>
          </cell>
          <cell r="B32">
            <v>1992</v>
          </cell>
          <cell r="C32">
            <v>33.200000000000003</v>
          </cell>
          <cell r="D32">
            <v>25.4</v>
          </cell>
          <cell r="E32">
            <v>29.408333333333299</v>
          </cell>
          <cell r="F32">
            <v>227.8</v>
          </cell>
          <cell r="G32">
            <v>1.8</v>
          </cell>
          <cell r="H32">
            <v>49.816666666666698</v>
          </cell>
          <cell r="I32">
            <v>597.79999999999995</v>
          </cell>
        </row>
        <row r="33">
          <cell r="A33">
            <v>32040</v>
          </cell>
          <cell r="B33">
            <v>1993</v>
          </cell>
          <cell r="C33">
            <v>32</v>
          </cell>
          <cell r="D33">
            <v>26.1</v>
          </cell>
          <cell r="E33">
            <v>28.966666666666701</v>
          </cell>
          <cell r="F33">
            <v>109.2</v>
          </cell>
          <cell r="G33">
            <v>3.2</v>
          </cell>
          <cell r="H33">
            <v>41.3333333333333</v>
          </cell>
          <cell r="I33">
            <v>496</v>
          </cell>
        </row>
        <row r="34">
          <cell r="A34">
            <v>32040</v>
          </cell>
          <cell r="B34">
            <v>1994</v>
          </cell>
          <cell r="C34">
            <v>34.1</v>
          </cell>
          <cell r="D34">
            <v>25.4</v>
          </cell>
          <cell r="E34">
            <v>29.233333333333299</v>
          </cell>
          <cell r="F34">
            <v>148.19999999999999</v>
          </cell>
          <cell r="G34">
            <v>0</v>
          </cell>
          <cell r="H34">
            <v>39.133333333333297</v>
          </cell>
          <cell r="I34">
            <v>469.6</v>
          </cell>
        </row>
        <row r="35">
          <cell r="A35">
            <v>32040</v>
          </cell>
          <cell r="B35">
            <v>1995</v>
          </cell>
          <cell r="C35">
            <v>32.6</v>
          </cell>
          <cell r="D35">
            <v>25.1</v>
          </cell>
          <cell r="E35">
            <v>29.408333333333299</v>
          </cell>
          <cell r="F35">
            <v>223.4</v>
          </cell>
          <cell r="G35">
            <v>0.2</v>
          </cell>
          <cell r="H35">
            <v>59.15</v>
          </cell>
          <cell r="I35">
            <v>709.8</v>
          </cell>
        </row>
        <row r="36">
          <cell r="A36">
            <v>32040</v>
          </cell>
          <cell r="B36">
            <v>1996</v>
          </cell>
          <cell r="C36">
            <v>32.4</v>
          </cell>
          <cell r="D36">
            <v>25.8</v>
          </cell>
          <cell r="E36">
            <v>29.741666666666699</v>
          </cell>
          <cell r="F36">
            <v>346.8</v>
          </cell>
          <cell r="G36">
            <v>1.4</v>
          </cell>
          <cell r="H36">
            <v>52.516666666666701</v>
          </cell>
          <cell r="I36">
            <v>630.20000000000005</v>
          </cell>
        </row>
        <row r="37">
          <cell r="A37">
            <v>32040</v>
          </cell>
          <cell r="B37">
            <v>1997</v>
          </cell>
          <cell r="C37">
            <v>31.5</v>
          </cell>
          <cell r="D37">
            <v>25.3</v>
          </cell>
          <cell r="E37">
            <v>28.741666666666699</v>
          </cell>
          <cell r="F37">
            <v>453.8</v>
          </cell>
          <cell r="G37">
            <v>3.2</v>
          </cell>
          <cell r="H37">
            <v>124.73333333333299</v>
          </cell>
          <cell r="I37">
            <v>1496.8</v>
          </cell>
        </row>
        <row r="38">
          <cell r="A38">
            <v>32040</v>
          </cell>
          <cell r="B38">
            <v>1998</v>
          </cell>
          <cell r="C38">
            <v>32.200000000000003</v>
          </cell>
          <cell r="D38">
            <v>25.9</v>
          </cell>
          <cell r="E38">
            <v>29.408333333333299</v>
          </cell>
          <cell r="F38">
            <v>973.8</v>
          </cell>
          <cell r="G38">
            <v>8.6</v>
          </cell>
          <cell r="H38">
            <v>166.01666666666699</v>
          </cell>
          <cell r="I38">
            <v>1992.2</v>
          </cell>
        </row>
        <row r="39">
          <cell r="A39">
            <v>32040</v>
          </cell>
          <cell r="B39">
            <v>1999</v>
          </cell>
          <cell r="C39">
            <v>31.9</v>
          </cell>
          <cell r="D39">
            <v>25.5</v>
          </cell>
          <cell r="E39">
            <v>29.108333333333299</v>
          </cell>
          <cell r="F39">
            <v>317.39999999999998</v>
          </cell>
          <cell r="G39">
            <v>0.2</v>
          </cell>
          <cell r="H39">
            <v>89.7</v>
          </cell>
          <cell r="I39">
            <v>1076.4000000000001</v>
          </cell>
        </row>
        <row r="40">
          <cell r="A40">
            <v>32040</v>
          </cell>
          <cell r="B40">
            <v>2000</v>
          </cell>
          <cell r="C40">
            <v>31.5</v>
          </cell>
          <cell r="D40">
            <v>24.1</v>
          </cell>
          <cell r="E40">
            <v>28.533333333333299</v>
          </cell>
          <cell r="F40">
            <v>845.4</v>
          </cell>
          <cell r="G40">
            <v>0.2</v>
          </cell>
          <cell r="H40">
            <v>199.98333333333301</v>
          </cell>
          <cell r="I40">
            <v>2399.8000000000002</v>
          </cell>
        </row>
        <row r="41">
          <cell r="A41">
            <v>32040</v>
          </cell>
          <cell r="B41">
            <v>2001</v>
          </cell>
          <cell r="C41">
            <v>33.700000000000003</v>
          </cell>
          <cell r="D41">
            <v>26.2</v>
          </cell>
          <cell r="E41">
            <v>30.15</v>
          </cell>
          <cell r="F41">
            <v>236</v>
          </cell>
          <cell r="G41">
            <v>0</v>
          </cell>
          <cell r="H41">
            <v>38.933333333333302</v>
          </cell>
          <cell r="I41">
            <v>467.2</v>
          </cell>
        </row>
        <row r="42">
          <cell r="A42">
            <v>32040</v>
          </cell>
          <cell r="B42">
            <v>2002</v>
          </cell>
          <cell r="C42">
            <v>33.6</v>
          </cell>
          <cell r="D42">
            <v>25.6</v>
          </cell>
          <cell r="E42">
            <v>29.9166666666667</v>
          </cell>
          <cell r="F42">
            <v>549</v>
          </cell>
          <cell r="G42">
            <v>0</v>
          </cell>
          <cell r="H42">
            <v>64.066666666666606</v>
          </cell>
          <cell r="I42">
            <v>768.8</v>
          </cell>
        </row>
        <row r="43">
          <cell r="A43">
            <v>32040</v>
          </cell>
          <cell r="B43">
            <v>2003</v>
          </cell>
          <cell r="C43">
            <v>32.799999999999997</v>
          </cell>
          <cell r="D43">
            <v>26.8</v>
          </cell>
          <cell r="E43">
            <v>30.074999999999999</v>
          </cell>
          <cell r="F43">
            <v>316</v>
          </cell>
          <cell r="G43">
            <v>0.4</v>
          </cell>
          <cell r="H43">
            <v>48.366666666666703</v>
          </cell>
          <cell r="I43">
            <v>580.4</v>
          </cell>
        </row>
        <row r="44">
          <cell r="A44">
            <v>32040</v>
          </cell>
          <cell r="B44">
            <v>2004</v>
          </cell>
          <cell r="C44">
            <v>32.9</v>
          </cell>
          <cell r="D44">
            <v>26.3</v>
          </cell>
          <cell r="E44">
            <v>29.675000000000001</v>
          </cell>
          <cell r="F44">
            <v>378</v>
          </cell>
          <cell r="G44">
            <v>0.4</v>
          </cell>
          <cell r="H44">
            <v>72.066666666666606</v>
          </cell>
          <cell r="I44">
            <v>864.8</v>
          </cell>
        </row>
        <row r="45">
          <cell r="A45">
            <v>32040</v>
          </cell>
          <cell r="B45">
            <v>2005</v>
          </cell>
          <cell r="C45">
            <v>34</v>
          </cell>
          <cell r="D45">
            <v>24.9</v>
          </cell>
          <cell r="E45">
            <v>29.8</v>
          </cell>
          <cell r="F45">
            <v>216.2</v>
          </cell>
          <cell r="G45">
            <v>2.4</v>
          </cell>
          <cell r="H45">
            <v>42.8</v>
          </cell>
          <cell r="I45">
            <v>513.6</v>
          </cell>
        </row>
        <row r="46">
          <cell r="A46">
            <v>32040</v>
          </cell>
          <cell r="B46">
            <v>2006</v>
          </cell>
          <cell r="C46">
            <v>32.9</v>
          </cell>
          <cell r="D46">
            <v>25.3</v>
          </cell>
          <cell r="E46">
            <v>29</v>
          </cell>
          <cell r="F46">
            <v>461.4</v>
          </cell>
          <cell r="G46">
            <v>0</v>
          </cell>
          <cell r="H46">
            <v>82.816666666666706</v>
          </cell>
          <cell r="I46">
            <v>993.8</v>
          </cell>
        </row>
        <row r="47">
          <cell r="A47">
            <v>32040</v>
          </cell>
          <cell r="B47">
            <v>2007</v>
          </cell>
          <cell r="C47">
            <v>31.6</v>
          </cell>
          <cell r="D47">
            <v>22.9</v>
          </cell>
          <cell r="E47">
            <v>28.875</v>
          </cell>
          <cell r="F47">
            <v>536.4</v>
          </cell>
          <cell r="G47">
            <v>0.2</v>
          </cell>
          <cell r="H47">
            <v>107.95</v>
          </cell>
          <cell r="I47">
            <v>1295.4000000000001</v>
          </cell>
        </row>
        <row r="48">
          <cell r="A48">
            <v>32040</v>
          </cell>
          <cell r="B48">
            <v>2008</v>
          </cell>
          <cell r="C48">
            <v>32</v>
          </cell>
          <cell r="D48">
            <v>24.4</v>
          </cell>
          <cell r="E48">
            <v>28.975000000000001</v>
          </cell>
          <cell r="F48">
            <v>563.6</v>
          </cell>
          <cell r="G48">
            <v>0</v>
          </cell>
          <cell r="H48">
            <v>120.433333333333</v>
          </cell>
          <cell r="I48">
            <v>1445.2</v>
          </cell>
        </row>
        <row r="49">
          <cell r="A49">
            <v>32040</v>
          </cell>
          <cell r="B49">
            <v>2009</v>
          </cell>
          <cell r="C49">
            <v>32.299999999999997</v>
          </cell>
          <cell r="D49">
            <v>26.2</v>
          </cell>
          <cell r="E49">
            <v>29.533333333333299</v>
          </cell>
          <cell r="F49">
            <v>960.8</v>
          </cell>
          <cell r="G49">
            <v>0</v>
          </cell>
          <cell r="H49">
            <v>165.78333333333299</v>
          </cell>
          <cell r="I49">
            <v>1989.4</v>
          </cell>
        </row>
        <row r="50">
          <cell r="A50">
            <v>32040</v>
          </cell>
          <cell r="B50">
            <v>2010</v>
          </cell>
          <cell r="C50">
            <v>31.1</v>
          </cell>
          <cell r="D50">
            <v>26.4</v>
          </cell>
          <cell r="E50">
            <v>28.983333333333299</v>
          </cell>
          <cell r="F50">
            <v>543.20000000000005</v>
          </cell>
          <cell r="G50">
            <v>0.2</v>
          </cell>
          <cell r="H50">
            <v>167.2</v>
          </cell>
          <cell r="I50">
            <v>2006.4</v>
          </cell>
        </row>
        <row r="51">
          <cell r="A51">
            <v>32040</v>
          </cell>
          <cell r="B51">
            <v>2011</v>
          </cell>
          <cell r="C51">
            <v>31.5</v>
          </cell>
          <cell r="D51">
            <v>24.8</v>
          </cell>
          <cell r="E51">
            <v>28.641666666666701</v>
          </cell>
          <cell r="F51">
            <v>696.2</v>
          </cell>
          <cell r="G51">
            <v>0</v>
          </cell>
          <cell r="H51">
            <v>129.28333333333299</v>
          </cell>
          <cell r="I51">
            <v>1551.4</v>
          </cell>
        </row>
        <row r="52">
          <cell r="A52">
            <v>32040</v>
          </cell>
          <cell r="B52">
            <v>2012</v>
          </cell>
          <cell r="C52">
            <v>32.299999999999997</v>
          </cell>
          <cell r="D52">
            <v>24</v>
          </cell>
          <cell r="E52">
            <v>28.766666666666701</v>
          </cell>
          <cell r="F52">
            <v>556.20000000000005</v>
          </cell>
          <cell r="G52">
            <v>0</v>
          </cell>
          <cell r="H52">
            <v>109.55</v>
          </cell>
          <cell r="I52">
            <v>1314.6</v>
          </cell>
        </row>
        <row r="53">
          <cell r="A53">
            <v>32040</v>
          </cell>
          <cell r="B53">
            <v>2013</v>
          </cell>
          <cell r="C53">
            <v>33</v>
          </cell>
          <cell r="D53">
            <v>26.4</v>
          </cell>
          <cell r="E53">
            <v>29.691666666666698</v>
          </cell>
          <cell r="F53">
            <v>286</v>
          </cell>
          <cell r="G53">
            <v>0.2</v>
          </cell>
          <cell r="H53">
            <v>59.6</v>
          </cell>
          <cell r="I53">
            <v>715.2</v>
          </cell>
        </row>
        <row r="54">
          <cell r="A54">
            <v>32040</v>
          </cell>
          <cell r="B54">
            <v>2014</v>
          </cell>
          <cell r="C54">
            <v>32.9</v>
          </cell>
          <cell r="D54">
            <v>25.2</v>
          </cell>
          <cell r="E54">
            <v>29.125</v>
          </cell>
          <cell r="F54">
            <v>376.8</v>
          </cell>
          <cell r="G54">
            <v>2.4</v>
          </cell>
          <cell r="H54">
            <v>86.433333333333394</v>
          </cell>
          <cell r="I54">
            <v>1037.2</v>
          </cell>
        </row>
        <row r="55">
          <cell r="A55">
            <v>32040</v>
          </cell>
          <cell r="B55">
            <v>2015</v>
          </cell>
          <cell r="C55">
            <v>33.6</v>
          </cell>
          <cell r="D55">
            <v>25.9</v>
          </cell>
          <cell r="E55">
            <v>30.074999999999999</v>
          </cell>
          <cell r="F55">
            <v>185</v>
          </cell>
          <cell r="G55">
            <v>0.2</v>
          </cell>
          <cell r="H55">
            <v>33.116666666666703</v>
          </cell>
          <cell r="I55">
            <v>397.4</v>
          </cell>
        </row>
        <row r="56">
          <cell r="A56">
            <v>32040</v>
          </cell>
          <cell r="B56">
            <v>2016</v>
          </cell>
          <cell r="C56">
            <v>33.4</v>
          </cell>
          <cell r="D56">
            <v>26</v>
          </cell>
          <cell r="E56">
            <v>30.116666666666699</v>
          </cell>
          <cell r="F56">
            <v>558</v>
          </cell>
          <cell r="G56">
            <v>0.4</v>
          </cell>
          <cell r="H56">
            <v>79.3333333333333</v>
          </cell>
          <cell r="I56">
            <v>952</v>
          </cell>
        </row>
        <row r="57">
          <cell r="A57">
            <v>32040</v>
          </cell>
          <cell r="B57">
            <v>2017</v>
          </cell>
          <cell r="C57">
            <v>32.5</v>
          </cell>
          <cell r="D57">
            <v>25</v>
          </cell>
          <cell r="E57">
            <v>29.05</v>
          </cell>
          <cell r="F57">
            <v>321</v>
          </cell>
          <cell r="G57">
            <v>2.5</v>
          </cell>
          <cell r="H57">
            <v>101.533333333333</v>
          </cell>
          <cell r="I57">
            <v>1218.4000000000001</v>
          </cell>
        </row>
        <row r="58">
          <cell r="A58">
            <v>32040</v>
          </cell>
          <cell r="B58">
            <v>2018</v>
          </cell>
          <cell r="C58">
            <v>30.7</v>
          </cell>
          <cell r="D58">
            <v>29.3</v>
          </cell>
          <cell r="E58">
            <v>29.975000000000001</v>
          </cell>
          <cell r="F58">
            <v>735.7</v>
          </cell>
          <cell r="G58">
            <v>40.799999999999997</v>
          </cell>
          <cell r="H58">
            <v>375.07499999999999</v>
          </cell>
          <cell r="I58">
            <v>1500.3</v>
          </cell>
        </row>
        <row r="59">
          <cell r="A59">
            <v>33247</v>
          </cell>
          <cell r="B59">
            <v>1990</v>
          </cell>
          <cell r="C59">
            <v>35</v>
          </cell>
          <cell r="D59">
            <v>23</v>
          </cell>
          <cell r="E59">
            <v>28.658333333333299</v>
          </cell>
          <cell r="F59">
            <v>1076.5999999999999</v>
          </cell>
          <cell r="G59">
            <v>0.2</v>
          </cell>
          <cell r="H59">
            <v>206.35</v>
          </cell>
          <cell r="I59">
            <v>2476.1999999999998</v>
          </cell>
        </row>
        <row r="60">
          <cell r="A60">
            <v>33247</v>
          </cell>
          <cell r="B60">
            <v>1991</v>
          </cell>
          <cell r="C60">
            <v>32</v>
          </cell>
          <cell r="D60">
            <v>24.6</v>
          </cell>
          <cell r="E60">
            <v>28.908333333333299</v>
          </cell>
          <cell r="F60">
            <v>819.2</v>
          </cell>
          <cell r="G60">
            <v>1</v>
          </cell>
          <cell r="H60">
            <v>166.48333333333301</v>
          </cell>
          <cell r="I60">
            <v>1997.8</v>
          </cell>
        </row>
        <row r="61">
          <cell r="A61">
            <v>33247</v>
          </cell>
          <cell r="B61">
            <v>1992</v>
          </cell>
          <cell r="C61">
            <v>34.299999999999997</v>
          </cell>
          <cell r="D61">
            <v>23.8</v>
          </cell>
          <cell r="E61">
            <v>29.258333333333301</v>
          </cell>
          <cell r="F61">
            <v>193.6</v>
          </cell>
          <cell r="G61">
            <v>1.6</v>
          </cell>
          <cell r="H61">
            <v>58.883333333333297</v>
          </cell>
          <cell r="I61">
            <v>706.6</v>
          </cell>
        </row>
        <row r="62">
          <cell r="A62">
            <v>33247</v>
          </cell>
          <cell r="B62">
            <v>1993</v>
          </cell>
          <cell r="C62">
            <v>31.5</v>
          </cell>
          <cell r="D62">
            <v>24.4</v>
          </cell>
          <cell r="E62">
            <v>28.058333333333302</v>
          </cell>
          <cell r="F62">
            <v>558.29999999999995</v>
          </cell>
          <cell r="G62">
            <v>11.3</v>
          </cell>
          <cell r="H62">
            <v>110.158333333333</v>
          </cell>
          <cell r="I62">
            <v>1321.9</v>
          </cell>
        </row>
        <row r="63">
          <cell r="A63">
            <v>33247</v>
          </cell>
          <cell r="B63">
            <v>1994</v>
          </cell>
          <cell r="C63">
            <v>34.4</v>
          </cell>
          <cell r="D63">
            <v>23.7</v>
          </cell>
          <cell r="E63">
            <v>28.5416666666667</v>
          </cell>
          <cell r="F63">
            <v>361.8</v>
          </cell>
          <cell r="G63">
            <v>0.2</v>
          </cell>
          <cell r="H63">
            <v>82.316666666666706</v>
          </cell>
          <cell r="I63">
            <v>987.8</v>
          </cell>
        </row>
        <row r="64">
          <cell r="A64">
            <v>33247</v>
          </cell>
          <cell r="B64">
            <v>1995</v>
          </cell>
          <cell r="C64">
            <v>32.5</v>
          </cell>
          <cell r="D64">
            <v>23.4</v>
          </cell>
          <cell r="E64">
            <v>28.733333333333299</v>
          </cell>
          <cell r="F64">
            <v>340.9</v>
          </cell>
          <cell r="G64">
            <v>0.4</v>
          </cell>
          <cell r="H64">
            <v>104.98333333333299</v>
          </cell>
          <cell r="I64">
            <v>1259.8</v>
          </cell>
        </row>
        <row r="65">
          <cell r="A65">
            <v>33247</v>
          </cell>
          <cell r="B65">
            <v>1996</v>
          </cell>
          <cell r="C65">
            <v>32.700000000000003</v>
          </cell>
          <cell r="D65">
            <v>24.5</v>
          </cell>
          <cell r="E65">
            <v>29.15</v>
          </cell>
          <cell r="F65">
            <v>328.4</v>
          </cell>
          <cell r="G65">
            <v>14</v>
          </cell>
          <cell r="H65">
            <v>98.2</v>
          </cell>
          <cell r="I65">
            <v>1178.4000000000001</v>
          </cell>
        </row>
        <row r="66">
          <cell r="A66">
            <v>33247</v>
          </cell>
          <cell r="B66">
            <v>1997</v>
          </cell>
          <cell r="C66">
            <v>32.200000000000003</v>
          </cell>
          <cell r="D66">
            <v>23.7</v>
          </cell>
          <cell r="E66">
            <v>28.366666666666699</v>
          </cell>
          <cell r="F66">
            <v>653</v>
          </cell>
          <cell r="G66">
            <v>6.4</v>
          </cell>
          <cell r="H66">
            <v>132.458333333333</v>
          </cell>
          <cell r="I66">
            <v>1589.5</v>
          </cell>
        </row>
        <row r="67">
          <cell r="A67">
            <v>33247</v>
          </cell>
          <cell r="B67">
            <v>1998</v>
          </cell>
          <cell r="C67">
            <v>32.200000000000003</v>
          </cell>
          <cell r="D67">
            <v>24.9</v>
          </cell>
          <cell r="E67">
            <v>28.658333333333299</v>
          </cell>
          <cell r="F67">
            <v>268.39999999999998</v>
          </cell>
          <cell r="G67">
            <v>23.2</v>
          </cell>
          <cell r="H67">
            <v>143.07499999999999</v>
          </cell>
          <cell r="I67">
            <v>1716.9</v>
          </cell>
        </row>
        <row r="68">
          <cell r="A68">
            <v>33247</v>
          </cell>
          <cell r="B68">
            <v>1999</v>
          </cell>
          <cell r="C68">
            <v>31.8</v>
          </cell>
          <cell r="D68">
            <v>24.4</v>
          </cell>
          <cell r="E68">
            <v>28.25</v>
          </cell>
          <cell r="F68">
            <v>429.8</v>
          </cell>
          <cell r="G68">
            <v>8</v>
          </cell>
          <cell r="H68">
            <v>170.85</v>
          </cell>
          <cell r="I68">
            <v>2050.1999999999998</v>
          </cell>
        </row>
        <row r="69">
          <cell r="A69">
            <v>33247</v>
          </cell>
          <cell r="B69">
            <v>2000</v>
          </cell>
          <cell r="C69">
            <v>31.6</v>
          </cell>
          <cell r="D69">
            <v>22.9</v>
          </cell>
          <cell r="E69">
            <v>27.841666666666701</v>
          </cell>
          <cell r="F69">
            <v>928.2</v>
          </cell>
          <cell r="G69">
            <v>0</v>
          </cell>
          <cell r="H69">
            <v>183.35</v>
          </cell>
          <cell r="I69">
            <v>2200.1999999999998</v>
          </cell>
        </row>
        <row r="70">
          <cell r="A70">
            <v>33247</v>
          </cell>
          <cell r="B70">
            <v>2001</v>
          </cell>
          <cell r="C70">
            <v>34.299999999999997</v>
          </cell>
          <cell r="D70">
            <v>25</v>
          </cell>
          <cell r="E70">
            <v>29.241666666666699</v>
          </cell>
          <cell r="F70">
            <v>349</v>
          </cell>
          <cell r="G70">
            <v>6.2</v>
          </cell>
          <cell r="H70">
            <v>72.349999999999994</v>
          </cell>
          <cell r="I70">
            <v>868.2</v>
          </cell>
        </row>
        <row r="71">
          <cell r="A71">
            <v>33247</v>
          </cell>
          <cell r="B71">
            <v>2002</v>
          </cell>
          <cell r="C71">
            <v>33.200000000000003</v>
          </cell>
          <cell r="D71">
            <v>24.6</v>
          </cell>
          <cell r="E71">
            <v>29.516666666666701</v>
          </cell>
          <cell r="F71">
            <v>331.2</v>
          </cell>
          <cell r="G71">
            <v>0.6</v>
          </cell>
          <cell r="H71">
            <v>75.25</v>
          </cell>
          <cell r="I71">
            <v>903</v>
          </cell>
        </row>
        <row r="72">
          <cell r="A72">
            <v>33247</v>
          </cell>
          <cell r="B72">
            <v>2003</v>
          </cell>
          <cell r="C72">
            <v>33</v>
          </cell>
          <cell r="D72">
            <v>24</v>
          </cell>
          <cell r="E72">
            <v>29.324999999999999</v>
          </cell>
          <cell r="F72">
            <v>359</v>
          </cell>
          <cell r="G72">
            <v>0.2</v>
          </cell>
          <cell r="H72">
            <v>73.5</v>
          </cell>
          <cell r="I72">
            <v>882</v>
          </cell>
        </row>
        <row r="73">
          <cell r="A73">
            <v>33247</v>
          </cell>
          <cell r="B73">
            <v>2004</v>
          </cell>
          <cell r="C73">
            <v>31.9</v>
          </cell>
          <cell r="D73">
            <v>24.9</v>
          </cell>
          <cell r="E73">
            <v>29.15</v>
          </cell>
          <cell r="F73">
            <v>387.2</v>
          </cell>
          <cell r="G73">
            <v>2.4</v>
          </cell>
          <cell r="H73">
            <v>86.883333333333297</v>
          </cell>
          <cell r="I73">
            <v>1042.5999999999999</v>
          </cell>
        </row>
        <row r="74">
          <cell r="A74">
            <v>33247</v>
          </cell>
          <cell r="B74">
            <v>2005</v>
          </cell>
          <cell r="C74">
            <v>35</v>
          </cell>
          <cell r="D74">
            <v>24</v>
          </cell>
          <cell r="E74">
            <v>29.266666666666701</v>
          </cell>
          <cell r="F74">
            <v>538.4</v>
          </cell>
          <cell r="G74">
            <v>1.8</v>
          </cell>
          <cell r="H74">
            <v>88.233333333333306</v>
          </cell>
          <cell r="I74">
            <v>1058.8</v>
          </cell>
        </row>
        <row r="75">
          <cell r="A75">
            <v>33247</v>
          </cell>
          <cell r="B75">
            <v>2006</v>
          </cell>
          <cell r="C75">
            <v>32</v>
          </cell>
          <cell r="D75">
            <v>23.6</v>
          </cell>
          <cell r="E75">
            <v>28.241666666666699</v>
          </cell>
          <cell r="F75">
            <v>314.2</v>
          </cell>
          <cell r="G75">
            <v>1</v>
          </cell>
          <cell r="H75">
            <v>67.8333333333333</v>
          </cell>
          <cell r="I75">
            <v>814</v>
          </cell>
        </row>
        <row r="76">
          <cell r="A76">
            <v>33247</v>
          </cell>
          <cell r="B76">
            <v>2007</v>
          </cell>
          <cell r="C76">
            <v>31.8</v>
          </cell>
          <cell r="D76">
            <v>21.3</v>
          </cell>
          <cell r="E76">
            <v>28.133333333333301</v>
          </cell>
          <cell r="F76">
            <v>547.6</v>
          </cell>
          <cell r="G76">
            <v>0</v>
          </cell>
          <cell r="H76">
            <v>121.5</v>
          </cell>
          <cell r="I76">
            <v>1458</v>
          </cell>
        </row>
        <row r="77">
          <cell r="A77">
            <v>33247</v>
          </cell>
          <cell r="B77">
            <v>2008</v>
          </cell>
          <cell r="C77">
            <v>34.9</v>
          </cell>
          <cell r="D77">
            <v>23.9</v>
          </cell>
          <cell r="E77">
            <v>28.883333333333301</v>
          </cell>
          <cell r="F77">
            <v>1003.6</v>
          </cell>
          <cell r="G77">
            <v>0</v>
          </cell>
          <cell r="H77">
            <v>160.05000000000001</v>
          </cell>
          <cell r="I77">
            <v>1920.6</v>
          </cell>
        </row>
        <row r="78">
          <cell r="A78">
            <v>33247</v>
          </cell>
          <cell r="B78">
            <v>2009</v>
          </cell>
          <cell r="C78">
            <v>33.4</v>
          </cell>
          <cell r="D78">
            <v>24.9</v>
          </cell>
          <cell r="E78">
            <v>29.25</v>
          </cell>
          <cell r="F78">
            <v>675</v>
          </cell>
          <cell r="G78">
            <v>0</v>
          </cell>
          <cell r="H78">
            <v>123.05</v>
          </cell>
          <cell r="I78">
            <v>1476.6</v>
          </cell>
        </row>
        <row r="79">
          <cell r="A79">
            <v>33247</v>
          </cell>
          <cell r="B79">
            <v>2010</v>
          </cell>
          <cell r="C79">
            <v>30.7</v>
          </cell>
          <cell r="D79">
            <v>25.3</v>
          </cell>
          <cell r="E79">
            <v>28.241666666666699</v>
          </cell>
          <cell r="F79">
            <v>646.20000000000005</v>
          </cell>
          <cell r="G79">
            <v>3.4</v>
          </cell>
          <cell r="H79">
            <v>233.89090909090899</v>
          </cell>
          <cell r="I79">
            <v>2572.8000000000002</v>
          </cell>
        </row>
        <row r="80">
          <cell r="A80">
            <v>33247</v>
          </cell>
          <cell r="B80">
            <v>2011</v>
          </cell>
          <cell r="C80">
            <v>31.6</v>
          </cell>
          <cell r="D80">
            <v>23.3</v>
          </cell>
          <cell r="E80">
            <v>28.0833333333333</v>
          </cell>
          <cell r="F80">
            <v>1077.2</v>
          </cell>
          <cell r="G80">
            <v>5.6</v>
          </cell>
          <cell r="H80">
            <v>166.8</v>
          </cell>
          <cell r="I80">
            <v>2001.6</v>
          </cell>
        </row>
        <row r="81">
          <cell r="A81">
            <v>33247</v>
          </cell>
          <cell r="B81">
            <v>2012</v>
          </cell>
          <cell r="C81">
            <v>33.4</v>
          </cell>
          <cell r="D81">
            <v>23</v>
          </cell>
          <cell r="E81">
            <v>28.7</v>
          </cell>
          <cell r="F81">
            <v>643</v>
          </cell>
          <cell r="G81">
            <v>0</v>
          </cell>
          <cell r="H81">
            <v>147.63333333333301</v>
          </cell>
          <cell r="I81">
            <v>1771.6</v>
          </cell>
        </row>
        <row r="82">
          <cell r="A82">
            <v>33247</v>
          </cell>
          <cell r="B82">
            <v>2013</v>
          </cell>
          <cell r="C82">
            <v>32.4</v>
          </cell>
          <cell r="D82">
            <v>24.3</v>
          </cell>
          <cell r="E82">
            <v>29.183333333333302</v>
          </cell>
          <cell r="F82">
            <v>335.4</v>
          </cell>
          <cell r="G82">
            <v>0.2</v>
          </cell>
          <cell r="H82">
            <v>112.76666666666701</v>
          </cell>
          <cell r="I82">
            <v>1353.2</v>
          </cell>
        </row>
        <row r="83">
          <cell r="A83">
            <v>33247</v>
          </cell>
          <cell r="B83">
            <v>2014</v>
          </cell>
          <cell r="C83">
            <v>33.9</v>
          </cell>
          <cell r="D83">
            <v>24.5</v>
          </cell>
          <cell r="E83">
            <v>28.883333333333301</v>
          </cell>
          <cell r="F83">
            <v>384</v>
          </cell>
          <cell r="G83">
            <v>0</v>
          </cell>
          <cell r="H83">
            <v>96.1666666666667</v>
          </cell>
          <cell r="I83">
            <v>1154</v>
          </cell>
        </row>
        <row r="84">
          <cell r="A84">
            <v>33247</v>
          </cell>
          <cell r="B84">
            <v>2015</v>
          </cell>
          <cell r="C84">
            <v>32.799999999999997</v>
          </cell>
          <cell r="D84">
            <v>24.7</v>
          </cell>
          <cell r="E84">
            <v>29.466666666666701</v>
          </cell>
          <cell r="F84">
            <v>292.8</v>
          </cell>
          <cell r="G84">
            <v>8.1999999999999993</v>
          </cell>
          <cell r="H84">
            <v>70.883333333333297</v>
          </cell>
          <cell r="I84">
            <v>850.6</v>
          </cell>
        </row>
        <row r="85">
          <cell r="A85">
            <v>33247</v>
          </cell>
          <cell r="B85">
            <v>2016</v>
          </cell>
          <cell r="C85">
            <v>33.200000000000003</v>
          </cell>
          <cell r="D85">
            <v>24.9</v>
          </cell>
          <cell r="E85">
            <v>29.516666666666701</v>
          </cell>
          <cell r="F85">
            <v>356.8</v>
          </cell>
          <cell r="G85">
            <v>10.8</v>
          </cell>
          <cell r="H85">
            <v>112.85</v>
          </cell>
          <cell r="I85">
            <v>1354.2</v>
          </cell>
        </row>
        <row r="86">
          <cell r="A86">
            <v>33247</v>
          </cell>
          <cell r="B86">
            <v>2017</v>
          </cell>
          <cell r="C86">
            <v>32</v>
          </cell>
          <cell r="D86">
            <v>26.6</v>
          </cell>
          <cell r="E86">
            <v>29.86</v>
          </cell>
          <cell r="F86">
            <v>583.6</v>
          </cell>
          <cell r="G86">
            <v>9.1999999999999993</v>
          </cell>
          <cell r="H86">
            <v>247.96</v>
          </cell>
          <cell r="I86">
            <v>1239.8</v>
          </cell>
        </row>
        <row r="87">
          <cell r="A87">
            <v>33257</v>
          </cell>
          <cell r="B87">
            <v>1990</v>
          </cell>
          <cell r="C87">
            <v>34</v>
          </cell>
          <cell r="D87">
            <v>23.7</v>
          </cell>
          <cell r="E87">
            <v>28.5</v>
          </cell>
          <cell r="F87">
            <v>848.5</v>
          </cell>
          <cell r="G87">
            <v>0.2</v>
          </cell>
          <cell r="H87">
            <v>145.84166666666701</v>
          </cell>
          <cell r="I87">
            <v>1750.1</v>
          </cell>
        </row>
        <row r="88">
          <cell r="A88">
            <v>33257</v>
          </cell>
          <cell r="B88">
            <v>1991</v>
          </cell>
          <cell r="C88">
            <v>31</v>
          </cell>
          <cell r="D88">
            <v>25</v>
          </cell>
          <cell r="E88">
            <v>28.533333333333299</v>
          </cell>
          <cell r="F88">
            <v>843.4</v>
          </cell>
          <cell r="G88">
            <v>0</v>
          </cell>
          <cell r="H88">
            <v>142.4</v>
          </cell>
          <cell r="I88">
            <v>1708.8</v>
          </cell>
        </row>
        <row r="89">
          <cell r="A89">
            <v>33257</v>
          </cell>
          <cell r="B89">
            <v>1992</v>
          </cell>
          <cell r="C89">
            <v>33.1</v>
          </cell>
          <cell r="D89">
            <v>24.7</v>
          </cell>
          <cell r="E89">
            <v>29.141666666666701</v>
          </cell>
          <cell r="F89">
            <v>176</v>
          </cell>
          <cell r="G89">
            <v>0</v>
          </cell>
          <cell r="H89">
            <v>40.233333333333299</v>
          </cell>
          <cell r="I89">
            <v>482.8</v>
          </cell>
        </row>
        <row r="90">
          <cell r="A90">
            <v>33257</v>
          </cell>
          <cell r="B90">
            <v>1993</v>
          </cell>
          <cell r="C90">
            <v>32.1</v>
          </cell>
          <cell r="D90">
            <v>25.6</v>
          </cell>
          <cell r="E90">
            <v>28.758333333333301</v>
          </cell>
          <cell r="F90">
            <v>375.4</v>
          </cell>
          <cell r="G90">
            <v>0.4</v>
          </cell>
          <cell r="H90">
            <v>50.308333333333302</v>
          </cell>
          <cell r="I90">
            <v>603.70000000000005</v>
          </cell>
        </row>
        <row r="91">
          <cell r="A91">
            <v>33257</v>
          </cell>
          <cell r="B91">
            <v>1994</v>
          </cell>
          <cell r="C91">
            <v>33.799999999999997</v>
          </cell>
          <cell r="D91">
            <v>24.3</v>
          </cell>
          <cell r="E91">
            <v>28.516666666666701</v>
          </cell>
          <cell r="F91">
            <v>172.4</v>
          </cell>
          <cell r="G91">
            <v>0</v>
          </cell>
          <cell r="H91">
            <v>40.283333333333303</v>
          </cell>
          <cell r="I91">
            <v>483.4</v>
          </cell>
        </row>
        <row r="92">
          <cell r="A92">
            <v>33257</v>
          </cell>
          <cell r="B92">
            <v>1995</v>
          </cell>
          <cell r="C92">
            <v>31.5</v>
          </cell>
          <cell r="D92">
            <v>23.5</v>
          </cell>
          <cell r="E92">
            <v>28.6666666666667</v>
          </cell>
          <cell r="F92">
            <v>189.2</v>
          </cell>
          <cell r="G92">
            <v>0</v>
          </cell>
          <cell r="H92">
            <v>51.7916666666667</v>
          </cell>
          <cell r="I92">
            <v>621.5</v>
          </cell>
        </row>
        <row r="93">
          <cell r="A93">
            <v>33257</v>
          </cell>
          <cell r="B93">
            <v>1996</v>
          </cell>
          <cell r="C93">
            <v>31.9</v>
          </cell>
          <cell r="D93">
            <v>24.1</v>
          </cell>
          <cell r="E93">
            <v>28.85</v>
          </cell>
          <cell r="F93">
            <v>298</v>
          </cell>
          <cell r="G93">
            <v>8.4</v>
          </cell>
          <cell r="H93">
            <v>52.75</v>
          </cell>
          <cell r="I93">
            <v>633</v>
          </cell>
        </row>
        <row r="94">
          <cell r="A94">
            <v>33257</v>
          </cell>
          <cell r="B94">
            <v>1997</v>
          </cell>
          <cell r="C94">
            <v>31.5</v>
          </cell>
          <cell r="D94">
            <v>24.3</v>
          </cell>
          <cell r="E94">
            <v>28.225000000000001</v>
          </cell>
          <cell r="F94">
            <v>330.8</v>
          </cell>
          <cell r="G94">
            <v>0</v>
          </cell>
          <cell r="H94">
            <v>75.599999999999994</v>
          </cell>
          <cell r="I94">
            <v>907.2</v>
          </cell>
        </row>
        <row r="95">
          <cell r="A95">
            <v>33257</v>
          </cell>
          <cell r="B95">
            <v>1998</v>
          </cell>
          <cell r="C95">
            <v>32.5</v>
          </cell>
          <cell r="D95">
            <v>25.1</v>
          </cell>
          <cell r="E95">
            <v>29.016666666666701</v>
          </cell>
          <cell r="F95">
            <v>164.6</v>
          </cell>
          <cell r="G95">
            <v>11</v>
          </cell>
          <cell r="H95">
            <v>62.975000000000001</v>
          </cell>
          <cell r="I95">
            <v>755.7</v>
          </cell>
        </row>
        <row r="96">
          <cell r="A96">
            <v>33257</v>
          </cell>
          <cell r="B96">
            <v>1999</v>
          </cell>
          <cell r="C96">
            <v>31.8</v>
          </cell>
          <cell r="D96">
            <v>24</v>
          </cell>
          <cell r="E96">
            <v>28.241666666666699</v>
          </cell>
          <cell r="F96">
            <v>262.2</v>
          </cell>
          <cell r="G96">
            <v>0</v>
          </cell>
          <cell r="H96">
            <v>77.8333333333334</v>
          </cell>
          <cell r="I96">
            <v>934</v>
          </cell>
        </row>
        <row r="97">
          <cell r="A97">
            <v>33257</v>
          </cell>
          <cell r="B97">
            <v>2000</v>
          </cell>
          <cell r="C97">
            <v>31.5</v>
          </cell>
          <cell r="D97">
            <v>22.6</v>
          </cell>
          <cell r="E97">
            <v>27.8</v>
          </cell>
          <cell r="F97">
            <v>686.9</v>
          </cell>
          <cell r="G97">
            <v>0</v>
          </cell>
          <cell r="H97">
            <v>115.675</v>
          </cell>
          <cell r="I97">
            <v>1388.1</v>
          </cell>
        </row>
        <row r="98">
          <cell r="A98">
            <v>33257</v>
          </cell>
          <cell r="B98">
            <v>2001</v>
          </cell>
          <cell r="C98">
            <v>32.4</v>
          </cell>
          <cell r="D98">
            <v>25.3</v>
          </cell>
          <cell r="E98">
            <v>29.033333333333299</v>
          </cell>
          <cell r="F98">
            <v>157.80000000000001</v>
          </cell>
          <cell r="G98">
            <v>0.2</v>
          </cell>
          <cell r="H98">
            <v>30.8</v>
          </cell>
          <cell r="I98">
            <v>369.6</v>
          </cell>
        </row>
        <row r="99">
          <cell r="A99">
            <v>33257</v>
          </cell>
          <cell r="B99">
            <v>2002</v>
          </cell>
          <cell r="C99">
            <v>32.4</v>
          </cell>
          <cell r="D99">
            <v>24.7</v>
          </cell>
          <cell r="E99">
            <v>29.158333333333299</v>
          </cell>
          <cell r="F99">
            <v>185.2</v>
          </cell>
          <cell r="G99">
            <v>0</v>
          </cell>
          <cell r="H99">
            <v>32.358333333333299</v>
          </cell>
          <cell r="I99">
            <v>388.3</v>
          </cell>
        </row>
        <row r="100">
          <cell r="A100">
            <v>33257</v>
          </cell>
          <cell r="B100">
            <v>2003</v>
          </cell>
          <cell r="C100">
            <v>31.5</v>
          </cell>
          <cell r="D100">
            <v>24.9</v>
          </cell>
          <cell r="E100">
            <v>28.891666666666701</v>
          </cell>
          <cell r="F100">
            <v>430.4</v>
          </cell>
          <cell r="G100">
            <v>0</v>
          </cell>
          <cell r="H100">
            <v>60.783333333333303</v>
          </cell>
          <cell r="I100">
            <v>729.4</v>
          </cell>
        </row>
        <row r="101">
          <cell r="A101">
            <v>33257</v>
          </cell>
          <cell r="B101">
            <v>2004</v>
          </cell>
          <cell r="C101">
            <v>32.4</v>
          </cell>
          <cell r="D101">
            <v>25.1</v>
          </cell>
          <cell r="E101">
            <v>28.925000000000001</v>
          </cell>
          <cell r="F101">
            <v>210.2</v>
          </cell>
          <cell r="G101">
            <v>1.3</v>
          </cell>
          <cell r="H101">
            <v>55.016666666666701</v>
          </cell>
          <cell r="I101">
            <v>660.2</v>
          </cell>
        </row>
        <row r="102">
          <cell r="A102">
            <v>33257</v>
          </cell>
          <cell r="B102">
            <v>2005</v>
          </cell>
          <cell r="C102">
            <v>33.200000000000003</v>
          </cell>
          <cell r="D102">
            <v>24.5</v>
          </cell>
          <cell r="E102">
            <v>29.108333333333299</v>
          </cell>
          <cell r="F102">
            <v>344.2</v>
          </cell>
          <cell r="G102">
            <v>0</v>
          </cell>
          <cell r="H102">
            <v>42.433333333333302</v>
          </cell>
          <cell r="I102">
            <v>509.2</v>
          </cell>
        </row>
        <row r="103">
          <cell r="A103">
            <v>33257</v>
          </cell>
          <cell r="B103">
            <v>2006</v>
          </cell>
          <cell r="C103">
            <v>32.5</v>
          </cell>
          <cell r="D103">
            <v>24.1</v>
          </cell>
          <cell r="E103">
            <v>28.408333333333299</v>
          </cell>
          <cell r="F103">
            <v>316.60000000000002</v>
          </cell>
          <cell r="G103">
            <v>0.4</v>
          </cell>
          <cell r="H103">
            <v>56.274999999999999</v>
          </cell>
          <cell r="I103">
            <v>675.3</v>
          </cell>
        </row>
        <row r="104">
          <cell r="A104">
            <v>33257</v>
          </cell>
          <cell r="B104">
            <v>2007</v>
          </cell>
          <cell r="C104">
            <v>31.5</v>
          </cell>
          <cell r="D104">
            <v>22.5</v>
          </cell>
          <cell r="E104">
            <v>28.108333333333299</v>
          </cell>
          <cell r="F104">
            <v>475.9</v>
          </cell>
          <cell r="G104">
            <v>0.2</v>
          </cell>
          <cell r="H104">
            <v>84.433333333333294</v>
          </cell>
          <cell r="I104">
            <v>1013.2</v>
          </cell>
        </row>
        <row r="105">
          <cell r="A105">
            <v>33257</v>
          </cell>
          <cell r="B105">
            <v>2008</v>
          </cell>
          <cell r="C105">
            <v>33.200000000000003</v>
          </cell>
          <cell r="D105">
            <v>24.2</v>
          </cell>
          <cell r="E105">
            <v>28.5833333333333</v>
          </cell>
          <cell r="F105">
            <v>699.7</v>
          </cell>
          <cell r="G105">
            <v>0</v>
          </cell>
          <cell r="H105">
            <v>78.5416666666667</v>
          </cell>
          <cell r="I105">
            <v>942.5</v>
          </cell>
        </row>
        <row r="106">
          <cell r="A106">
            <v>33257</v>
          </cell>
          <cell r="B106">
            <v>2009</v>
          </cell>
          <cell r="C106">
            <v>32.299999999999997</v>
          </cell>
          <cell r="D106">
            <v>25.5</v>
          </cell>
          <cell r="E106">
            <v>28.891666666666701</v>
          </cell>
          <cell r="F106">
            <v>679.7</v>
          </cell>
          <cell r="G106">
            <v>0</v>
          </cell>
          <cell r="H106">
            <v>115.158333333333</v>
          </cell>
          <cell r="I106">
            <v>1381.9</v>
          </cell>
        </row>
        <row r="107">
          <cell r="A107">
            <v>33257</v>
          </cell>
          <cell r="B107">
            <v>2010</v>
          </cell>
          <cell r="C107">
            <v>31.4</v>
          </cell>
          <cell r="D107">
            <v>25.5</v>
          </cell>
          <cell r="E107">
            <v>29</v>
          </cell>
          <cell r="F107">
            <v>543.6</v>
          </cell>
          <cell r="G107">
            <v>10.6</v>
          </cell>
          <cell r="H107">
            <v>208.05</v>
          </cell>
          <cell r="I107">
            <v>2080.5</v>
          </cell>
        </row>
        <row r="108">
          <cell r="A108">
            <v>33257</v>
          </cell>
          <cell r="B108">
            <v>2011</v>
          </cell>
          <cell r="C108">
            <v>31.2</v>
          </cell>
          <cell r="D108">
            <v>23.5</v>
          </cell>
          <cell r="E108">
            <v>27.9583333333333</v>
          </cell>
          <cell r="F108">
            <v>743.5</v>
          </cell>
          <cell r="G108">
            <v>0</v>
          </cell>
          <cell r="H108">
            <v>111.98333333333299</v>
          </cell>
          <cell r="I108">
            <v>1343.8</v>
          </cell>
        </row>
        <row r="109">
          <cell r="A109">
            <v>33257</v>
          </cell>
          <cell r="B109">
            <v>2012</v>
          </cell>
          <cell r="C109">
            <v>31.7</v>
          </cell>
          <cell r="D109">
            <v>23.3</v>
          </cell>
          <cell r="E109">
            <v>28.233333333333299</v>
          </cell>
          <cell r="F109">
            <v>425.2</v>
          </cell>
          <cell r="G109">
            <v>0</v>
          </cell>
          <cell r="H109">
            <v>82.358333333333306</v>
          </cell>
          <cell r="I109">
            <v>988.3</v>
          </cell>
        </row>
        <row r="110">
          <cell r="A110">
            <v>33257</v>
          </cell>
          <cell r="B110">
            <v>2013</v>
          </cell>
          <cell r="C110">
            <v>31.9</v>
          </cell>
          <cell r="D110">
            <v>24.8</v>
          </cell>
          <cell r="E110">
            <v>28.65</v>
          </cell>
          <cell r="F110">
            <v>296.5</v>
          </cell>
          <cell r="G110">
            <v>0</v>
          </cell>
          <cell r="H110">
            <v>88.066666666666706</v>
          </cell>
          <cell r="I110">
            <v>1056.8</v>
          </cell>
        </row>
        <row r="111">
          <cell r="A111">
            <v>33257</v>
          </cell>
          <cell r="B111">
            <v>2014</v>
          </cell>
          <cell r="C111">
            <v>31.9</v>
          </cell>
          <cell r="D111">
            <v>24.6</v>
          </cell>
          <cell r="E111">
            <v>28.5</v>
          </cell>
          <cell r="F111">
            <v>215.6</v>
          </cell>
          <cell r="G111">
            <v>0</v>
          </cell>
          <cell r="H111">
            <v>61.7916666666667</v>
          </cell>
          <cell r="I111">
            <v>741.5</v>
          </cell>
        </row>
        <row r="112">
          <cell r="A112">
            <v>33257</v>
          </cell>
          <cell r="B112">
            <v>2015</v>
          </cell>
          <cell r="C112">
            <v>32.4</v>
          </cell>
          <cell r="D112">
            <v>28</v>
          </cell>
          <cell r="E112">
            <v>30.86</v>
          </cell>
          <cell r="F112">
            <v>244.4</v>
          </cell>
          <cell r="G112">
            <v>3.3</v>
          </cell>
          <cell r="H112">
            <v>56.0833333333333</v>
          </cell>
          <cell r="I112">
            <v>336.5</v>
          </cell>
        </row>
        <row r="113">
          <cell r="A113">
            <v>67019</v>
          </cell>
          <cell r="B113">
            <v>1990</v>
          </cell>
          <cell r="C113">
            <v>31.1</v>
          </cell>
          <cell r="D113">
            <v>17</v>
          </cell>
          <cell r="E113">
            <v>22.966666666666701</v>
          </cell>
          <cell r="F113">
            <v>456.2</v>
          </cell>
          <cell r="G113">
            <v>17.2</v>
          </cell>
          <cell r="H113">
            <v>115.741666666667</v>
          </cell>
          <cell r="I113">
            <v>1388.9</v>
          </cell>
        </row>
        <row r="114">
          <cell r="A114">
            <v>67019</v>
          </cell>
          <cell r="B114">
            <v>1991</v>
          </cell>
          <cell r="C114">
            <v>31.3</v>
          </cell>
          <cell r="D114">
            <v>16.3</v>
          </cell>
          <cell r="E114">
            <v>23.991666666666699</v>
          </cell>
          <cell r="F114">
            <v>292.10000000000002</v>
          </cell>
          <cell r="G114">
            <v>5.4</v>
          </cell>
          <cell r="H114">
            <v>62.741666666666703</v>
          </cell>
          <cell r="I114">
            <v>752.9</v>
          </cell>
        </row>
        <row r="115">
          <cell r="A115">
            <v>67019</v>
          </cell>
          <cell r="B115">
            <v>1992</v>
          </cell>
          <cell r="C115">
            <v>27.1</v>
          </cell>
          <cell r="D115">
            <v>17</v>
          </cell>
          <cell r="E115">
            <v>22.216666666666701</v>
          </cell>
          <cell r="F115">
            <v>351</v>
          </cell>
          <cell r="G115">
            <v>7.7</v>
          </cell>
          <cell r="H115">
            <v>79.525000000000006</v>
          </cell>
          <cell r="I115">
            <v>954.3</v>
          </cell>
        </row>
        <row r="116">
          <cell r="A116">
            <v>67019</v>
          </cell>
          <cell r="B116">
            <v>1993</v>
          </cell>
          <cell r="C116">
            <v>29.3</v>
          </cell>
          <cell r="D116">
            <v>17.100000000000001</v>
          </cell>
          <cell r="E116">
            <v>23.266666666666701</v>
          </cell>
          <cell r="F116">
            <v>95.7</v>
          </cell>
          <cell r="G116">
            <v>9.6</v>
          </cell>
          <cell r="H116">
            <v>49.674999999999997</v>
          </cell>
          <cell r="I116">
            <v>596.1</v>
          </cell>
        </row>
        <row r="117">
          <cell r="A117">
            <v>67019</v>
          </cell>
          <cell r="B117">
            <v>1994</v>
          </cell>
          <cell r="C117">
            <v>30.7</v>
          </cell>
          <cell r="D117">
            <v>17.399999999999999</v>
          </cell>
          <cell r="E117">
            <v>23.533333333333299</v>
          </cell>
          <cell r="F117">
            <v>195.5</v>
          </cell>
          <cell r="G117">
            <v>8.1999999999999993</v>
          </cell>
          <cell r="H117">
            <v>50.891666666666701</v>
          </cell>
          <cell r="I117">
            <v>610.70000000000005</v>
          </cell>
        </row>
        <row r="118">
          <cell r="A118">
            <v>67019</v>
          </cell>
          <cell r="B118">
            <v>1995</v>
          </cell>
          <cell r="C118">
            <v>27</v>
          </cell>
          <cell r="D118">
            <v>16.100000000000001</v>
          </cell>
          <cell r="E118">
            <v>22.475000000000001</v>
          </cell>
          <cell r="F118">
            <v>175.9</v>
          </cell>
          <cell r="G118">
            <v>0</v>
          </cell>
          <cell r="H118">
            <v>78.45</v>
          </cell>
          <cell r="I118">
            <v>941.4</v>
          </cell>
        </row>
        <row r="119">
          <cell r="A119">
            <v>67019</v>
          </cell>
          <cell r="B119">
            <v>1996</v>
          </cell>
          <cell r="C119">
            <v>26.8</v>
          </cell>
          <cell r="D119">
            <v>16.8</v>
          </cell>
          <cell r="E119">
            <v>22.783333333333299</v>
          </cell>
          <cell r="F119">
            <v>171.1</v>
          </cell>
          <cell r="G119">
            <v>29.9</v>
          </cell>
          <cell r="H119">
            <v>71.133333333333297</v>
          </cell>
          <cell r="I119">
            <v>853.6</v>
          </cell>
        </row>
        <row r="120">
          <cell r="A120">
            <v>67019</v>
          </cell>
          <cell r="B120">
            <v>1997</v>
          </cell>
          <cell r="C120">
            <v>29.8</v>
          </cell>
          <cell r="D120">
            <v>16.899999999999999</v>
          </cell>
          <cell r="E120">
            <v>23.774999999999999</v>
          </cell>
          <cell r="F120">
            <v>193.7</v>
          </cell>
          <cell r="G120">
            <v>2</v>
          </cell>
          <cell r="H120">
            <v>56.116666666666703</v>
          </cell>
          <cell r="I120">
            <v>673.4</v>
          </cell>
        </row>
        <row r="121">
          <cell r="A121">
            <v>67019</v>
          </cell>
          <cell r="B121">
            <v>1998</v>
          </cell>
          <cell r="C121">
            <v>31.6</v>
          </cell>
          <cell r="D121">
            <v>16.100000000000001</v>
          </cell>
          <cell r="E121">
            <v>23.758333333333301</v>
          </cell>
          <cell r="F121">
            <v>200.9</v>
          </cell>
          <cell r="G121">
            <v>34</v>
          </cell>
          <cell r="H121">
            <v>88.075000000000003</v>
          </cell>
          <cell r="I121">
            <v>1056.9000000000001</v>
          </cell>
        </row>
        <row r="122">
          <cell r="A122">
            <v>67019</v>
          </cell>
          <cell r="B122">
            <v>1999</v>
          </cell>
          <cell r="C122">
            <v>29.6</v>
          </cell>
          <cell r="D122">
            <v>17.3</v>
          </cell>
          <cell r="E122">
            <v>23.108333333333299</v>
          </cell>
          <cell r="F122">
            <v>169.7</v>
          </cell>
          <cell r="G122">
            <v>25.4</v>
          </cell>
          <cell r="H122">
            <v>80.433333333333294</v>
          </cell>
          <cell r="I122">
            <v>965.2</v>
          </cell>
        </row>
        <row r="123">
          <cell r="A123">
            <v>67019</v>
          </cell>
          <cell r="B123">
            <v>2000</v>
          </cell>
          <cell r="C123">
            <v>30.2</v>
          </cell>
          <cell r="D123">
            <v>16.7</v>
          </cell>
          <cell r="E123">
            <v>23.341666666666701</v>
          </cell>
          <cell r="F123">
            <v>224.7</v>
          </cell>
          <cell r="G123">
            <v>6.7</v>
          </cell>
          <cell r="H123">
            <v>65.091666666666697</v>
          </cell>
          <cell r="I123">
            <v>781.1</v>
          </cell>
        </row>
        <row r="124">
          <cell r="A124">
            <v>67019</v>
          </cell>
          <cell r="B124">
            <v>2001</v>
          </cell>
          <cell r="C124">
            <v>30.5</v>
          </cell>
          <cell r="D124">
            <v>17.3</v>
          </cell>
          <cell r="E124">
            <v>23.858333333333299</v>
          </cell>
          <cell r="F124">
            <v>220.9</v>
          </cell>
          <cell r="G124">
            <v>1</v>
          </cell>
          <cell r="H124">
            <v>70.2916666666667</v>
          </cell>
          <cell r="I124">
            <v>843.5</v>
          </cell>
        </row>
        <row r="125">
          <cell r="A125">
            <v>67019</v>
          </cell>
          <cell r="B125">
            <v>2002</v>
          </cell>
          <cell r="C125">
            <v>28.7</v>
          </cell>
          <cell r="D125">
            <v>18</v>
          </cell>
          <cell r="E125">
            <v>24.2</v>
          </cell>
          <cell r="F125">
            <v>253.1</v>
          </cell>
          <cell r="G125">
            <v>7.4</v>
          </cell>
          <cell r="H125">
            <v>50.15</v>
          </cell>
          <cell r="I125">
            <v>601.79999999999995</v>
          </cell>
        </row>
        <row r="126">
          <cell r="A126">
            <v>67019</v>
          </cell>
          <cell r="B126">
            <v>2003</v>
          </cell>
          <cell r="C126">
            <v>30.1</v>
          </cell>
          <cell r="D126">
            <v>17.2</v>
          </cell>
          <cell r="E126">
            <v>23.4583333333333</v>
          </cell>
          <cell r="F126">
            <v>178.5</v>
          </cell>
          <cell r="G126">
            <v>5</v>
          </cell>
          <cell r="H126">
            <v>62.091666666666697</v>
          </cell>
          <cell r="I126">
            <v>745.1</v>
          </cell>
        </row>
        <row r="127">
          <cell r="A127">
            <v>67019</v>
          </cell>
          <cell r="B127">
            <v>2004</v>
          </cell>
          <cell r="C127">
            <v>30.9</v>
          </cell>
          <cell r="D127">
            <v>17.5</v>
          </cell>
          <cell r="E127">
            <v>24.4166666666667</v>
          </cell>
          <cell r="F127">
            <v>195.8</v>
          </cell>
          <cell r="G127">
            <v>10.5</v>
          </cell>
          <cell r="H127">
            <v>58.816666666666698</v>
          </cell>
          <cell r="I127">
            <v>705.8</v>
          </cell>
        </row>
        <row r="128">
          <cell r="A128">
            <v>67019</v>
          </cell>
          <cell r="B128">
            <v>2005</v>
          </cell>
          <cell r="C128">
            <v>31.3</v>
          </cell>
          <cell r="D128">
            <v>18.5</v>
          </cell>
          <cell r="E128">
            <v>24.441666666666698</v>
          </cell>
          <cell r="F128">
            <v>119.4</v>
          </cell>
          <cell r="G128">
            <v>2.7</v>
          </cell>
          <cell r="H128">
            <v>52.225000000000001</v>
          </cell>
          <cell r="I128">
            <v>626.70000000000005</v>
          </cell>
        </row>
        <row r="129">
          <cell r="A129">
            <v>67019</v>
          </cell>
          <cell r="B129">
            <v>2006</v>
          </cell>
          <cell r="C129">
            <v>29.9</v>
          </cell>
          <cell r="D129">
            <v>16.3</v>
          </cell>
          <cell r="E129">
            <v>24.15</v>
          </cell>
          <cell r="F129">
            <v>114.3</v>
          </cell>
          <cell r="G129">
            <v>3.8</v>
          </cell>
          <cell r="H129">
            <v>48.674999999999997</v>
          </cell>
          <cell r="I129">
            <v>584.1</v>
          </cell>
        </row>
        <row r="130">
          <cell r="A130">
            <v>67019</v>
          </cell>
          <cell r="B130">
            <v>2007</v>
          </cell>
          <cell r="C130">
            <v>30</v>
          </cell>
          <cell r="D130">
            <v>16.2</v>
          </cell>
          <cell r="E130">
            <v>23.858333333333299</v>
          </cell>
          <cell r="F130">
            <v>284.60000000000002</v>
          </cell>
          <cell r="G130">
            <v>19.7</v>
          </cell>
          <cell r="H130">
            <v>86.85</v>
          </cell>
          <cell r="I130">
            <v>1042.2</v>
          </cell>
        </row>
        <row r="131">
          <cell r="A131">
            <v>67019</v>
          </cell>
          <cell r="B131">
            <v>2008</v>
          </cell>
          <cell r="C131">
            <v>28.6</v>
          </cell>
          <cell r="D131">
            <v>16.600000000000001</v>
          </cell>
          <cell r="E131">
            <v>23.141666666666701</v>
          </cell>
          <cell r="F131">
            <v>260.3</v>
          </cell>
          <cell r="G131">
            <v>3.8</v>
          </cell>
          <cell r="H131">
            <v>76.066666666666706</v>
          </cell>
          <cell r="I131">
            <v>912.8</v>
          </cell>
        </row>
        <row r="132">
          <cell r="A132">
            <v>67019</v>
          </cell>
          <cell r="B132">
            <v>2009</v>
          </cell>
          <cell r="C132">
            <v>31.7</v>
          </cell>
          <cell r="D132">
            <v>17.3</v>
          </cell>
          <cell r="E132">
            <v>24.3333333333333</v>
          </cell>
          <cell r="F132">
            <v>140.5</v>
          </cell>
          <cell r="G132">
            <v>5.9</v>
          </cell>
          <cell r="H132">
            <v>56.866666666666703</v>
          </cell>
          <cell r="I132">
            <v>682.4</v>
          </cell>
        </row>
        <row r="133">
          <cell r="A133">
            <v>67019</v>
          </cell>
          <cell r="B133">
            <v>2010</v>
          </cell>
          <cell r="C133">
            <v>30.6</v>
          </cell>
          <cell r="D133">
            <v>16.5</v>
          </cell>
          <cell r="E133">
            <v>23.741666666666699</v>
          </cell>
          <cell r="F133">
            <v>199.7</v>
          </cell>
          <cell r="G133">
            <v>22.1</v>
          </cell>
          <cell r="H133">
            <v>72.483333333333306</v>
          </cell>
          <cell r="I133">
            <v>869.8</v>
          </cell>
        </row>
        <row r="134">
          <cell r="A134">
            <v>67019</v>
          </cell>
          <cell r="B134">
            <v>2011</v>
          </cell>
          <cell r="C134">
            <v>30.2</v>
          </cell>
          <cell r="D134">
            <v>15.9</v>
          </cell>
          <cell r="E134">
            <v>22.991666666666699</v>
          </cell>
          <cell r="F134">
            <v>151.80000000000001</v>
          </cell>
          <cell r="G134">
            <v>18.7</v>
          </cell>
          <cell r="H134">
            <v>72.3</v>
          </cell>
          <cell r="I134">
            <v>867.6</v>
          </cell>
        </row>
        <row r="135">
          <cell r="A135">
            <v>67019</v>
          </cell>
          <cell r="B135">
            <v>2012</v>
          </cell>
          <cell r="C135">
            <v>28.4</v>
          </cell>
          <cell r="D135">
            <v>16.5</v>
          </cell>
          <cell r="E135">
            <v>23.324999999999999</v>
          </cell>
          <cell r="F135">
            <v>196.3</v>
          </cell>
          <cell r="G135">
            <v>5.6</v>
          </cell>
          <cell r="H135">
            <v>80.8</v>
          </cell>
          <cell r="I135">
            <v>969.6</v>
          </cell>
        </row>
        <row r="136">
          <cell r="A136">
            <v>67019</v>
          </cell>
          <cell r="B136">
            <v>2013</v>
          </cell>
          <cell r="C136">
            <v>30</v>
          </cell>
          <cell r="D136">
            <v>17.2</v>
          </cell>
          <cell r="E136">
            <v>24.574999999999999</v>
          </cell>
          <cell r="F136">
            <v>179.1</v>
          </cell>
          <cell r="G136">
            <v>8.6</v>
          </cell>
          <cell r="H136">
            <v>74.55</v>
          </cell>
          <cell r="I136">
            <v>894.6</v>
          </cell>
        </row>
        <row r="137">
          <cell r="A137">
            <v>67019</v>
          </cell>
          <cell r="B137">
            <v>2014</v>
          </cell>
          <cell r="C137">
            <v>29.7</v>
          </cell>
          <cell r="D137">
            <v>18.100000000000001</v>
          </cell>
          <cell r="E137">
            <v>24.316666666666698</v>
          </cell>
          <cell r="F137">
            <v>207.3</v>
          </cell>
          <cell r="G137">
            <v>7.2</v>
          </cell>
          <cell r="H137">
            <v>73.7</v>
          </cell>
          <cell r="I137">
            <v>884.4</v>
          </cell>
        </row>
        <row r="138">
          <cell r="A138">
            <v>67019</v>
          </cell>
          <cell r="B138">
            <v>2015</v>
          </cell>
          <cell r="C138">
            <v>29.3</v>
          </cell>
          <cell r="D138">
            <v>16.399999999999999</v>
          </cell>
          <cell r="E138">
            <v>23.85</v>
          </cell>
          <cell r="F138">
            <v>358.9</v>
          </cell>
          <cell r="G138">
            <v>19.100000000000001</v>
          </cell>
          <cell r="H138">
            <v>85.3</v>
          </cell>
          <cell r="I138">
            <v>1023.6</v>
          </cell>
        </row>
        <row r="139">
          <cell r="A139">
            <v>67019</v>
          </cell>
          <cell r="B139">
            <v>2016</v>
          </cell>
          <cell r="C139">
            <v>30.1</v>
          </cell>
          <cell r="D139">
            <v>17.899999999999999</v>
          </cell>
          <cell r="E139">
            <v>24.625</v>
          </cell>
          <cell r="F139">
            <v>308.39999999999998</v>
          </cell>
          <cell r="G139">
            <v>2</v>
          </cell>
          <cell r="H139">
            <v>84.891666666666694</v>
          </cell>
          <cell r="I139">
            <v>1018.7</v>
          </cell>
        </row>
        <row r="140">
          <cell r="A140">
            <v>67019</v>
          </cell>
          <cell r="B140">
            <v>2017</v>
          </cell>
          <cell r="C140">
            <v>32.1</v>
          </cell>
          <cell r="D140">
            <v>17.5</v>
          </cell>
          <cell r="E140">
            <v>24.725000000000001</v>
          </cell>
          <cell r="F140">
            <v>334.5</v>
          </cell>
          <cell r="G140">
            <v>0.4</v>
          </cell>
          <cell r="H140">
            <v>70.275000000000006</v>
          </cell>
          <cell r="I140">
            <v>843.3</v>
          </cell>
        </row>
        <row r="141">
          <cell r="A141">
            <v>67019</v>
          </cell>
          <cell r="B141">
            <v>2018</v>
          </cell>
          <cell r="C141">
            <v>31.7</v>
          </cell>
          <cell r="D141">
            <v>27.4</v>
          </cell>
          <cell r="E141">
            <v>29.2</v>
          </cell>
          <cell r="F141">
            <v>90.8</v>
          </cell>
          <cell r="G141">
            <v>21.4</v>
          </cell>
          <cell r="H141">
            <v>51.975000000000001</v>
          </cell>
          <cell r="I141">
            <v>207.9</v>
          </cell>
        </row>
        <row r="142">
          <cell r="A142">
            <v>78015</v>
          </cell>
          <cell r="B142">
            <v>2003</v>
          </cell>
          <cell r="C142">
            <v>30.8</v>
          </cell>
          <cell r="D142">
            <v>13.9</v>
          </cell>
          <cell r="E142">
            <v>19.428571428571399</v>
          </cell>
          <cell r="F142">
            <v>83.8</v>
          </cell>
          <cell r="G142">
            <v>15</v>
          </cell>
          <cell r="H142">
            <v>39.6</v>
          </cell>
          <cell r="I142">
            <v>277.2</v>
          </cell>
        </row>
        <row r="143">
          <cell r="A143">
            <v>78015</v>
          </cell>
          <cell r="B143">
            <v>2004</v>
          </cell>
          <cell r="C143">
            <v>32</v>
          </cell>
          <cell r="D143">
            <v>13</v>
          </cell>
          <cell r="E143">
            <v>22.1</v>
          </cell>
          <cell r="F143">
            <v>61.2</v>
          </cell>
          <cell r="G143">
            <v>3.2</v>
          </cell>
          <cell r="H143">
            <v>24.95</v>
          </cell>
          <cell r="I143">
            <v>299.39999999999998</v>
          </cell>
        </row>
        <row r="144">
          <cell r="A144">
            <v>78015</v>
          </cell>
          <cell r="B144">
            <v>2005</v>
          </cell>
          <cell r="C144">
            <v>30.2</v>
          </cell>
          <cell r="D144">
            <v>14.9</v>
          </cell>
          <cell r="E144">
            <v>22.566666666666698</v>
          </cell>
          <cell r="F144">
            <v>104</v>
          </cell>
          <cell r="G144">
            <v>1.2</v>
          </cell>
          <cell r="H144">
            <v>30.966666666666701</v>
          </cell>
          <cell r="I144">
            <v>371.6</v>
          </cell>
        </row>
        <row r="145">
          <cell r="A145">
            <v>78015</v>
          </cell>
          <cell r="B145">
            <v>2006</v>
          </cell>
          <cell r="C145">
            <v>33.299999999999997</v>
          </cell>
          <cell r="D145">
            <v>14.3</v>
          </cell>
          <cell r="E145">
            <v>23.125</v>
          </cell>
          <cell r="F145">
            <v>38</v>
          </cell>
          <cell r="G145">
            <v>0.6</v>
          </cell>
          <cell r="H145">
            <v>14.016666666666699</v>
          </cell>
          <cell r="I145">
            <v>168.2</v>
          </cell>
        </row>
        <row r="146">
          <cell r="A146">
            <v>78015</v>
          </cell>
          <cell r="B146">
            <v>2007</v>
          </cell>
          <cell r="C146">
            <v>33.4</v>
          </cell>
          <cell r="D146">
            <v>13.5</v>
          </cell>
          <cell r="E146">
            <v>23.366666666666699</v>
          </cell>
          <cell r="F146">
            <v>70.8</v>
          </cell>
          <cell r="G146">
            <v>9</v>
          </cell>
          <cell r="H146">
            <v>30.766666666666701</v>
          </cell>
          <cell r="I146">
            <v>369.2</v>
          </cell>
        </row>
        <row r="147">
          <cell r="A147">
            <v>78015</v>
          </cell>
          <cell r="B147">
            <v>2008</v>
          </cell>
          <cell r="C147">
            <v>31.9</v>
          </cell>
          <cell r="D147">
            <v>13.3</v>
          </cell>
          <cell r="E147">
            <v>22.225000000000001</v>
          </cell>
          <cell r="F147">
            <v>45.6</v>
          </cell>
          <cell r="G147">
            <v>0.2</v>
          </cell>
          <cell r="H147">
            <v>20.7</v>
          </cell>
          <cell r="I147">
            <v>248.4</v>
          </cell>
        </row>
        <row r="148">
          <cell r="A148">
            <v>78015</v>
          </cell>
          <cell r="B148">
            <v>2009</v>
          </cell>
          <cell r="C148">
            <v>33</v>
          </cell>
          <cell r="D148">
            <v>14.5</v>
          </cell>
          <cell r="E148">
            <v>23.141666666666701</v>
          </cell>
          <cell r="F148">
            <v>69</v>
          </cell>
          <cell r="G148">
            <v>0</v>
          </cell>
          <cell r="H148">
            <v>27.483333333333299</v>
          </cell>
          <cell r="I148">
            <v>329.8</v>
          </cell>
        </row>
        <row r="149">
          <cell r="A149">
            <v>78015</v>
          </cell>
          <cell r="B149">
            <v>2010</v>
          </cell>
          <cell r="C149">
            <v>32</v>
          </cell>
          <cell r="D149">
            <v>13.5</v>
          </cell>
          <cell r="E149">
            <v>21.824999999999999</v>
          </cell>
          <cell r="F149">
            <v>99.4</v>
          </cell>
          <cell r="G149">
            <v>6.6</v>
          </cell>
          <cell r="H149">
            <v>38.266666666666701</v>
          </cell>
          <cell r="I149">
            <v>459.2</v>
          </cell>
        </row>
        <row r="150">
          <cell r="A150">
            <v>78015</v>
          </cell>
          <cell r="B150">
            <v>2011</v>
          </cell>
          <cell r="C150">
            <v>29.7</v>
          </cell>
          <cell r="D150">
            <v>14.5</v>
          </cell>
          <cell r="E150">
            <v>22.225000000000001</v>
          </cell>
          <cell r="F150">
            <v>106.6</v>
          </cell>
          <cell r="G150">
            <v>9.6</v>
          </cell>
          <cell r="H150">
            <v>36.183333333333302</v>
          </cell>
          <cell r="I150">
            <v>434.2</v>
          </cell>
        </row>
        <row r="151">
          <cell r="A151">
            <v>78015</v>
          </cell>
          <cell r="B151">
            <v>2012</v>
          </cell>
          <cell r="C151">
            <v>31.6</v>
          </cell>
          <cell r="D151">
            <v>13.9</v>
          </cell>
          <cell r="E151">
            <v>22.425000000000001</v>
          </cell>
          <cell r="F151">
            <v>40.4</v>
          </cell>
          <cell r="G151">
            <v>5.4</v>
          </cell>
          <cell r="H151">
            <v>20.866666666666699</v>
          </cell>
          <cell r="I151">
            <v>250.4</v>
          </cell>
        </row>
        <row r="152">
          <cell r="A152">
            <v>78015</v>
          </cell>
          <cell r="B152">
            <v>2013</v>
          </cell>
          <cell r="C152">
            <v>31.4</v>
          </cell>
          <cell r="D152">
            <v>14.3</v>
          </cell>
          <cell r="E152">
            <v>22.608333333333299</v>
          </cell>
          <cell r="F152">
            <v>125</v>
          </cell>
          <cell r="G152">
            <v>3.4</v>
          </cell>
          <cell r="H152">
            <v>31.233333333333299</v>
          </cell>
          <cell r="I152">
            <v>374.8</v>
          </cell>
        </row>
        <row r="153">
          <cell r="A153">
            <v>78015</v>
          </cell>
          <cell r="B153">
            <v>2014</v>
          </cell>
          <cell r="C153">
            <v>33</v>
          </cell>
          <cell r="D153">
            <v>13.4</v>
          </cell>
          <cell r="E153">
            <v>23.1</v>
          </cell>
          <cell r="F153">
            <v>50.2</v>
          </cell>
          <cell r="G153">
            <v>4.8</v>
          </cell>
          <cell r="H153">
            <v>19.899999999999999</v>
          </cell>
          <cell r="I153">
            <v>238.8</v>
          </cell>
        </row>
        <row r="154">
          <cell r="A154">
            <v>78015</v>
          </cell>
          <cell r="B154">
            <v>2015</v>
          </cell>
          <cell r="C154">
            <v>32.700000000000003</v>
          </cell>
          <cell r="D154">
            <v>13.1</v>
          </cell>
          <cell r="E154">
            <v>22.683333333333302</v>
          </cell>
          <cell r="F154">
            <v>70.8</v>
          </cell>
          <cell r="G154">
            <v>2.8</v>
          </cell>
          <cell r="H154">
            <v>19.8</v>
          </cell>
          <cell r="I154">
            <v>237.6</v>
          </cell>
        </row>
        <row r="155">
          <cell r="A155">
            <v>78015</v>
          </cell>
          <cell r="B155">
            <v>2016</v>
          </cell>
          <cell r="C155">
            <v>31.6</v>
          </cell>
          <cell r="D155">
            <v>13.6</v>
          </cell>
          <cell r="E155">
            <v>21.983333333333299</v>
          </cell>
          <cell r="F155">
            <v>93.4</v>
          </cell>
          <cell r="G155">
            <v>6.6</v>
          </cell>
          <cell r="H155">
            <v>39.266666666666701</v>
          </cell>
          <cell r="I155">
            <v>471.2</v>
          </cell>
        </row>
        <row r="156">
          <cell r="A156">
            <v>78015</v>
          </cell>
          <cell r="B156">
            <v>2017</v>
          </cell>
          <cell r="C156">
            <v>31.3</v>
          </cell>
          <cell r="D156">
            <v>14.5</v>
          </cell>
          <cell r="E156">
            <v>22.5833333333333</v>
          </cell>
          <cell r="F156">
            <v>82</v>
          </cell>
          <cell r="G156">
            <v>5</v>
          </cell>
          <cell r="H156">
            <v>37.266666666666701</v>
          </cell>
          <cell r="I156">
            <v>447.2</v>
          </cell>
        </row>
        <row r="157">
          <cell r="A157">
            <v>78015</v>
          </cell>
          <cell r="B157">
            <v>2018</v>
          </cell>
          <cell r="C157">
            <v>33</v>
          </cell>
          <cell r="D157">
            <v>25.6</v>
          </cell>
          <cell r="E157">
            <v>29.15</v>
          </cell>
          <cell r="F157">
            <v>10.8</v>
          </cell>
          <cell r="G157">
            <v>1.8</v>
          </cell>
          <cell r="H157">
            <v>6.8</v>
          </cell>
          <cell r="I157">
            <v>27.2</v>
          </cell>
        </row>
        <row r="158">
          <cell r="A158">
            <v>78031</v>
          </cell>
          <cell r="B158">
            <v>1990</v>
          </cell>
          <cell r="C158">
            <v>30.3</v>
          </cell>
          <cell r="D158">
            <v>13.7</v>
          </cell>
          <cell r="E158">
            <v>22.0833333333333</v>
          </cell>
          <cell r="F158">
            <v>68.8</v>
          </cell>
          <cell r="G158">
            <v>5</v>
          </cell>
          <cell r="H158">
            <v>27.116666666666699</v>
          </cell>
          <cell r="I158">
            <v>325.39999999999998</v>
          </cell>
        </row>
        <row r="159">
          <cell r="A159">
            <v>78031</v>
          </cell>
          <cell r="B159">
            <v>1991</v>
          </cell>
          <cell r="C159">
            <v>30.7</v>
          </cell>
          <cell r="D159">
            <v>13.4</v>
          </cell>
          <cell r="E159">
            <v>21.5</v>
          </cell>
          <cell r="F159">
            <v>120.8</v>
          </cell>
          <cell r="G159">
            <v>0</v>
          </cell>
          <cell r="H159">
            <v>33.6</v>
          </cell>
          <cell r="I159">
            <v>403.2</v>
          </cell>
        </row>
        <row r="160">
          <cell r="A160">
            <v>78031</v>
          </cell>
          <cell r="B160">
            <v>1992</v>
          </cell>
          <cell r="C160">
            <v>28.8</v>
          </cell>
          <cell r="D160">
            <v>13.5</v>
          </cell>
          <cell r="E160">
            <v>20.316666666666698</v>
          </cell>
          <cell r="F160">
            <v>76.599999999999994</v>
          </cell>
          <cell r="G160">
            <v>2.2000000000000002</v>
          </cell>
          <cell r="H160">
            <v>39.233333333333299</v>
          </cell>
          <cell r="I160">
            <v>470.8</v>
          </cell>
        </row>
        <row r="161">
          <cell r="A161">
            <v>78031</v>
          </cell>
          <cell r="B161">
            <v>1993</v>
          </cell>
          <cell r="C161">
            <v>29.7</v>
          </cell>
          <cell r="D161">
            <v>14.2</v>
          </cell>
          <cell r="E161">
            <v>21.8</v>
          </cell>
          <cell r="F161">
            <v>79.2</v>
          </cell>
          <cell r="G161">
            <v>0.4</v>
          </cell>
          <cell r="H161">
            <v>34.799999999999997</v>
          </cell>
          <cell r="I161">
            <v>417.6</v>
          </cell>
        </row>
        <row r="162">
          <cell r="A162">
            <v>78031</v>
          </cell>
          <cell r="B162">
            <v>1994</v>
          </cell>
          <cell r="C162">
            <v>31.3</v>
          </cell>
          <cell r="D162">
            <v>14.9</v>
          </cell>
          <cell r="E162">
            <v>22.233333333333299</v>
          </cell>
          <cell r="F162">
            <v>48.4</v>
          </cell>
          <cell r="G162">
            <v>0</v>
          </cell>
          <cell r="H162">
            <v>18</v>
          </cell>
          <cell r="I162">
            <v>216</v>
          </cell>
        </row>
        <row r="163">
          <cell r="A163">
            <v>78031</v>
          </cell>
          <cell r="B163">
            <v>1995</v>
          </cell>
          <cell r="C163">
            <v>30.7</v>
          </cell>
          <cell r="D163">
            <v>12.3</v>
          </cell>
          <cell r="E163">
            <v>21.033333333333299</v>
          </cell>
          <cell r="F163">
            <v>87</v>
          </cell>
          <cell r="G163">
            <v>0.2</v>
          </cell>
          <cell r="H163">
            <v>35.716666666666697</v>
          </cell>
          <cell r="I163">
            <v>428.6</v>
          </cell>
        </row>
        <row r="164">
          <cell r="A164">
            <v>78031</v>
          </cell>
          <cell r="B164">
            <v>1996</v>
          </cell>
          <cell r="C164">
            <v>29.2</v>
          </cell>
          <cell r="D164">
            <v>13.3</v>
          </cell>
          <cell r="E164">
            <v>20.991666666666699</v>
          </cell>
          <cell r="F164">
            <v>81.2</v>
          </cell>
          <cell r="G164">
            <v>7.4</v>
          </cell>
          <cell r="H164">
            <v>31.9</v>
          </cell>
          <cell r="I164">
            <v>382.8</v>
          </cell>
        </row>
        <row r="165">
          <cell r="A165">
            <v>78031</v>
          </cell>
          <cell r="B165">
            <v>1997</v>
          </cell>
          <cell r="C165">
            <v>33.9</v>
          </cell>
          <cell r="D165">
            <v>14.1</v>
          </cell>
          <cell r="E165">
            <v>22.391666666666701</v>
          </cell>
          <cell r="F165">
            <v>81</v>
          </cell>
          <cell r="G165">
            <v>0.8</v>
          </cell>
          <cell r="H165">
            <v>24.741666666666699</v>
          </cell>
          <cell r="I165">
            <v>296.89999999999998</v>
          </cell>
        </row>
        <row r="166">
          <cell r="A166">
            <v>78031</v>
          </cell>
          <cell r="B166">
            <v>1998</v>
          </cell>
          <cell r="C166">
            <v>30.6</v>
          </cell>
          <cell r="D166">
            <v>12.8</v>
          </cell>
          <cell r="E166">
            <v>21.808333333333302</v>
          </cell>
          <cell r="F166">
            <v>61.4</v>
          </cell>
          <cell r="G166">
            <v>4.8</v>
          </cell>
          <cell r="H166">
            <v>30.4</v>
          </cell>
          <cell r="I166">
            <v>364.8</v>
          </cell>
        </row>
        <row r="167">
          <cell r="A167">
            <v>78031</v>
          </cell>
          <cell r="B167">
            <v>1999</v>
          </cell>
          <cell r="C167">
            <v>34.200000000000003</v>
          </cell>
          <cell r="D167">
            <v>14.9</v>
          </cell>
          <cell r="E167">
            <v>22.4166666666667</v>
          </cell>
          <cell r="F167">
            <v>54.6</v>
          </cell>
          <cell r="G167">
            <v>0.2</v>
          </cell>
          <cell r="H167">
            <v>33.35</v>
          </cell>
          <cell r="I167">
            <v>400.2</v>
          </cell>
        </row>
        <row r="168">
          <cell r="A168">
            <v>78031</v>
          </cell>
          <cell r="B168">
            <v>2000</v>
          </cell>
          <cell r="C168">
            <v>32.9</v>
          </cell>
          <cell r="D168">
            <v>14</v>
          </cell>
          <cell r="E168">
            <v>22.491666666666699</v>
          </cell>
          <cell r="F168">
            <v>72.400000000000006</v>
          </cell>
          <cell r="G168">
            <v>3.7</v>
          </cell>
          <cell r="H168">
            <v>32.991666666666703</v>
          </cell>
          <cell r="I168">
            <v>395.9</v>
          </cell>
        </row>
        <row r="169">
          <cell r="A169">
            <v>78031</v>
          </cell>
          <cell r="B169">
            <v>2001</v>
          </cell>
          <cell r="C169">
            <v>34.1</v>
          </cell>
          <cell r="D169">
            <v>14.3</v>
          </cell>
          <cell r="E169">
            <v>21.908333333333299</v>
          </cell>
          <cell r="F169">
            <v>77.2</v>
          </cell>
          <cell r="G169">
            <v>7.2</v>
          </cell>
          <cell r="H169">
            <v>34.716666666666697</v>
          </cell>
          <cell r="I169">
            <v>416.6</v>
          </cell>
        </row>
        <row r="170">
          <cell r="A170">
            <v>78031</v>
          </cell>
          <cell r="B170">
            <v>2002</v>
          </cell>
          <cell r="C170">
            <v>29.6</v>
          </cell>
          <cell r="D170">
            <v>15.1</v>
          </cell>
          <cell r="E170">
            <v>22.641666666666701</v>
          </cell>
          <cell r="F170">
            <v>49.4</v>
          </cell>
          <cell r="G170">
            <v>2.6</v>
          </cell>
          <cell r="H170">
            <v>22.358333333333299</v>
          </cell>
          <cell r="I170">
            <v>268.3</v>
          </cell>
        </row>
        <row r="171">
          <cell r="A171">
            <v>78031</v>
          </cell>
          <cell r="B171">
            <v>2003</v>
          </cell>
          <cell r="C171">
            <v>31.8</v>
          </cell>
          <cell r="D171">
            <v>13.9</v>
          </cell>
          <cell r="E171">
            <v>21.808333333333302</v>
          </cell>
          <cell r="F171">
            <v>103.4</v>
          </cell>
          <cell r="G171">
            <v>4.4000000000000004</v>
          </cell>
          <cell r="H171">
            <v>42.55</v>
          </cell>
          <cell r="I171">
            <v>510.6</v>
          </cell>
        </row>
        <row r="172">
          <cell r="A172">
            <v>78031</v>
          </cell>
          <cell r="B172">
            <v>2004</v>
          </cell>
          <cell r="C172">
            <v>31.7</v>
          </cell>
          <cell r="D172">
            <v>12.8</v>
          </cell>
          <cell r="E172">
            <v>21.858333333333299</v>
          </cell>
          <cell r="F172">
            <v>66.900000000000006</v>
          </cell>
          <cell r="G172">
            <v>5.2</v>
          </cell>
          <cell r="H172">
            <v>27</v>
          </cell>
          <cell r="I172">
            <v>324</v>
          </cell>
        </row>
        <row r="173">
          <cell r="A173">
            <v>78031</v>
          </cell>
          <cell r="B173">
            <v>2005</v>
          </cell>
          <cell r="C173">
            <v>29.9</v>
          </cell>
          <cell r="D173">
            <v>14.7</v>
          </cell>
          <cell r="E173">
            <v>22.3</v>
          </cell>
          <cell r="F173">
            <v>100.6</v>
          </cell>
          <cell r="G173">
            <v>1.8</v>
          </cell>
          <cell r="H173">
            <v>33.733333333333299</v>
          </cell>
          <cell r="I173">
            <v>404.8</v>
          </cell>
        </row>
        <row r="174">
          <cell r="A174">
            <v>78031</v>
          </cell>
          <cell r="B174">
            <v>2006</v>
          </cell>
          <cell r="C174">
            <v>32.9</v>
          </cell>
          <cell r="D174">
            <v>14.1</v>
          </cell>
          <cell r="E174">
            <v>22.758333333333301</v>
          </cell>
          <cell r="F174">
            <v>35.799999999999997</v>
          </cell>
          <cell r="G174">
            <v>1.2</v>
          </cell>
          <cell r="H174">
            <v>15.7</v>
          </cell>
          <cell r="I174">
            <v>188.4</v>
          </cell>
        </row>
        <row r="175">
          <cell r="A175">
            <v>78031</v>
          </cell>
          <cell r="B175">
            <v>2007</v>
          </cell>
          <cell r="C175">
            <v>32.6</v>
          </cell>
          <cell r="D175">
            <v>13.2</v>
          </cell>
          <cell r="E175">
            <v>22.983333333333299</v>
          </cell>
          <cell r="F175">
            <v>96.6</v>
          </cell>
          <cell r="G175">
            <v>9.8000000000000007</v>
          </cell>
          <cell r="H175">
            <v>36.641666666666701</v>
          </cell>
          <cell r="I175">
            <v>439.7</v>
          </cell>
        </row>
        <row r="176">
          <cell r="A176">
            <v>78031</v>
          </cell>
          <cell r="B176">
            <v>2008</v>
          </cell>
          <cell r="C176">
            <v>31.2</v>
          </cell>
          <cell r="D176">
            <v>13.1</v>
          </cell>
          <cell r="E176">
            <v>21.983333333333299</v>
          </cell>
          <cell r="F176">
            <v>47.2</v>
          </cell>
          <cell r="G176">
            <v>0</v>
          </cell>
          <cell r="H176">
            <v>24.066666666666698</v>
          </cell>
          <cell r="I176">
            <v>288.8</v>
          </cell>
        </row>
        <row r="177">
          <cell r="A177">
            <v>79023</v>
          </cell>
          <cell r="B177">
            <v>1990</v>
          </cell>
          <cell r="C177">
            <v>28</v>
          </cell>
          <cell r="D177">
            <v>21.5</v>
          </cell>
          <cell r="E177">
            <v>24.75</v>
          </cell>
          <cell r="F177">
            <v>65</v>
          </cell>
          <cell r="G177">
            <v>8.3000000000000007</v>
          </cell>
          <cell r="H177">
            <v>29.4583333333333</v>
          </cell>
          <cell r="I177">
            <v>353.5</v>
          </cell>
        </row>
        <row r="178">
          <cell r="A178">
            <v>79023</v>
          </cell>
          <cell r="B178">
            <v>1991</v>
          </cell>
          <cell r="C178">
            <v>30.2</v>
          </cell>
          <cell r="D178">
            <v>13</v>
          </cell>
          <cell r="E178">
            <v>20.814285714285699</v>
          </cell>
          <cell r="F178">
            <v>144.6</v>
          </cell>
          <cell r="G178">
            <v>0</v>
          </cell>
          <cell r="H178">
            <v>40.225000000000001</v>
          </cell>
          <cell r="I178">
            <v>482.7</v>
          </cell>
        </row>
        <row r="179">
          <cell r="A179">
            <v>79023</v>
          </cell>
          <cell r="B179">
            <v>1992</v>
          </cell>
          <cell r="C179">
            <v>28.9</v>
          </cell>
          <cell r="D179">
            <v>13.5</v>
          </cell>
          <cell r="E179">
            <v>20.3</v>
          </cell>
          <cell r="F179">
            <v>93.6</v>
          </cell>
          <cell r="G179">
            <v>24</v>
          </cell>
          <cell r="H179">
            <v>55.016666666666701</v>
          </cell>
          <cell r="I179">
            <v>660.2</v>
          </cell>
        </row>
        <row r="180">
          <cell r="A180">
            <v>79023</v>
          </cell>
          <cell r="B180">
            <v>1993</v>
          </cell>
          <cell r="C180">
            <v>29.6</v>
          </cell>
          <cell r="D180">
            <v>13.8</v>
          </cell>
          <cell r="E180">
            <v>21.175000000000001</v>
          </cell>
          <cell r="F180">
            <v>93.5</v>
          </cell>
          <cell r="G180">
            <v>4</v>
          </cell>
          <cell r="H180">
            <v>45.1666666666667</v>
          </cell>
          <cell r="I180">
            <v>542</v>
          </cell>
        </row>
        <row r="181">
          <cell r="A181">
            <v>79023</v>
          </cell>
          <cell r="B181">
            <v>1994</v>
          </cell>
          <cell r="C181">
            <v>29.3</v>
          </cell>
          <cell r="D181">
            <v>13.9</v>
          </cell>
          <cell r="E181">
            <v>21.116666666666699</v>
          </cell>
          <cell r="F181">
            <v>58</v>
          </cell>
          <cell r="G181">
            <v>0.2</v>
          </cell>
          <cell r="H181">
            <v>21.7</v>
          </cell>
          <cell r="I181">
            <v>260.39999999999998</v>
          </cell>
        </row>
        <row r="182">
          <cell r="A182">
            <v>79023</v>
          </cell>
          <cell r="B182">
            <v>1995</v>
          </cell>
          <cell r="C182">
            <v>30.2</v>
          </cell>
          <cell r="D182">
            <v>11.6</v>
          </cell>
          <cell r="E182">
            <v>20.6</v>
          </cell>
          <cell r="F182">
            <v>109.6</v>
          </cell>
          <cell r="G182">
            <v>5.6</v>
          </cell>
          <cell r="H182">
            <v>39.716666666666697</v>
          </cell>
          <cell r="I182">
            <v>476.6</v>
          </cell>
        </row>
        <row r="183">
          <cell r="A183">
            <v>79023</v>
          </cell>
          <cell r="B183">
            <v>1996</v>
          </cell>
          <cell r="C183">
            <v>28.7</v>
          </cell>
          <cell r="D183">
            <v>12.5</v>
          </cell>
          <cell r="E183">
            <v>20.516666666666701</v>
          </cell>
          <cell r="F183">
            <v>110.4</v>
          </cell>
          <cell r="G183">
            <v>9.1999999999999993</v>
          </cell>
          <cell r="H183">
            <v>42.233333333333299</v>
          </cell>
          <cell r="I183">
            <v>506.8</v>
          </cell>
        </row>
        <row r="184">
          <cell r="A184">
            <v>79023</v>
          </cell>
          <cell r="B184">
            <v>1997</v>
          </cell>
          <cell r="C184">
            <v>33.200000000000003</v>
          </cell>
          <cell r="D184">
            <v>13.5</v>
          </cell>
          <cell r="E184">
            <v>21.85</v>
          </cell>
          <cell r="F184">
            <v>99.8</v>
          </cell>
          <cell r="G184">
            <v>2</v>
          </cell>
          <cell r="H184">
            <v>32.4</v>
          </cell>
          <cell r="I184">
            <v>388.8</v>
          </cell>
        </row>
        <row r="185">
          <cell r="A185">
            <v>79023</v>
          </cell>
          <cell r="B185">
            <v>1998</v>
          </cell>
          <cell r="C185">
            <v>29.3</v>
          </cell>
          <cell r="D185">
            <v>12.5</v>
          </cell>
          <cell r="E185">
            <v>21.108333333333299</v>
          </cell>
          <cell r="F185">
            <v>66.2</v>
          </cell>
          <cell r="G185">
            <v>3.6</v>
          </cell>
          <cell r="H185">
            <v>35.266666666666701</v>
          </cell>
          <cell r="I185">
            <v>423.2</v>
          </cell>
        </row>
        <row r="186">
          <cell r="A186">
            <v>79023</v>
          </cell>
          <cell r="B186">
            <v>1999</v>
          </cell>
          <cell r="C186">
            <v>32.5</v>
          </cell>
          <cell r="D186">
            <v>14.4</v>
          </cell>
          <cell r="E186">
            <v>21.783333333333299</v>
          </cell>
          <cell r="F186">
            <v>79.400000000000006</v>
          </cell>
          <cell r="G186">
            <v>0.6</v>
          </cell>
          <cell r="H186">
            <v>37.75</v>
          </cell>
          <cell r="I186">
            <v>453</v>
          </cell>
        </row>
        <row r="187">
          <cell r="A187">
            <v>79023</v>
          </cell>
          <cell r="B187">
            <v>2000</v>
          </cell>
          <cell r="C187">
            <v>32.700000000000003</v>
          </cell>
          <cell r="D187">
            <v>13.4</v>
          </cell>
          <cell r="E187">
            <v>22.0416666666667</v>
          </cell>
          <cell r="F187">
            <v>61.6</v>
          </cell>
          <cell r="G187">
            <v>1.4</v>
          </cell>
          <cell r="H187">
            <v>33.866666666666703</v>
          </cell>
          <cell r="I187">
            <v>406.4</v>
          </cell>
        </row>
        <row r="188">
          <cell r="A188">
            <v>79023</v>
          </cell>
          <cell r="B188">
            <v>2001</v>
          </cell>
          <cell r="C188">
            <v>32.9</v>
          </cell>
          <cell r="D188">
            <v>14.1</v>
          </cell>
          <cell r="E188">
            <v>21.25</v>
          </cell>
          <cell r="F188">
            <v>78.599999999999994</v>
          </cell>
          <cell r="G188">
            <v>9.6</v>
          </cell>
          <cell r="H188">
            <v>36.366666666666703</v>
          </cell>
          <cell r="I188">
            <v>436.4</v>
          </cell>
        </row>
        <row r="189">
          <cell r="A189">
            <v>79023</v>
          </cell>
          <cell r="B189">
            <v>2002</v>
          </cell>
          <cell r="C189">
            <v>28.5</v>
          </cell>
          <cell r="D189">
            <v>14.9</v>
          </cell>
          <cell r="E189">
            <v>22.058333333333302</v>
          </cell>
          <cell r="F189">
            <v>45</v>
          </cell>
          <cell r="G189">
            <v>8.8000000000000007</v>
          </cell>
          <cell r="H189">
            <v>25.233333333333299</v>
          </cell>
          <cell r="I189">
            <v>302.8</v>
          </cell>
        </row>
        <row r="190">
          <cell r="A190">
            <v>79023</v>
          </cell>
          <cell r="B190">
            <v>2003</v>
          </cell>
          <cell r="C190">
            <v>31.1</v>
          </cell>
          <cell r="D190">
            <v>13.7</v>
          </cell>
          <cell r="E190">
            <v>21.566666666666698</v>
          </cell>
          <cell r="F190">
            <v>90.6</v>
          </cell>
          <cell r="G190">
            <v>2.8</v>
          </cell>
          <cell r="H190">
            <v>38.633333333333297</v>
          </cell>
          <cell r="I190">
            <v>463.6</v>
          </cell>
        </row>
        <row r="191">
          <cell r="A191">
            <v>79023</v>
          </cell>
          <cell r="B191">
            <v>2004</v>
          </cell>
          <cell r="C191">
            <v>31.7</v>
          </cell>
          <cell r="D191">
            <v>12.9</v>
          </cell>
          <cell r="E191">
            <v>21.75</v>
          </cell>
          <cell r="F191">
            <v>59</v>
          </cell>
          <cell r="G191">
            <v>3.6</v>
          </cell>
          <cell r="H191">
            <v>31.5</v>
          </cell>
          <cell r="I191">
            <v>378</v>
          </cell>
        </row>
        <row r="192">
          <cell r="A192">
            <v>79023</v>
          </cell>
          <cell r="B192">
            <v>2005</v>
          </cell>
          <cell r="C192">
            <v>30.1</v>
          </cell>
          <cell r="D192">
            <v>14.4</v>
          </cell>
          <cell r="E192">
            <v>22.3</v>
          </cell>
          <cell r="F192">
            <v>76.400000000000006</v>
          </cell>
          <cell r="G192">
            <v>4.4000000000000004</v>
          </cell>
          <cell r="H192">
            <v>31.966666666666701</v>
          </cell>
          <cell r="I192">
            <v>383.6</v>
          </cell>
        </row>
        <row r="193">
          <cell r="A193">
            <v>79023</v>
          </cell>
          <cell r="B193">
            <v>2006</v>
          </cell>
          <cell r="C193">
            <v>32.9</v>
          </cell>
          <cell r="D193">
            <v>14.1</v>
          </cell>
          <cell r="E193">
            <v>22.9166666666667</v>
          </cell>
          <cell r="F193">
            <v>39.4</v>
          </cell>
          <cell r="G193">
            <v>2.6</v>
          </cell>
          <cell r="H193">
            <v>18.1666666666667</v>
          </cell>
          <cell r="I193">
            <v>218</v>
          </cell>
        </row>
        <row r="194">
          <cell r="A194">
            <v>79023</v>
          </cell>
          <cell r="B194">
            <v>2007</v>
          </cell>
          <cell r="C194">
            <v>32.799999999999997</v>
          </cell>
          <cell r="D194">
            <v>13.4</v>
          </cell>
          <cell r="E194">
            <v>23.066666666666698</v>
          </cell>
          <cell r="F194">
            <v>70.400000000000006</v>
          </cell>
          <cell r="G194">
            <v>6.8</v>
          </cell>
          <cell r="H194">
            <v>35.741666666666703</v>
          </cell>
          <cell r="I194">
            <v>428.9</v>
          </cell>
        </row>
        <row r="195">
          <cell r="A195">
            <v>79023</v>
          </cell>
          <cell r="B195">
            <v>2008</v>
          </cell>
          <cell r="C195">
            <v>31.4</v>
          </cell>
          <cell r="D195">
            <v>12.7</v>
          </cell>
          <cell r="E195">
            <v>21.908333333333299</v>
          </cell>
          <cell r="F195">
            <v>68.2</v>
          </cell>
          <cell r="G195">
            <v>2.8</v>
          </cell>
          <cell r="H195">
            <v>27.95</v>
          </cell>
          <cell r="I195">
            <v>335.4</v>
          </cell>
        </row>
        <row r="196">
          <cell r="A196">
            <v>79023</v>
          </cell>
          <cell r="B196">
            <v>2009</v>
          </cell>
          <cell r="C196">
            <v>32.6</v>
          </cell>
          <cell r="D196">
            <v>13.7</v>
          </cell>
          <cell r="E196">
            <v>22.925000000000001</v>
          </cell>
          <cell r="F196">
            <v>68.599999999999994</v>
          </cell>
          <cell r="G196">
            <v>0.2</v>
          </cell>
          <cell r="H196">
            <v>36.883333333333297</v>
          </cell>
          <cell r="I196">
            <v>442.6</v>
          </cell>
        </row>
        <row r="197">
          <cell r="A197">
            <v>79023</v>
          </cell>
          <cell r="B197">
            <v>2010</v>
          </cell>
          <cell r="C197">
            <v>31.6</v>
          </cell>
          <cell r="D197">
            <v>13.1</v>
          </cell>
          <cell r="E197">
            <v>21.491666666666699</v>
          </cell>
          <cell r="F197">
            <v>150.19999999999999</v>
          </cell>
          <cell r="G197">
            <v>8.1999999999999993</v>
          </cell>
          <cell r="H197">
            <v>53.25</v>
          </cell>
          <cell r="I197">
            <v>639</v>
          </cell>
        </row>
        <row r="198">
          <cell r="A198">
            <v>79023</v>
          </cell>
          <cell r="B198">
            <v>2011</v>
          </cell>
          <cell r="C198">
            <v>29</v>
          </cell>
          <cell r="D198">
            <v>13.9</v>
          </cell>
          <cell r="E198">
            <v>21.7916666666667</v>
          </cell>
          <cell r="F198">
            <v>146.19999999999999</v>
          </cell>
          <cell r="G198">
            <v>13.9</v>
          </cell>
          <cell r="H198">
            <v>46.0416666666667</v>
          </cell>
          <cell r="I198">
            <v>552.5</v>
          </cell>
        </row>
        <row r="199">
          <cell r="A199">
            <v>79023</v>
          </cell>
          <cell r="B199">
            <v>2012</v>
          </cell>
          <cell r="C199">
            <v>31.3</v>
          </cell>
          <cell r="D199">
            <v>24.8</v>
          </cell>
          <cell r="E199">
            <v>28.6</v>
          </cell>
          <cell r="F199">
            <v>42.6</v>
          </cell>
          <cell r="G199">
            <v>6.4</v>
          </cell>
          <cell r="H199">
            <v>17.649999999999999</v>
          </cell>
          <cell r="I199">
            <v>70.599999999999994</v>
          </cell>
        </row>
        <row r="200">
          <cell r="A200">
            <v>85280</v>
          </cell>
          <cell r="B200">
            <v>1990</v>
          </cell>
          <cell r="C200">
            <v>27.1</v>
          </cell>
          <cell r="D200">
            <v>14</v>
          </cell>
          <cell r="E200">
            <v>20.091666666666701</v>
          </cell>
          <cell r="F200">
            <v>115.2</v>
          </cell>
          <cell r="G200">
            <v>0</v>
          </cell>
          <cell r="H200">
            <v>61.883333333333297</v>
          </cell>
          <cell r="I200">
            <v>742.6</v>
          </cell>
        </row>
        <row r="201">
          <cell r="A201">
            <v>85280</v>
          </cell>
          <cell r="B201">
            <v>1991</v>
          </cell>
          <cell r="C201">
            <v>25.8</v>
          </cell>
          <cell r="D201">
            <v>13.2</v>
          </cell>
          <cell r="E201">
            <v>19.675000000000001</v>
          </cell>
          <cell r="F201">
            <v>200</v>
          </cell>
          <cell r="G201">
            <v>7</v>
          </cell>
          <cell r="H201">
            <v>77.25</v>
          </cell>
          <cell r="I201">
            <v>927</v>
          </cell>
        </row>
        <row r="202">
          <cell r="A202">
            <v>85280</v>
          </cell>
          <cell r="B202">
            <v>1992</v>
          </cell>
          <cell r="C202">
            <v>24.8</v>
          </cell>
          <cell r="D202">
            <v>13.4</v>
          </cell>
          <cell r="E202">
            <v>18.909090909090899</v>
          </cell>
          <cell r="F202">
            <v>155</v>
          </cell>
          <cell r="G202">
            <v>0</v>
          </cell>
          <cell r="H202">
            <v>65.466666666666697</v>
          </cell>
          <cell r="I202">
            <v>785.6</v>
          </cell>
        </row>
        <row r="203">
          <cell r="A203">
            <v>85280</v>
          </cell>
          <cell r="B203">
            <v>1993</v>
          </cell>
          <cell r="C203">
            <v>26.1</v>
          </cell>
          <cell r="D203">
            <v>13.4</v>
          </cell>
          <cell r="E203">
            <v>19.741666666666699</v>
          </cell>
          <cell r="F203">
            <v>162.80000000000001</v>
          </cell>
          <cell r="G203">
            <v>10.199999999999999</v>
          </cell>
          <cell r="H203">
            <v>74.775000000000006</v>
          </cell>
          <cell r="I203">
            <v>897.3</v>
          </cell>
        </row>
        <row r="204">
          <cell r="A204">
            <v>85280</v>
          </cell>
          <cell r="B204">
            <v>1994</v>
          </cell>
          <cell r="C204">
            <v>26.7</v>
          </cell>
          <cell r="D204">
            <v>14</v>
          </cell>
          <cell r="E204">
            <v>19.408333333333299</v>
          </cell>
          <cell r="F204">
            <v>141.80000000000001</v>
          </cell>
          <cell r="G204">
            <v>24.8</v>
          </cell>
          <cell r="H204">
            <v>68.866666666666703</v>
          </cell>
          <cell r="I204">
            <v>826.4</v>
          </cell>
        </row>
        <row r="205">
          <cell r="A205">
            <v>85280</v>
          </cell>
          <cell r="B205">
            <v>1995</v>
          </cell>
          <cell r="C205">
            <v>26.9</v>
          </cell>
          <cell r="D205">
            <v>12.3</v>
          </cell>
          <cell r="E205">
            <v>18.824999999999999</v>
          </cell>
          <cell r="F205">
            <v>121</v>
          </cell>
          <cell r="G205">
            <v>32</v>
          </cell>
          <cell r="H205">
            <v>76.4166666666667</v>
          </cell>
          <cell r="I205">
            <v>917</v>
          </cell>
        </row>
        <row r="206">
          <cell r="A206">
            <v>85280</v>
          </cell>
          <cell r="B206">
            <v>1996</v>
          </cell>
          <cell r="C206">
            <v>23.9</v>
          </cell>
          <cell r="D206">
            <v>12.9</v>
          </cell>
          <cell r="E206">
            <v>18.758333333333301</v>
          </cell>
          <cell r="F206">
            <v>104</v>
          </cell>
          <cell r="G206">
            <v>30.6</v>
          </cell>
          <cell r="H206">
            <v>67.533333333333303</v>
          </cell>
          <cell r="I206">
            <v>810.4</v>
          </cell>
        </row>
        <row r="207">
          <cell r="A207">
            <v>85280</v>
          </cell>
          <cell r="B207">
            <v>1997</v>
          </cell>
          <cell r="C207">
            <v>29.4</v>
          </cell>
          <cell r="D207">
            <v>12.9</v>
          </cell>
          <cell r="E207">
            <v>19.983333333333299</v>
          </cell>
          <cell r="F207">
            <v>81.599999999999994</v>
          </cell>
          <cell r="G207">
            <v>14</v>
          </cell>
          <cell r="H207">
            <v>46.8</v>
          </cell>
          <cell r="I207">
            <v>561.6</v>
          </cell>
        </row>
        <row r="208">
          <cell r="A208">
            <v>85280</v>
          </cell>
          <cell r="B208">
            <v>1998</v>
          </cell>
          <cell r="C208">
            <v>28.1</v>
          </cell>
          <cell r="D208">
            <v>12.5</v>
          </cell>
          <cell r="E208">
            <v>19.883333333333301</v>
          </cell>
          <cell r="F208">
            <v>123</v>
          </cell>
          <cell r="G208">
            <v>11.8</v>
          </cell>
          <cell r="H208">
            <v>62.616666666666703</v>
          </cell>
          <cell r="I208">
            <v>751.4</v>
          </cell>
        </row>
        <row r="209">
          <cell r="A209">
            <v>85280</v>
          </cell>
          <cell r="B209">
            <v>1999</v>
          </cell>
          <cell r="C209">
            <v>28.1</v>
          </cell>
          <cell r="D209">
            <v>14.4</v>
          </cell>
          <cell r="E209">
            <v>20.441666666666698</v>
          </cell>
          <cell r="F209">
            <v>79.599999999999994</v>
          </cell>
          <cell r="G209">
            <v>21</v>
          </cell>
          <cell r="H209">
            <v>48.9166666666667</v>
          </cell>
          <cell r="I209">
            <v>587</v>
          </cell>
        </row>
        <row r="210">
          <cell r="A210">
            <v>85280</v>
          </cell>
          <cell r="B210">
            <v>2000</v>
          </cell>
          <cell r="C210">
            <v>30.2</v>
          </cell>
          <cell r="D210">
            <v>13.3</v>
          </cell>
          <cell r="E210">
            <v>20.158333333333299</v>
          </cell>
          <cell r="F210">
            <v>143.80000000000001</v>
          </cell>
          <cell r="G210">
            <v>19.600000000000001</v>
          </cell>
          <cell r="H210">
            <v>61.25</v>
          </cell>
          <cell r="I210">
            <v>735</v>
          </cell>
        </row>
        <row r="211">
          <cell r="A211">
            <v>85280</v>
          </cell>
          <cell r="B211">
            <v>2001</v>
          </cell>
          <cell r="C211">
            <v>29.4</v>
          </cell>
          <cell r="D211">
            <v>13.8</v>
          </cell>
          <cell r="E211">
            <v>20.0416666666667</v>
          </cell>
          <cell r="F211">
            <v>132.6</v>
          </cell>
          <cell r="G211">
            <v>11.4</v>
          </cell>
          <cell r="H211">
            <v>69.8333333333333</v>
          </cell>
          <cell r="I211">
            <v>838</v>
          </cell>
        </row>
        <row r="212">
          <cell r="A212">
            <v>85280</v>
          </cell>
          <cell r="B212">
            <v>2002</v>
          </cell>
          <cell r="C212">
            <v>25.4</v>
          </cell>
          <cell r="D212">
            <v>14.5</v>
          </cell>
          <cell r="E212">
            <v>20.1666666666667</v>
          </cell>
          <cell r="F212">
            <v>72.400000000000006</v>
          </cell>
          <cell r="G212">
            <v>29.2</v>
          </cell>
          <cell r="H212">
            <v>47.5833333333333</v>
          </cell>
          <cell r="I212">
            <v>571</v>
          </cell>
        </row>
        <row r="213">
          <cell r="A213">
            <v>85280</v>
          </cell>
          <cell r="B213">
            <v>2003</v>
          </cell>
          <cell r="C213">
            <v>28.9</v>
          </cell>
          <cell r="D213">
            <v>13.9</v>
          </cell>
          <cell r="E213">
            <v>20.216666666666701</v>
          </cell>
          <cell r="F213">
            <v>82.6</v>
          </cell>
          <cell r="G213">
            <v>18</v>
          </cell>
          <cell r="H213">
            <v>51.983333333333299</v>
          </cell>
          <cell r="I213">
            <v>623.79999999999995</v>
          </cell>
        </row>
        <row r="214">
          <cell r="A214">
            <v>85280</v>
          </cell>
          <cell r="B214">
            <v>2004</v>
          </cell>
          <cell r="C214">
            <v>26.6</v>
          </cell>
          <cell r="D214">
            <v>12.7</v>
          </cell>
          <cell r="E214">
            <v>19.95</v>
          </cell>
          <cell r="F214">
            <v>82.4</v>
          </cell>
          <cell r="G214">
            <v>13.4</v>
          </cell>
          <cell r="H214">
            <v>55.616666666666703</v>
          </cell>
          <cell r="I214">
            <v>667.4</v>
          </cell>
        </row>
        <row r="215">
          <cell r="A215">
            <v>85280</v>
          </cell>
          <cell r="B215">
            <v>2005</v>
          </cell>
          <cell r="C215">
            <v>27</v>
          </cell>
          <cell r="D215">
            <v>14.6</v>
          </cell>
          <cell r="E215">
            <v>20.9</v>
          </cell>
          <cell r="F215">
            <v>89.2</v>
          </cell>
          <cell r="G215">
            <v>17.2</v>
          </cell>
          <cell r="H215">
            <v>45.65</v>
          </cell>
          <cell r="I215">
            <v>547.79999999999995</v>
          </cell>
        </row>
        <row r="216">
          <cell r="A216">
            <v>85280</v>
          </cell>
          <cell r="B216">
            <v>2006</v>
          </cell>
          <cell r="C216">
            <v>28.6</v>
          </cell>
          <cell r="D216">
            <v>13.2</v>
          </cell>
          <cell r="E216">
            <v>20.691666666666698</v>
          </cell>
          <cell r="F216">
            <v>80</v>
          </cell>
          <cell r="G216">
            <v>8.4</v>
          </cell>
          <cell r="H216">
            <v>38.6666666666667</v>
          </cell>
          <cell r="I216">
            <v>464</v>
          </cell>
        </row>
        <row r="217">
          <cell r="A217">
            <v>85280</v>
          </cell>
          <cell r="B217">
            <v>2007</v>
          </cell>
          <cell r="C217">
            <v>30.9</v>
          </cell>
          <cell r="D217">
            <v>13.1</v>
          </cell>
          <cell r="E217">
            <v>21.241666666666699</v>
          </cell>
          <cell r="F217">
            <v>85</v>
          </cell>
          <cell r="G217">
            <v>33.6</v>
          </cell>
          <cell r="H217">
            <v>58.016666666666701</v>
          </cell>
          <cell r="I217">
            <v>696.2</v>
          </cell>
        </row>
        <row r="218">
          <cell r="A218">
            <v>85280</v>
          </cell>
          <cell r="B218">
            <v>2008</v>
          </cell>
          <cell r="C218">
            <v>28.5</v>
          </cell>
          <cell r="D218">
            <v>13.1</v>
          </cell>
          <cell r="E218">
            <v>20.508333333333301</v>
          </cell>
          <cell r="F218">
            <v>80.400000000000006</v>
          </cell>
          <cell r="G218">
            <v>10.8</v>
          </cell>
          <cell r="H218">
            <v>43.816666666666698</v>
          </cell>
          <cell r="I218">
            <v>525.79999999999995</v>
          </cell>
        </row>
        <row r="219">
          <cell r="A219">
            <v>85280</v>
          </cell>
          <cell r="B219">
            <v>2009</v>
          </cell>
          <cell r="C219">
            <v>30.1</v>
          </cell>
          <cell r="D219">
            <v>14.4</v>
          </cell>
          <cell r="E219">
            <v>21.074999999999999</v>
          </cell>
          <cell r="F219">
            <v>87.8</v>
          </cell>
          <cell r="G219">
            <v>2.8</v>
          </cell>
          <cell r="H219">
            <v>49.2545454545455</v>
          </cell>
          <cell r="I219">
            <v>541.79999999999995</v>
          </cell>
        </row>
        <row r="220">
          <cell r="A220">
            <v>85280</v>
          </cell>
          <cell r="B220">
            <v>2010</v>
          </cell>
          <cell r="C220">
            <v>29</v>
          </cell>
          <cell r="D220">
            <v>13.5</v>
          </cell>
          <cell r="E220">
            <v>20.2</v>
          </cell>
          <cell r="F220">
            <v>92.6</v>
          </cell>
          <cell r="G220">
            <v>26</v>
          </cell>
          <cell r="H220">
            <v>64.266666666666694</v>
          </cell>
          <cell r="I220">
            <v>771.2</v>
          </cell>
        </row>
        <row r="221">
          <cell r="A221">
            <v>85280</v>
          </cell>
          <cell r="B221">
            <v>2011</v>
          </cell>
          <cell r="C221">
            <v>26.8</v>
          </cell>
          <cell r="D221">
            <v>13.1</v>
          </cell>
          <cell r="E221">
            <v>19.783333333333299</v>
          </cell>
          <cell r="F221">
            <v>145</v>
          </cell>
          <cell r="G221">
            <v>44</v>
          </cell>
          <cell r="H221">
            <v>78.95</v>
          </cell>
          <cell r="I221">
            <v>947.4</v>
          </cell>
        </row>
        <row r="222">
          <cell r="A222">
            <v>85280</v>
          </cell>
          <cell r="B222">
            <v>2012</v>
          </cell>
          <cell r="C222">
            <v>26.7</v>
          </cell>
          <cell r="D222">
            <v>13.3</v>
          </cell>
          <cell r="E222">
            <v>19.354545454545502</v>
          </cell>
          <cell r="F222">
            <v>120.2</v>
          </cell>
          <cell r="G222">
            <v>26.6</v>
          </cell>
          <cell r="H222">
            <v>75</v>
          </cell>
          <cell r="I222">
            <v>900</v>
          </cell>
        </row>
        <row r="223">
          <cell r="A223">
            <v>85280</v>
          </cell>
          <cell r="B223">
            <v>2013</v>
          </cell>
          <cell r="C223">
            <v>28.8</v>
          </cell>
          <cell r="D223">
            <v>14.1</v>
          </cell>
          <cell r="E223">
            <v>20.9</v>
          </cell>
          <cell r="F223">
            <v>137.6</v>
          </cell>
          <cell r="G223">
            <v>4.2</v>
          </cell>
          <cell r="H223">
            <v>56.5818181818182</v>
          </cell>
          <cell r="I223">
            <v>622.4</v>
          </cell>
        </row>
        <row r="224">
          <cell r="A224">
            <v>85280</v>
          </cell>
          <cell r="B224">
            <v>2014</v>
          </cell>
          <cell r="C224">
            <v>29</v>
          </cell>
          <cell r="D224">
            <v>14.3</v>
          </cell>
          <cell r="E224">
            <v>21.141666666666701</v>
          </cell>
          <cell r="F224">
            <v>85.4</v>
          </cell>
          <cell r="G224">
            <v>17</v>
          </cell>
          <cell r="H224">
            <v>53.15</v>
          </cell>
          <cell r="I224">
            <v>637.79999999999995</v>
          </cell>
        </row>
        <row r="225">
          <cell r="A225">
            <v>85280</v>
          </cell>
          <cell r="B225">
            <v>2015</v>
          </cell>
          <cell r="C225">
            <v>28.9</v>
          </cell>
          <cell r="D225">
            <v>12.8</v>
          </cell>
          <cell r="E225">
            <v>20.433333333333302</v>
          </cell>
          <cell r="F225">
            <v>90.2</v>
          </cell>
          <cell r="G225">
            <v>9.8000000000000007</v>
          </cell>
          <cell r="H225">
            <v>48.683333333333302</v>
          </cell>
          <cell r="I225">
            <v>584.20000000000005</v>
          </cell>
        </row>
        <row r="226">
          <cell r="A226">
            <v>85280</v>
          </cell>
          <cell r="B226">
            <v>2016</v>
          </cell>
          <cell r="C226">
            <v>27.4</v>
          </cell>
          <cell r="D226">
            <v>13.9</v>
          </cell>
          <cell r="E226">
            <v>20.675000000000001</v>
          </cell>
          <cell r="F226">
            <v>120.4</v>
          </cell>
          <cell r="G226">
            <v>7</v>
          </cell>
          <cell r="H226">
            <v>67.783333333333303</v>
          </cell>
          <cell r="I226">
            <v>813.4</v>
          </cell>
        </row>
        <row r="227">
          <cell r="A227">
            <v>85280</v>
          </cell>
          <cell r="B227">
            <v>2017</v>
          </cell>
          <cell r="C227">
            <v>27.6</v>
          </cell>
          <cell r="D227">
            <v>14.1</v>
          </cell>
          <cell r="E227">
            <v>21</v>
          </cell>
          <cell r="F227">
            <v>146.19999999999999</v>
          </cell>
          <cell r="G227">
            <v>22</v>
          </cell>
          <cell r="H227">
            <v>58.4</v>
          </cell>
          <cell r="I227">
            <v>700.8</v>
          </cell>
        </row>
        <row r="228">
          <cell r="A228">
            <v>85280</v>
          </cell>
          <cell r="B228">
            <v>2018</v>
          </cell>
          <cell r="C228">
            <v>28.4</v>
          </cell>
          <cell r="D228">
            <v>22.9</v>
          </cell>
          <cell r="E228">
            <v>26.274999999999999</v>
          </cell>
          <cell r="F228">
            <v>33.799999999999997</v>
          </cell>
          <cell r="G228">
            <v>10.6</v>
          </cell>
          <cell r="H228">
            <v>23.35</v>
          </cell>
          <cell r="I228">
            <v>93.4</v>
          </cell>
        </row>
        <row r="229">
          <cell r="A229">
            <v>86104</v>
          </cell>
          <cell r="B229">
            <v>1990</v>
          </cell>
          <cell r="C229">
            <v>26.1</v>
          </cell>
          <cell r="D229">
            <v>13.3</v>
          </cell>
          <cell r="E229">
            <v>17.762499999999999</v>
          </cell>
          <cell r="F229">
            <v>110.6</v>
          </cell>
          <cell r="G229">
            <v>30.4</v>
          </cell>
          <cell r="H229">
            <v>70.966666666666697</v>
          </cell>
          <cell r="I229">
            <v>638.70000000000005</v>
          </cell>
        </row>
        <row r="230">
          <cell r="A230">
            <v>86104</v>
          </cell>
          <cell r="B230">
            <v>1991</v>
          </cell>
          <cell r="C230">
            <v>26</v>
          </cell>
          <cell r="D230">
            <v>13.1</v>
          </cell>
          <cell r="E230">
            <v>19.508333333333301</v>
          </cell>
          <cell r="F230">
            <v>170.8</v>
          </cell>
          <cell r="G230">
            <v>2.6</v>
          </cell>
          <cell r="H230">
            <v>83.308333333333294</v>
          </cell>
          <cell r="I230">
            <v>999.7</v>
          </cell>
        </row>
        <row r="231">
          <cell r="A231">
            <v>86104</v>
          </cell>
          <cell r="B231">
            <v>1992</v>
          </cell>
          <cell r="C231">
            <v>24.7</v>
          </cell>
          <cell r="D231">
            <v>13.3</v>
          </cell>
          <cell r="E231">
            <v>18.318181818181799</v>
          </cell>
          <cell r="F231">
            <v>186.6</v>
          </cell>
          <cell r="G231">
            <v>36.6</v>
          </cell>
          <cell r="H231">
            <v>98.366666666666703</v>
          </cell>
          <cell r="I231">
            <v>1180.4000000000001</v>
          </cell>
        </row>
        <row r="232">
          <cell r="A232">
            <v>86104</v>
          </cell>
          <cell r="B232">
            <v>1993</v>
          </cell>
          <cell r="C232">
            <v>26.7</v>
          </cell>
          <cell r="D232">
            <v>13</v>
          </cell>
          <cell r="E232">
            <v>19.7083333333333</v>
          </cell>
          <cell r="F232">
            <v>186.6</v>
          </cell>
          <cell r="G232">
            <v>22</v>
          </cell>
          <cell r="H232">
            <v>90.4583333333333</v>
          </cell>
          <cell r="I232">
            <v>1085.5</v>
          </cell>
        </row>
        <row r="233">
          <cell r="A233">
            <v>86104</v>
          </cell>
          <cell r="B233">
            <v>1994</v>
          </cell>
          <cell r="C233">
            <v>25.8</v>
          </cell>
          <cell r="D233">
            <v>13.4</v>
          </cell>
          <cell r="E233">
            <v>17.9375</v>
          </cell>
          <cell r="F233">
            <v>107.2</v>
          </cell>
          <cell r="G233">
            <v>16.399999999999999</v>
          </cell>
          <cell r="H233">
            <v>50.344444444444399</v>
          </cell>
          <cell r="I233">
            <v>453.1</v>
          </cell>
        </row>
        <row r="234">
          <cell r="A234">
            <v>86104</v>
          </cell>
          <cell r="B234">
            <v>1996</v>
          </cell>
          <cell r="C234">
            <v>22.6</v>
          </cell>
          <cell r="D234">
            <v>16.100000000000001</v>
          </cell>
          <cell r="E234">
            <v>19.75</v>
          </cell>
          <cell r="F234">
            <v>149</v>
          </cell>
          <cell r="G234">
            <v>32.799999999999997</v>
          </cell>
          <cell r="H234">
            <v>73.3</v>
          </cell>
          <cell r="I234">
            <v>293.2</v>
          </cell>
        </row>
        <row r="235">
          <cell r="A235">
            <v>86104</v>
          </cell>
          <cell r="B235">
            <v>1997</v>
          </cell>
          <cell r="C235">
            <v>31.2</v>
          </cell>
          <cell r="D235">
            <v>12.5</v>
          </cell>
          <cell r="E235">
            <v>20.283333333333299</v>
          </cell>
          <cell r="F235">
            <v>97.4</v>
          </cell>
          <cell r="G235">
            <v>4.2</v>
          </cell>
          <cell r="H235">
            <v>42.733333333333299</v>
          </cell>
          <cell r="I235">
            <v>512.79999999999995</v>
          </cell>
        </row>
        <row r="236">
          <cell r="A236">
            <v>86104</v>
          </cell>
          <cell r="B236">
            <v>1998</v>
          </cell>
          <cell r="C236">
            <v>27.5</v>
          </cell>
          <cell r="D236">
            <v>12.6</v>
          </cell>
          <cell r="E236">
            <v>19.841666666666701</v>
          </cell>
          <cell r="F236">
            <v>116</v>
          </cell>
          <cell r="G236">
            <v>33</v>
          </cell>
          <cell r="H236">
            <v>72.816666666666706</v>
          </cell>
          <cell r="I236">
            <v>873.8</v>
          </cell>
        </row>
        <row r="237">
          <cell r="A237">
            <v>86104</v>
          </cell>
          <cell r="B237">
            <v>1999</v>
          </cell>
          <cell r="C237">
            <v>27.5</v>
          </cell>
          <cell r="D237">
            <v>14.3</v>
          </cell>
          <cell r="E237">
            <v>20.2</v>
          </cell>
          <cell r="F237">
            <v>124.8</v>
          </cell>
          <cell r="G237">
            <v>34</v>
          </cell>
          <cell r="H237">
            <v>75.95</v>
          </cell>
          <cell r="I237">
            <v>911.4</v>
          </cell>
        </row>
        <row r="238">
          <cell r="A238">
            <v>86104</v>
          </cell>
          <cell r="B238">
            <v>2000</v>
          </cell>
          <cell r="C238">
            <v>29.9</v>
          </cell>
          <cell r="D238">
            <v>13.5</v>
          </cell>
          <cell r="E238">
            <v>20.2</v>
          </cell>
          <cell r="F238">
            <v>136.4</v>
          </cell>
          <cell r="G238">
            <v>34</v>
          </cell>
          <cell r="H238">
            <v>75.033333333333303</v>
          </cell>
          <cell r="I238">
            <v>900.4</v>
          </cell>
        </row>
        <row r="239">
          <cell r="A239">
            <v>86104</v>
          </cell>
          <cell r="B239">
            <v>2001</v>
          </cell>
          <cell r="C239">
            <v>29.3</v>
          </cell>
          <cell r="D239">
            <v>13.8</v>
          </cell>
          <cell r="E239">
            <v>20</v>
          </cell>
          <cell r="F239">
            <v>171.2</v>
          </cell>
          <cell r="G239">
            <v>0</v>
          </cell>
          <cell r="H239">
            <v>57.35</v>
          </cell>
          <cell r="I239">
            <v>688.2</v>
          </cell>
        </row>
        <row r="240">
          <cell r="A240">
            <v>86104</v>
          </cell>
          <cell r="B240">
            <v>2002</v>
          </cell>
          <cell r="C240">
            <v>25</v>
          </cell>
          <cell r="D240">
            <v>14.2</v>
          </cell>
          <cell r="E240">
            <v>20.016666666666701</v>
          </cell>
          <cell r="F240">
            <v>81</v>
          </cell>
          <cell r="G240">
            <v>27.6</v>
          </cell>
          <cell r="H240">
            <v>56.6</v>
          </cell>
          <cell r="I240">
            <v>679.2</v>
          </cell>
        </row>
        <row r="241">
          <cell r="A241">
            <v>86104</v>
          </cell>
          <cell r="B241">
            <v>2003</v>
          </cell>
          <cell r="C241">
            <v>28</v>
          </cell>
          <cell r="D241">
            <v>13.5</v>
          </cell>
          <cell r="E241">
            <v>19.866666666666699</v>
          </cell>
          <cell r="F241">
            <v>122</v>
          </cell>
          <cell r="G241">
            <v>24.6</v>
          </cell>
          <cell r="H241">
            <v>61.233333333333299</v>
          </cell>
          <cell r="I241">
            <v>734.8</v>
          </cell>
        </row>
        <row r="242">
          <cell r="A242">
            <v>86104</v>
          </cell>
          <cell r="B242">
            <v>2004</v>
          </cell>
          <cell r="C242">
            <v>26.1</v>
          </cell>
          <cell r="D242">
            <v>12.8</v>
          </cell>
          <cell r="E242">
            <v>19.3</v>
          </cell>
          <cell r="F242">
            <v>161.4</v>
          </cell>
          <cell r="G242">
            <v>21.4</v>
          </cell>
          <cell r="H242">
            <v>70.5833333333333</v>
          </cell>
          <cell r="I242">
            <v>847</v>
          </cell>
        </row>
        <row r="243">
          <cell r="A243">
            <v>86104</v>
          </cell>
          <cell r="B243">
            <v>2005</v>
          </cell>
          <cell r="C243">
            <v>26.5</v>
          </cell>
          <cell r="D243">
            <v>13.9</v>
          </cell>
          <cell r="E243">
            <v>20.4583333333333</v>
          </cell>
          <cell r="F243">
            <v>188</v>
          </cell>
          <cell r="G243">
            <v>6.4</v>
          </cell>
          <cell r="H243">
            <v>61.65</v>
          </cell>
          <cell r="I243">
            <v>739.8</v>
          </cell>
        </row>
        <row r="244">
          <cell r="A244">
            <v>86104</v>
          </cell>
          <cell r="B244">
            <v>2006</v>
          </cell>
          <cell r="C244">
            <v>28.2</v>
          </cell>
          <cell r="D244">
            <v>13.2</v>
          </cell>
          <cell r="E244">
            <v>20.2916666666667</v>
          </cell>
          <cell r="F244">
            <v>86.8</v>
          </cell>
          <cell r="G244">
            <v>13.4</v>
          </cell>
          <cell r="H244">
            <v>46.716666666666697</v>
          </cell>
          <cell r="I244">
            <v>560.6</v>
          </cell>
        </row>
        <row r="245">
          <cell r="A245">
            <v>86104</v>
          </cell>
          <cell r="B245">
            <v>2007</v>
          </cell>
          <cell r="C245">
            <v>29</v>
          </cell>
          <cell r="D245">
            <v>12.9</v>
          </cell>
          <cell r="E245">
            <v>21.066666666666698</v>
          </cell>
          <cell r="F245">
            <v>156.4</v>
          </cell>
          <cell r="G245">
            <v>0</v>
          </cell>
          <cell r="H245">
            <v>54.033333333333303</v>
          </cell>
          <cell r="I245">
            <v>648.4</v>
          </cell>
        </row>
        <row r="246">
          <cell r="A246">
            <v>86104</v>
          </cell>
          <cell r="B246">
            <v>2008</v>
          </cell>
          <cell r="C246">
            <v>28</v>
          </cell>
          <cell r="D246">
            <v>13.3</v>
          </cell>
          <cell r="E246">
            <v>20.108333333333299</v>
          </cell>
          <cell r="F246">
            <v>91.2</v>
          </cell>
          <cell r="G246">
            <v>19.600000000000001</v>
          </cell>
          <cell r="H246">
            <v>49.55</v>
          </cell>
          <cell r="I246">
            <v>594.6</v>
          </cell>
        </row>
        <row r="247">
          <cell r="A247">
            <v>86104</v>
          </cell>
          <cell r="B247">
            <v>2009</v>
          </cell>
          <cell r="C247">
            <v>29</v>
          </cell>
          <cell r="D247">
            <v>14.1</v>
          </cell>
          <cell r="E247">
            <v>20.783333333333299</v>
          </cell>
          <cell r="F247">
            <v>117.8</v>
          </cell>
          <cell r="G247">
            <v>2.2000000000000002</v>
          </cell>
          <cell r="H247">
            <v>57.1</v>
          </cell>
          <cell r="I247">
            <v>685.2</v>
          </cell>
        </row>
        <row r="248">
          <cell r="A248">
            <v>86104</v>
          </cell>
          <cell r="B248">
            <v>2010</v>
          </cell>
          <cell r="C248">
            <v>28.5</v>
          </cell>
          <cell r="D248">
            <v>13.2</v>
          </cell>
          <cell r="E248">
            <v>20.0416666666667</v>
          </cell>
          <cell r="F248">
            <v>153.19999999999999</v>
          </cell>
          <cell r="G248">
            <v>27</v>
          </cell>
          <cell r="H248">
            <v>81.016666666666694</v>
          </cell>
          <cell r="I248">
            <v>972.2</v>
          </cell>
        </row>
        <row r="249">
          <cell r="A249">
            <v>86104</v>
          </cell>
          <cell r="B249">
            <v>2011</v>
          </cell>
          <cell r="C249">
            <v>26.1</v>
          </cell>
          <cell r="D249">
            <v>13.5</v>
          </cell>
          <cell r="E249">
            <v>19.8333333333333</v>
          </cell>
          <cell r="F249">
            <v>212.4</v>
          </cell>
          <cell r="G249">
            <v>32.799999999999997</v>
          </cell>
          <cell r="H249">
            <v>89.3</v>
          </cell>
          <cell r="I249">
            <v>1071.5999999999999</v>
          </cell>
        </row>
        <row r="250">
          <cell r="A250">
            <v>86104</v>
          </cell>
          <cell r="B250">
            <v>2012</v>
          </cell>
          <cell r="C250">
            <v>27.1</v>
          </cell>
          <cell r="D250">
            <v>13.8</v>
          </cell>
          <cell r="E250">
            <v>19.818181818181799</v>
          </cell>
          <cell r="F250">
            <v>117</v>
          </cell>
          <cell r="G250">
            <v>40.6</v>
          </cell>
          <cell r="H250">
            <v>71.633333333333297</v>
          </cell>
          <cell r="I250">
            <v>859.6</v>
          </cell>
        </row>
        <row r="251">
          <cell r="A251">
            <v>86104</v>
          </cell>
          <cell r="B251">
            <v>2013</v>
          </cell>
          <cell r="C251">
            <v>29.8</v>
          </cell>
          <cell r="D251">
            <v>14.5</v>
          </cell>
          <cell r="E251">
            <v>20.866666666666699</v>
          </cell>
          <cell r="F251">
            <v>138.4</v>
          </cell>
          <cell r="G251">
            <v>3.8</v>
          </cell>
          <cell r="H251">
            <v>69.366666666666703</v>
          </cell>
          <cell r="I251">
            <v>832.4</v>
          </cell>
        </row>
        <row r="252">
          <cell r="A252">
            <v>86104</v>
          </cell>
          <cell r="B252">
            <v>2014</v>
          </cell>
          <cell r="C252">
            <v>29.3</v>
          </cell>
          <cell r="D252">
            <v>13.7</v>
          </cell>
          <cell r="E252">
            <v>21.233333333333299</v>
          </cell>
          <cell r="F252">
            <v>113</v>
          </cell>
          <cell r="G252">
            <v>20</v>
          </cell>
          <cell r="H252">
            <v>56.95</v>
          </cell>
          <cell r="I252">
            <v>683.4</v>
          </cell>
        </row>
        <row r="253">
          <cell r="A253">
            <v>86104</v>
          </cell>
          <cell r="B253">
            <v>2015</v>
          </cell>
          <cell r="C253">
            <v>29.3</v>
          </cell>
          <cell r="D253">
            <v>12.7</v>
          </cell>
          <cell r="E253">
            <v>20.758333333333301</v>
          </cell>
          <cell r="F253">
            <v>91.8</v>
          </cell>
          <cell r="G253">
            <v>14.4</v>
          </cell>
          <cell r="H253">
            <v>53.3333333333333</v>
          </cell>
          <cell r="I253">
            <v>640</v>
          </cell>
        </row>
        <row r="254">
          <cell r="A254">
            <v>86104</v>
          </cell>
          <cell r="B254">
            <v>2016</v>
          </cell>
          <cell r="C254">
            <v>27.7</v>
          </cell>
          <cell r="D254">
            <v>13.7</v>
          </cell>
          <cell r="E254">
            <v>20.574999999999999</v>
          </cell>
          <cell r="F254">
            <v>102</v>
          </cell>
          <cell r="G254">
            <v>22</v>
          </cell>
          <cell r="H254">
            <v>73.066666666666706</v>
          </cell>
          <cell r="I254">
            <v>876.8</v>
          </cell>
        </row>
        <row r="255">
          <cell r="A255">
            <v>86104</v>
          </cell>
          <cell r="B255">
            <v>2017</v>
          </cell>
          <cell r="C255">
            <v>27.8</v>
          </cell>
          <cell r="D255">
            <v>14</v>
          </cell>
          <cell r="E255">
            <v>21.024999999999999</v>
          </cell>
          <cell r="F255">
            <v>163.80000000000001</v>
          </cell>
          <cell r="G255">
            <v>26</v>
          </cell>
          <cell r="H255">
            <v>67.816666666666706</v>
          </cell>
          <cell r="I255">
            <v>813.8</v>
          </cell>
        </row>
        <row r="256">
          <cell r="A256">
            <v>86104</v>
          </cell>
          <cell r="B256">
            <v>2018</v>
          </cell>
          <cell r="C256">
            <v>29.3</v>
          </cell>
          <cell r="D256">
            <v>22.7</v>
          </cell>
          <cell r="E256">
            <v>26.55</v>
          </cell>
          <cell r="F256">
            <v>52.4</v>
          </cell>
          <cell r="G256">
            <v>2</v>
          </cell>
          <cell r="H256">
            <v>25.15</v>
          </cell>
          <cell r="I256">
            <v>100.6</v>
          </cell>
        </row>
        <row r="257">
          <cell r="A257">
            <v>90048</v>
          </cell>
          <cell r="B257">
            <v>1990</v>
          </cell>
          <cell r="C257">
            <v>24.7</v>
          </cell>
          <cell r="D257">
            <v>14.4</v>
          </cell>
          <cell r="E257">
            <v>19.891666666666701</v>
          </cell>
          <cell r="F257">
            <v>181.2</v>
          </cell>
          <cell r="G257">
            <v>10.6</v>
          </cell>
          <cell r="H257">
            <v>67.974999999999994</v>
          </cell>
          <cell r="I257">
            <v>815.7</v>
          </cell>
        </row>
        <row r="258">
          <cell r="A258">
            <v>90048</v>
          </cell>
          <cell r="B258">
            <v>1991</v>
          </cell>
          <cell r="C258">
            <v>20.9</v>
          </cell>
          <cell r="D258">
            <v>14.8</v>
          </cell>
          <cell r="E258">
            <v>18.1666666666667</v>
          </cell>
          <cell r="F258">
            <v>191.4</v>
          </cell>
          <cell r="G258">
            <v>0.2</v>
          </cell>
          <cell r="H258">
            <v>71.008333333333297</v>
          </cell>
          <cell r="I258">
            <v>852.1</v>
          </cell>
        </row>
        <row r="259">
          <cell r="A259">
            <v>90048</v>
          </cell>
          <cell r="B259">
            <v>1992</v>
          </cell>
          <cell r="C259">
            <v>23.8</v>
          </cell>
          <cell r="D259">
            <v>14</v>
          </cell>
          <cell r="E259">
            <v>18.936363636363598</v>
          </cell>
          <cell r="F259">
            <v>131.80000000000001</v>
          </cell>
          <cell r="G259">
            <v>15.2</v>
          </cell>
          <cell r="H259">
            <v>76.75</v>
          </cell>
          <cell r="I259">
            <v>921</v>
          </cell>
        </row>
        <row r="260">
          <cell r="A260">
            <v>90048</v>
          </cell>
          <cell r="B260">
            <v>1993</v>
          </cell>
          <cell r="C260">
            <v>25.8</v>
          </cell>
          <cell r="D260">
            <v>14.8</v>
          </cell>
          <cell r="E260">
            <v>20.158333333333299</v>
          </cell>
          <cell r="F260">
            <v>109.4</v>
          </cell>
          <cell r="G260">
            <v>9.1999999999999993</v>
          </cell>
          <cell r="H260">
            <v>56.241666666666703</v>
          </cell>
          <cell r="I260">
            <v>674.9</v>
          </cell>
        </row>
        <row r="261">
          <cell r="A261">
            <v>90048</v>
          </cell>
          <cell r="B261">
            <v>1994</v>
          </cell>
          <cell r="C261">
            <v>24.3</v>
          </cell>
          <cell r="D261">
            <v>14.5</v>
          </cell>
          <cell r="E261">
            <v>19.1666666666667</v>
          </cell>
          <cell r="F261">
            <v>107.2</v>
          </cell>
          <cell r="G261">
            <v>3.6</v>
          </cell>
          <cell r="H261">
            <v>57.45</v>
          </cell>
          <cell r="I261">
            <v>689.4</v>
          </cell>
        </row>
        <row r="262">
          <cell r="A262">
            <v>90048</v>
          </cell>
          <cell r="B262">
            <v>1995</v>
          </cell>
          <cell r="C262">
            <v>25.4</v>
          </cell>
          <cell r="D262">
            <v>13.1</v>
          </cell>
          <cell r="E262">
            <v>18.483333333333299</v>
          </cell>
          <cell r="F262">
            <v>125.4</v>
          </cell>
          <cell r="G262">
            <v>23.4</v>
          </cell>
          <cell r="H262">
            <v>59.608333333333299</v>
          </cell>
          <cell r="I262">
            <v>715.3</v>
          </cell>
        </row>
        <row r="263">
          <cell r="A263">
            <v>90048</v>
          </cell>
          <cell r="B263">
            <v>1996</v>
          </cell>
          <cell r="C263">
            <v>23.4</v>
          </cell>
          <cell r="D263">
            <v>13.4</v>
          </cell>
          <cell r="E263">
            <v>18.591666666666701</v>
          </cell>
          <cell r="F263">
            <v>141.4</v>
          </cell>
          <cell r="G263">
            <v>14.6</v>
          </cell>
          <cell r="H263">
            <v>65.883333333333297</v>
          </cell>
          <cell r="I263">
            <v>790.6</v>
          </cell>
        </row>
        <row r="264">
          <cell r="A264">
            <v>90048</v>
          </cell>
          <cell r="B264">
            <v>1997</v>
          </cell>
          <cell r="C264">
            <v>27.3</v>
          </cell>
          <cell r="D264">
            <v>13.5</v>
          </cell>
          <cell r="E264">
            <v>19.433333333333302</v>
          </cell>
          <cell r="F264">
            <v>110</v>
          </cell>
          <cell r="G264">
            <v>10.6</v>
          </cell>
          <cell r="H264">
            <v>49.233333333333299</v>
          </cell>
          <cell r="I264">
            <v>590.79999999999995</v>
          </cell>
        </row>
        <row r="265">
          <cell r="A265">
            <v>90048</v>
          </cell>
          <cell r="B265">
            <v>1998</v>
          </cell>
          <cell r="C265">
            <v>24.6</v>
          </cell>
          <cell r="D265">
            <v>13.9</v>
          </cell>
          <cell r="E265">
            <v>19.266666666666701</v>
          </cell>
          <cell r="F265">
            <v>115</v>
          </cell>
          <cell r="G265">
            <v>13.4</v>
          </cell>
          <cell r="H265">
            <v>55.75</v>
          </cell>
          <cell r="I265">
            <v>669</v>
          </cell>
        </row>
        <row r="266">
          <cell r="A266">
            <v>90048</v>
          </cell>
          <cell r="B266">
            <v>1999</v>
          </cell>
          <cell r="C266">
            <v>25.7</v>
          </cell>
          <cell r="D266">
            <v>18.600000000000001</v>
          </cell>
          <cell r="E266">
            <v>21.8</v>
          </cell>
          <cell r="F266">
            <v>68.599999999999994</v>
          </cell>
          <cell r="G266">
            <v>13.6</v>
          </cell>
          <cell r="H266">
            <v>41.514285714285698</v>
          </cell>
          <cell r="I266">
            <v>290.60000000000002</v>
          </cell>
        </row>
        <row r="267">
          <cell r="A267">
            <v>90048</v>
          </cell>
          <cell r="B267">
            <v>2000</v>
          </cell>
          <cell r="C267">
            <v>29</v>
          </cell>
          <cell r="D267">
            <v>20.7</v>
          </cell>
          <cell r="E267">
            <v>23.966666666666701</v>
          </cell>
          <cell r="F267">
            <v>55.8</v>
          </cell>
          <cell r="G267">
            <v>17.2</v>
          </cell>
          <cell r="H267">
            <v>29.766666666666701</v>
          </cell>
          <cell r="I267">
            <v>178.6</v>
          </cell>
        </row>
        <row r="268">
          <cell r="A268">
            <v>90048</v>
          </cell>
          <cell r="B268">
            <v>2001</v>
          </cell>
          <cell r="C268">
            <v>27.6</v>
          </cell>
          <cell r="D268">
            <v>18.7</v>
          </cell>
          <cell r="E268">
            <v>22.433333333333302</v>
          </cell>
          <cell r="F268">
            <v>133.80000000000001</v>
          </cell>
          <cell r="G268">
            <v>8.4</v>
          </cell>
          <cell r="H268">
            <v>57.8857142857143</v>
          </cell>
          <cell r="I268">
            <v>405.2</v>
          </cell>
        </row>
        <row r="269">
          <cell r="A269">
            <v>90048</v>
          </cell>
          <cell r="B269">
            <v>2002</v>
          </cell>
          <cell r="C269">
            <v>23</v>
          </cell>
          <cell r="D269">
            <v>21.2</v>
          </cell>
          <cell r="E269">
            <v>22.033333333333299</v>
          </cell>
          <cell r="F269">
            <v>44.4</v>
          </cell>
          <cell r="G269">
            <v>11</v>
          </cell>
          <cell r="H269">
            <v>27.4</v>
          </cell>
          <cell r="I269">
            <v>164.4</v>
          </cell>
        </row>
        <row r="270">
          <cell r="A270">
            <v>90048</v>
          </cell>
          <cell r="B270">
            <v>2003</v>
          </cell>
          <cell r="C270">
            <v>24.7</v>
          </cell>
          <cell r="D270">
            <v>20.5</v>
          </cell>
          <cell r="E270">
            <v>22.2</v>
          </cell>
          <cell r="F270">
            <v>65.400000000000006</v>
          </cell>
          <cell r="G270">
            <v>20.399999999999999</v>
          </cell>
          <cell r="H270">
            <v>39.9</v>
          </cell>
          <cell r="I270">
            <v>239.4</v>
          </cell>
        </row>
        <row r="271">
          <cell r="A271">
            <v>90048</v>
          </cell>
          <cell r="B271">
            <v>2004</v>
          </cell>
          <cell r="C271">
            <v>24.5</v>
          </cell>
          <cell r="D271">
            <v>20.2</v>
          </cell>
          <cell r="E271">
            <v>21.8333333333333</v>
          </cell>
          <cell r="F271">
            <v>50.9</v>
          </cell>
          <cell r="G271">
            <v>33.4</v>
          </cell>
          <cell r="H271">
            <v>42.171428571428599</v>
          </cell>
          <cell r="I271">
            <v>295.2</v>
          </cell>
        </row>
        <row r="272">
          <cell r="A272">
            <v>90048</v>
          </cell>
          <cell r="B272">
            <v>2005</v>
          </cell>
          <cell r="C272">
            <v>24.1</v>
          </cell>
          <cell r="D272">
            <v>20.9</v>
          </cell>
          <cell r="E272">
            <v>23.016666666666701</v>
          </cell>
          <cell r="F272">
            <v>75</v>
          </cell>
          <cell r="G272">
            <v>17.600000000000001</v>
          </cell>
          <cell r="H272">
            <v>36.316666666666698</v>
          </cell>
          <cell r="I272">
            <v>217.9</v>
          </cell>
        </row>
        <row r="273">
          <cell r="A273">
            <v>90048</v>
          </cell>
          <cell r="B273">
            <v>2006</v>
          </cell>
          <cell r="C273">
            <v>25.6</v>
          </cell>
          <cell r="D273">
            <v>17.5</v>
          </cell>
          <cell r="E273">
            <v>22.883333333333301</v>
          </cell>
          <cell r="F273">
            <v>69.2</v>
          </cell>
          <cell r="G273">
            <v>14.4</v>
          </cell>
          <cell r="H273">
            <v>35.6666666666667</v>
          </cell>
          <cell r="I273">
            <v>214</v>
          </cell>
        </row>
        <row r="274">
          <cell r="A274">
            <v>90048</v>
          </cell>
          <cell r="B274">
            <v>2007</v>
          </cell>
          <cell r="C274">
            <v>27.2</v>
          </cell>
          <cell r="D274">
            <v>22.5</v>
          </cell>
          <cell r="E274">
            <v>24.733333333333299</v>
          </cell>
          <cell r="F274">
            <v>136.6</v>
          </cell>
          <cell r="G274">
            <v>6.9</v>
          </cell>
          <cell r="H274">
            <v>55.616666666666703</v>
          </cell>
          <cell r="I274">
            <v>333.7</v>
          </cell>
        </row>
        <row r="275">
          <cell r="A275">
            <v>90048</v>
          </cell>
          <cell r="B275">
            <v>2008</v>
          </cell>
          <cell r="C275">
            <v>26.6</v>
          </cell>
          <cell r="D275">
            <v>21.2</v>
          </cell>
          <cell r="E275">
            <v>23.4166666666667</v>
          </cell>
          <cell r="F275">
            <v>116.3</v>
          </cell>
          <cell r="G275">
            <v>4.2</v>
          </cell>
          <cell r="H275">
            <v>48.671428571428599</v>
          </cell>
          <cell r="I275">
            <v>340.7</v>
          </cell>
        </row>
        <row r="276">
          <cell r="A276">
            <v>92012</v>
          </cell>
          <cell r="B276">
            <v>1990</v>
          </cell>
          <cell r="C276">
            <v>24</v>
          </cell>
          <cell r="D276">
            <v>11.9</v>
          </cell>
          <cell r="E276">
            <v>18.058333333333302</v>
          </cell>
          <cell r="F276">
            <v>74.599999999999994</v>
          </cell>
          <cell r="G276">
            <v>11.4</v>
          </cell>
          <cell r="H276">
            <v>35.691666666666698</v>
          </cell>
          <cell r="I276">
            <v>428.3</v>
          </cell>
        </row>
        <row r="277">
          <cell r="A277">
            <v>92012</v>
          </cell>
          <cell r="B277">
            <v>1991</v>
          </cell>
          <cell r="C277">
            <v>23.6</v>
          </cell>
          <cell r="D277">
            <v>11.9</v>
          </cell>
          <cell r="E277">
            <v>17.8333333333333</v>
          </cell>
          <cell r="F277">
            <v>80.8</v>
          </cell>
          <cell r="G277">
            <v>1.4</v>
          </cell>
          <cell r="H277">
            <v>45.966666666666697</v>
          </cell>
          <cell r="I277">
            <v>551.6</v>
          </cell>
        </row>
        <row r="278">
          <cell r="A278">
            <v>92012</v>
          </cell>
          <cell r="B278">
            <v>1992</v>
          </cell>
          <cell r="C278">
            <v>22.9</v>
          </cell>
          <cell r="D278">
            <v>10.8</v>
          </cell>
          <cell r="E278">
            <v>16.7083333333333</v>
          </cell>
          <cell r="F278">
            <v>103.8</v>
          </cell>
          <cell r="G278">
            <v>10.8</v>
          </cell>
          <cell r="H278">
            <v>53.341666666666697</v>
          </cell>
          <cell r="I278">
            <v>640.1</v>
          </cell>
        </row>
        <row r="279">
          <cell r="A279">
            <v>92012</v>
          </cell>
          <cell r="B279">
            <v>1993</v>
          </cell>
          <cell r="C279">
            <v>25</v>
          </cell>
          <cell r="D279">
            <v>13.1</v>
          </cell>
          <cell r="E279">
            <v>18.216666666666701</v>
          </cell>
          <cell r="F279">
            <v>177.4</v>
          </cell>
          <cell r="G279">
            <v>8.6</v>
          </cell>
          <cell r="H279">
            <v>46.6</v>
          </cell>
          <cell r="I279">
            <v>559.20000000000005</v>
          </cell>
        </row>
        <row r="280">
          <cell r="A280">
            <v>92012</v>
          </cell>
          <cell r="B280">
            <v>1994</v>
          </cell>
          <cell r="C280">
            <v>25.3</v>
          </cell>
          <cell r="D280">
            <v>11.9</v>
          </cell>
          <cell r="E280">
            <v>17.9166666666667</v>
          </cell>
          <cell r="F280">
            <v>81.099999999999994</v>
          </cell>
          <cell r="G280">
            <v>4.2</v>
          </cell>
          <cell r="H280">
            <v>32.0416666666667</v>
          </cell>
          <cell r="I280">
            <v>384.5</v>
          </cell>
        </row>
        <row r="281">
          <cell r="A281">
            <v>92012</v>
          </cell>
          <cell r="B281">
            <v>1995</v>
          </cell>
          <cell r="C281">
            <v>22.7</v>
          </cell>
          <cell r="D281">
            <v>10.6</v>
          </cell>
          <cell r="E281">
            <v>16.808333333333302</v>
          </cell>
          <cell r="F281">
            <v>192</v>
          </cell>
          <cell r="G281">
            <v>15</v>
          </cell>
          <cell r="H281">
            <v>58.116666666666703</v>
          </cell>
          <cell r="I281">
            <v>697.4</v>
          </cell>
        </row>
        <row r="282">
          <cell r="A282">
            <v>92012</v>
          </cell>
          <cell r="B282">
            <v>1996</v>
          </cell>
          <cell r="C282">
            <v>21.3</v>
          </cell>
          <cell r="D282">
            <v>11.4</v>
          </cell>
          <cell r="E282">
            <v>16.475000000000001</v>
          </cell>
          <cell r="F282">
            <v>134.80000000000001</v>
          </cell>
          <cell r="G282">
            <v>12</v>
          </cell>
          <cell r="H282">
            <v>54.1666666666667</v>
          </cell>
          <cell r="I282">
            <v>650</v>
          </cell>
        </row>
        <row r="283">
          <cell r="A283">
            <v>92012</v>
          </cell>
          <cell r="B283">
            <v>1997</v>
          </cell>
          <cell r="C283">
            <v>24.7</v>
          </cell>
          <cell r="D283">
            <v>12.2</v>
          </cell>
          <cell r="E283">
            <v>18.216666666666701</v>
          </cell>
          <cell r="F283">
            <v>83.6</v>
          </cell>
          <cell r="G283">
            <v>7.4</v>
          </cell>
          <cell r="H283">
            <v>31.183333333333302</v>
          </cell>
          <cell r="I283">
            <v>374.2</v>
          </cell>
        </row>
        <row r="284">
          <cell r="A284">
            <v>92012</v>
          </cell>
          <cell r="B284">
            <v>1998</v>
          </cell>
          <cell r="C284">
            <v>23.9</v>
          </cell>
          <cell r="D284">
            <v>12</v>
          </cell>
          <cell r="E284">
            <v>18.066666666666698</v>
          </cell>
          <cell r="F284">
            <v>78.400000000000006</v>
          </cell>
          <cell r="G284">
            <v>5.2</v>
          </cell>
          <cell r="H284">
            <v>44.008333333333297</v>
          </cell>
          <cell r="I284">
            <v>528.1</v>
          </cell>
        </row>
        <row r="285">
          <cell r="A285">
            <v>92012</v>
          </cell>
          <cell r="B285">
            <v>1999</v>
          </cell>
          <cell r="C285">
            <v>23.7</v>
          </cell>
          <cell r="D285">
            <v>12.7</v>
          </cell>
          <cell r="E285">
            <v>18.066666666666698</v>
          </cell>
          <cell r="F285">
            <v>89.3</v>
          </cell>
          <cell r="G285">
            <v>17</v>
          </cell>
          <cell r="H285">
            <v>45.683333333333302</v>
          </cell>
          <cell r="I285">
            <v>548.20000000000005</v>
          </cell>
        </row>
        <row r="286">
          <cell r="A286">
            <v>92012</v>
          </cell>
          <cell r="B286">
            <v>2000</v>
          </cell>
          <cell r="C286">
            <v>25.3</v>
          </cell>
          <cell r="D286">
            <v>12.2</v>
          </cell>
          <cell r="E286">
            <v>18.058333333333302</v>
          </cell>
          <cell r="F286">
            <v>121</v>
          </cell>
          <cell r="G286">
            <v>14.3</v>
          </cell>
          <cell r="H286">
            <v>51.216666666666697</v>
          </cell>
          <cell r="I286">
            <v>614.6</v>
          </cell>
        </row>
        <row r="287">
          <cell r="A287">
            <v>92012</v>
          </cell>
          <cell r="B287">
            <v>2001</v>
          </cell>
          <cell r="C287">
            <v>26.2</v>
          </cell>
          <cell r="D287">
            <v>12.7</v>
          </cell>
          <cell r="E287">
            <v>17.5833333333333</v>
          </cell>
          <cell r="F287">
            <v>147</v>
          </cell>
          <cell r="G287">
            <v>1.8</v>
          </cell>
          <cell r="H287">
            <v>62.5416666666667</v>
          </cell>
          <cell r="I287">
            <v>750.5</v>
          </cell>
        </row>
        <row r="288">
          <cell r="A288">
            <v>92012</v>
          </cell>
          <cell r="B288">
            <v>2002</v>
          </cell>
          <cell r="C288">
            <v>22.3</v>
          </cell>
          <cell r="D288">
            <v>13.1</v>
          </cell>
          <cell r="E288">
            <v>17.591666666666701</v>
          </cell>
          <cell r="F288">
            <v>111.2</v>
          </cell>
          <cell r="G288">
            <v>9.8000000000000007</v>
          </cell>
          <cell r="H288">
            <v>38.233333333333299</v>
          </cell>
          <cell r="I288">
            <v>458.8</v>
          </cell>
        </row>
        <row r="289">
          <cell r="A289">
            <v>92012</v>
          </cell>
          <cell r="B289">
            <v>2003</v>
          </cell>
          <cell r="C289">
            <v>25.1</v>
          </cell>
          <cell r="D289">
            <v>11.7</v>
          </cell>
          <cell r="E289">
            <v>17.574999999999999</v>
          </cell>
          <cell r="F289">
            <v>162.80000000000001</v>
          </cell>
          <cell r="G289">
            <v>4</v>
          </cell>
          <cell r="H289">
            <v>62.2</v>
          </cell>
          <cell r="I289">
            <v>746.4</v>
          </cell>
        </row>
        <row r="290">
          <cell r="A290">
            <v>92012</v>
          </cell>
          <cell r="B290">
            <v>2004</v>
          </cell>
          <cell r="C290">
            <v>21.6</v>
          </cell>
          <cell r="D290">
            <v>11.2</v>
          </cell>
          <cell r="E290">
            <v>17.158333333333299</v>
          </cell>
          <cell r="F290">
            <v>137.80000000000001</v>
          </cell>
          <cell r="G290">
            <v>14</v>
          </cell>
          <cell r="H290">
            <v>49.85</v>
          </cell>
          <cell r="I290">
            <v>598.20000000000005</v>
          </cell>
        </row>
        <row r="291">
          <cell r="A291">
            <v>92012</v>
          </cell>
          <cell r="B291">
            <v>2005</v>
          </cell>
          <cell r="C291">
            <v>23.3</v>
          </cell>
          <cell r="D291">
            <v>13.2</v>
          </cell>
          <cell r="E291">
            <v>17.933333333333302</v>
          </cell>
          <cell r="F291">
            <v>123.6</v>
          </cell>
          <cell r="G291">
            <v>6.6</v>
          </cell>
          <cell r="H291">
            <v>53.016666666666701</v>
          </cell>
          <cell r="I291">
            <v>636.20000000000005</v>
          </cell>
        </row>
        <row r="292">
          <cell r="A292">
            <v>92012</v>
          </cell>
          <cell r="B292">
            <v>2006</v>
          </cell>
          <cell r="C292">
            <v>23.7</v>
          </cell>
          <cell r="D292">
            <v>12</v>
          </cell>
          <cell r="E292">
            <v>17.625</v>
          </cell>
          <cell r="F292">
            <v>48</v>
          </cell>
          <cell r="G292">
            <v>7.4</v>
          </cell>
          <cell r="H292">
            <v>29.4</v>
          </cell>
          <cell r="I292">
            <v>352.8</v>
          </cell>
        </row>
        <row r="293">
          <cell r="A293">
            <v>92012</v>
          </cell>
          <cell r="B293">
            <v>2007</v>
          </cell>
          <cell r="C293">
            <v>24</v>
          </cell>
          <cell r="D293">
            <v>10.6</v>
          </cell>
          <cell r="E293">
            <v>18.108333333333299</v>
          </cell>
          <cell r="F293">
            <v>68.400000000000006</v>
          </cell>
          <cell r="G293">
            <v>14.2</v>
          </cell>
          <cell r="H293">
            <v>39.066666666666698</v>
          </cell>
          <cell r="I293">
            <v>468.8</v>
          </cell>
        </row>
        <row r="294">
          <cell r="A294">
            <v>92012</v>
          </cell>
          <cell r="B294">
            <v>2008</v>
          </cell>
          <cell r="C294">
            <v>25.3</v>
          </cell>
          <cell r="D294">
            <v>11.3</v>
          </cell>
          <cell r="E294">
            <v>17.8333333333333</v>
          </cell>
          <cell r="F294">
            <v>97.8</v>
          </cell>
          <cell r="G294">
            <v>8.1999999999999993</v>
          </cell>
          <cell r="H294">
            <v>39.700000000000003</v>
          </cell>
          <cell r="I294">
            <v>476.4</v>
          </cell>
        </row>
        <row r="295">
          <cell r="A295">
            <v>92012</v>
          </cell>
          <cell r="B295">
            <v>2009</v>
          </cell>
          <cell r="C295">
            <v>25.9</v>
          </cell>
          <cell r="D295">
            <v>12.3</v>
          </cell>
          <cell r="E295">
            <v>18</v>
          </cell>
          <cell r="F295">
            <v>157.6</v>
          </cell>
          <cell r="G295">
            <v>5.4</v>
          </cell>
          <cell r="H295">
            <v>60.65</v>
          </cell>
          <cell r="I295">
            <v>727.8</v>
          </cell>
        </row>
        <row r="296">
          <cell r="A296">
            <v>92012</v>
          </cell>
          <cell r="B296">
            <v>2010</v>
          </cell>
          <cell r="C296">
            <v>24.9</v>
          </cell>
          <cell r="D296">
            <v>12.4</v>
          </cell>
          <cell r="E296">
            <v>17.883333333333301</v>
          </cell>
          <cell r="F296">
            <v>110.4</v>
          </cell>
          <cell r="G296">
            <v>25</v>
          </cell>
          <cell r="H296">
            <v>58.233333333333299</v>
          </cell>
          <cell r="I296">
            <v>698.8</v>
          </cell>
        </row>
        <row r="297">
          <cell r="A297">
            <v>92012</v>
          </cell>
          <cell r="B297">
            <v>2011</v>
          </cell>
          <cell r="C297">
            <v>23.3</v>
          </cell>
          <cell r="D297">
            <v>11.8</v>
          </cell>
          <cell r="E297">
            <v>17.608333333333299</v>
          </cell>
          <cell r="F297">
            <v>223.2</v>
          </cell>
          <cell r="G297">
            <v>19.399999999999999</v>
          </cell>
          <cell r="H297">
            <v>76.349999999999994</v>
          </cell>
          <cell r="I297">
            <v>916.2</v>
          </cell>
        </row>
        <row r="298">
          <cell r="A298">
            <v>92012</v>
          </cell>
          <cell r="B298">
            <v>2012</v>
          </cell>
          <cell r="C298">
            <v>24.8</v>
          </cell>
          <cell r="D298">
            <v>11.7</v>
          </cell>
          <cell r="E298">
            <v>18.233333333333299</v>
          </cell>
          <cell r="F298">
            <v>64.599999999999994</v>
          </cell>
          <cell r="G298">
            <v>13.4</v>
          </cell>
          <cell r="H298">
            <v>33.545454545454497</v>
          </cell>
          <cell r="I298">
            <v>369</v>
          </cell>
        </row>
        <row r="299">
          <cell r="A299">
            <v>92012</v>
          </cell>
          <cell r="B299">
            <v>2013</v>
          </cell>
          <cell r="C299">
            <v>25.6</v>
          </cell>
          <cell r="D299">
            <v>12.7</v>
          </cell>
          <cell r="E299">
            <v>18.283333333333299</v>
          </cell>
          <cell r="F299">
            <v>129.4</v>
          </cell>
          <cell r="G299">
            <v>28.4</v>
          </cell>
          <cell r="H299">
            <v>59.066666666666698</v>
          </cell>
          <cell r="I299">
            <v>708.8</v>
          </cell>
        </row>
        <row r="300">
          <cell r="A300">
            <v>92012</v>
          </cell>
          <cell r="B300">
            <v>2014</v>
          </cell>
          <cell r="C300">
            <v>25</v>
          </cell>
          <cell r="D300">
            <v>12.7</v>
          </cell>
          <cell r="E300">
            <v>18.7083333333333</v>
          </cell>
          <cell r="F300">
            <v>87.4</v>
          </cell>
          <cell r="G300">
            <v>10.4</v>
          </cell>
          <cell r="H300">
            <v>36.6</v>
          </cell>
          <cell r="I300">
            <v>439.2</v>
          </cell>
        </row>
        <row r="301">
          <cell r="A301">
            <v>92012</v>
          </cell>
          <cell r="B301">
            <v>2015</v>
          </cell>
          <cell r="C301">
            <v>24.6</v>
          </cell>
          <cell r="D301">
            <v>11.3</v>
          </cell>
          <cell r="E301">
            <v>18.436363636363598</v>
          </cell>
          <cell r="F301">
            <v>82</v>
          </cell>
          <cell r="G301">
            <v>9</v>
          </cell>
          <cell r="H301">
            <v>37.383333333333297</v>
          </cell>
          <cell r="I301">
            <v>448.6</v>
          </cell>
        </row>
        <row r="302">
          <cell r="A302">
            <v>92012</v>
          </cell>
          <cell r="B302">
            <v>2016</v>
          </cell>
          <cell r="C302">
            <v>23.9</v>
          </cell>
          <cell r="D302">
            <v>12.5</v>
          </cell>
          <cell r="E302">
            <v>17.95</v>
          </cell>
          <cell r="F302">
            <v>129.4</v>
          </cell>
          <cell r="G302">
            <v>7.8</v>
          </cell>
          <cell r="H302">
            <v>53.866666666666703</v>
          </cell>
          <cell r="I302">
            <v>646.4</v>
          </cell>
        </row>
        <row r="303">
          <cell r="A303">
            <v>92012</v>
          </cell>
          <cell r="B303">
            <v>2017</v>
          </cell>
          <cell r="C303">
            <v>24.5</v>
          </cell>
          <cell r="D303">
            <v>11.8</v>
          </cell>
          <cell r="E303">
            <v>18.725000000000001</v>
          </cell>
          <cell r="F303">
            <v>135.19999999999999</v>
          </cell>
          <cell r="G303">
            <v>3.6</v>
          </cell>
          <cell r="H303">
            <v>37.65</v>
          </cell>
          <cell r="I303">
            <v>451.8</v>
          </cell>
        </row>
        <row r="304">
          <cell r="A304">
            <v>92012</v>
          </cell>
          <cell r="B304">
            <v>2018</v>
          </cell>
          <cell r="C304">
            <v>26.6</v>
          </cell>
          <cell r="D304">
            <v>19.7</v>
          </cell>
          <cell r="E304">
            <v>22.774999999999999</v>
          </cell>
          <cell r="F304">
            <v>52.2</v>
          </cell>
          <cell r="G304">
            <v>18.8</v>
          </cell>
          <cell r="H304">
            <v>37.049999999999997</v>
          </cell>
          <cell r="I304">
            <v>148.19999999999999</v>
          </cell>
        </row>
      </sheetData>
      <sheetData sheetId="8">
        <row r="1">
          <cell r="A1" t="str">
            <v>Section ID</v>
          </cell>
          <cell r="B1" t="str">
            <v>Road name</v>
          </cell>
          <cell r="C1" t="str">
            <v>Location</v>
          </cell>
          <cell r="D1" t="str">
            <v>State</v>
          </cell>
          <cell r="E1" t="str">
            <v>ASTH</v>
          </cell>
          <cell r="F1" t="str">
            <v>WMAPT</v>
          </cell>
          <cell r="G1" t="str">
            <v>Station</v>
          </cell>
          <cell r="H1" t="str">
            <v>Station name</v>
          </cell>
          <cell r="I1" t="str">
            <v>Date constructed/Last rehabilitation</v>
          </cell>
          <cell r="J1" t="str">
            <v>Date open to traffic</v>
          </cell>
          <cell r="K1" t="str">
            <v>Lane</v>
          </cell>
          <cell r="L1" t="str">
            <v>Chainage</v>
          </cell>
          <cell r="M1" t="str">
            <v>Pavement composition</v>
          </cell>
          <cell r="N1" t="str">
            <v>Surface type</v>
          </cell>
          <cell r="O1" t="str">
            <v>Surface thickness</v>
          </cell>
          <cell r="P1" t="str">
            <v>Surface layer properties</v>
          </cell>
          <cell r="Q1" t="str">
            <v>Base type</v>
          </cell>
          <cell r="R1" t="str">
            <v>Base thickness</v>
          </cell>
          <cell r="S1" t="str">
            <v>Base layer properties</v>
          </cell>
          <cell r="T1" t="str">
            <v>Subbase type</v>
          </cell>
          <cell r="U1" t="str">
            <v>Subbase thickness</v>
          </cell>
          <cell r="V1" t="str">
            <v>Subbase properties</v>
          </cell>
          <cell r="W1" t="str">
            <v>Subgrade properties</v>
          </cell>
          <cell r="X1" t="str">
            <v>Traffic counting station</v>
          </cell>
          <cell r="Y1" t="str">
            <v>Detail description</v>
          </cell>
        </row>
        <row r="2">
          <cell r="A2" t="str">
            <v>LTPPM1</v>
          </cell>
          <cell r="B2" t="str">
            <v>Stud Road</v>
          </cell>
          <cell r="C2" t="str">
            <v>Dandenong North</v>
          </cell>
          <cell r="D2" t="str">
            <v>VIC</v>
          </cell>
          <cell r="G2">
            <v>86104</v>
          </cell>
          <cell r="H2" t="str">
            <v>Scoresby Research Institute</v>
          </cell>
          <cell r="K2" t="str">
            <v>Outer Northbound Lane</v>
          </cell>
          <cell r="L2" t="str">
            <v>1 km from Brady Rd towards Police Rd</v>
          </cell>
          <cell r="M2" t="str">
            <v>Asphalt/ unbound granular</v>
          </cell>
          <cell r="N2" t="str">
            <v>Asphalt</v>
          </cell>
          <cell r="O2">
            <v>105</v>
          </cell>
          <cell r="Q2" t="str">
            <v>Crushed rock (CR)</v>
          </cell>
          <cell r="R2">
            <v>245</v>
          </cell>
          <cell r="T2" t="str">
            <v>Soft rock fill</v>
          </cell>
          <cell r="U2">
            <v>215</v>
          </cell>
          <cell r="Y2" t="str">
            <v>1 km from Brady Rd towards Police Rd</v>
          </cell>
        </row>
        <row r="3">
          <cell r="A3" t="str">
            <v>LTPPM2</v>
          </cell>
          <cell r="B3" t="str">
            <v>Western Hwy</v>
          </cell>
          <cell r="C3" t="str">
            <v>Gerang Gerung</v>
          </cell>
          <cell r="D3" t="str">
            <v>VIC</v>
          </cell>
          <cell r="G3">
            <v>78015</v>
          </cell>
          <cell r="H3" t="str">
            <v>Nhill Aerodrome</v>
          </cell>
          <cell r="K3" t="str">
            <v>Westbound Slow Lane</v>
          </cell>
          <cell r="L3" t="str">
            <v>346 km to 347 km</v>
          </cell>
          <cell r="M3" t="str">
            <v>Spray seal/ unbound granular</v>
          </cell>
          <cell r="N3" t="str">
            <v>Spray Seal</v>
          </cell>
          <cell r="O3">
            <v>25</v>
          </cell>
          <cell r="Q3" t="str">
            <v>Silty/clayey sand with some CR</v>
          </cell>
          <cell r="R3">
            <v>615</v>
          </cell>
          <cell r="T3" t="str">
            <v>Sandy clay</v>
          </cell>
          <cell r="U3">
            <v>450</v>
          </cell>
          <cell r="Y3" t="str">
            <v>346 km to 347 km</v>
          </cell>
        </row>
        <row r="4">
          <cell r="A4" t="str">
            <v>LTPPM3</v>
          </cell>
          <cell r="B4" t="str">
            <v>Princes Hwy West</v>
          </cell>
          <cell r="C4" t="str">
            <v>Heywood</v>
          </cell>
          <cell r="D4" t="str">
            <v>VIC</v>
          </cell>
          <cell r="G4">
            <v>90048</v>
          </cell>
          <cell r="H4" t="str">
            <v>Heywood Forestry</v>
          </cell>
          <cell r="K4" t="str">
            <v>Southbound Lane</v>
          </cell>
          <cell r="L4" t="str">
            <v>364.5 km to 365.5 km</v>
          </cell>
          <cell r="M4" t="str">
            <v>Spray seal/ unbound granular</v>
          </cell>
          <cell r="N4" t="str">
            <v>Spray Seal</v>
          </cell>
          <cell r="O4">
            <v>30</v>
          </cell>
          <cell r="Q4" t="str">
            <v>Silty gravelly sand</v>
          </cell>
          <cell r="R4">
            <v>380</v>
          </cell>
          <cell r="T4" t="str">
            <v>Silty sand</v>
          </cell>
          <cell r="U4">
            <v>450</v>
          </cell>
          <cell r="Y4" t="str">
            <v>364.5 km to 365.5 km</v>
          </cell>
        </row>
        <row r="5">
          <cell r="A5" t="str">
            <v>LTPPM4</v>
          </cell>
          <cell r="B5" t="str">
            <v>South Gippsland Hwy</v>
          </cell>
          <cell r="C5" t="str">
            <v>Woodside</v>
          </cell>
          <cell r="D5" t="str">
            <v>VIC</v>
          </cell>
          <cell r="G5">
            <v>85280</v>
          </cell>
          <cell r="H5" t="str">
            <v>Latrobe Valley Airport</v>
          </cell>
          <cell r="K5" t="str">
            <v>Eastbound Lane</v>
          </cell>
          <cell r="L5" t="str">
            <v>233.25 km to 234.25 km</v>
          </cell>
          <cell r="M5" t="str">
            <v>Spray seal/ unbound granular</v>
          </cell>
          <cell r="N5" t="str">
            <v>Spray Seal</v>
          </cell>
          <cell r="O5">
            <v>25</v>
          </cell>
          <cell r="Q5" t="str">
            <v>Silty sand with some CR</v>
          </cell>
          <cell r="R5">
            <v>500</v>
          </cell>
          <cell r="T5" t="str">
            <v>Clayey sand</v>
          </cell>
          <cell r="U5">
            <v>315</v>
          </cell>
          <cell r="W5" t="str">
            <v>Silty clay</v>
          </cell>
          <cell r="Y5" t="str">
            <v>233.25 km to 234.25 km</v>
          </cell>
        </row>
        <row r="6">
          <cell r="A6" t="str">
            <v>LTPPM5</v>
          </cell>
          <cell r="B6" t="str">
            <v>Bruce Highway</v>
          </cell>
          <cell r="C6" t="str">
            <v>North of Ingham</v>
          </cell>
          <cell r="D6" t="str">
            <v>QLD</v>
          </cell>
          <cell r="G6">
            <v>32004</v>
          </cell>
          <cell r="H6" t="str">
            <v>Cardwell Marine Pde</v>
          </cell>
          <cell r="K6" t="str">
            <v>Outbound North Lane</v>
          </cell>
          <cell r="L6" t="str">
            <v>73.0 km to 74.0 km</v>
          </cell>
          <cell r="M6" t="str">
            <v>Spray seal/ unbound granular</v>
          </cell>
          <cell r="N6" t="str">
            <v>Spray Seal</v>
          </cell>
          <cell r="O6">
            <v>25</v>
          </cell>
          <cell r="Q6" t="str">
            <v>Sandy gravel (angular)</v>
          </cell>
          <cell r="R6">
            <v>335</v>
          </cell>
          <cell r="T6" t="str">
            <v>Fine gravelly sand</v>
          </cell>
          <cell r="U6">
            <v>295</v>
          </cell>
          <cell r="X6" t="str">
            <v>Site ID 91456</v>
          </cell>
          <cell r="Y6" t="str">
            <v>Chainage 73.0 to 74.0 km.</v>
          </cell>
        </row>
        <row r="7">
          <cell r="A7" t="str">
            <v>LTPPM6</v>
          </cell>
          <cell r="B7" t="str">
            <v>Flinders Hwy</v>
          </cell>
          <cell r="C7" t="str">
            <v>West of Townsville</v>
          </cell>
          <cell r="D7" t="str">
            <v>QLD</v>
          </cell>
          <cell r="G7">
            <v>33247</v>
          </cell>
          <cell r="H7" t="str">
            <v>Prosperine Airport</v>
          </cell>
          <cell r="K7" t="str">
            <v>Outbound West Lane</v>
          </cell>
          <cell r="L7" t="str">
            <v>41.42 km to 42.42 km</v>
          </cell>
          <cell r="M7" t="str">
            <v>Spray seal/ unbound granular</v>
          </cell>
          <cell r="N7" t="str">
            <v>Spray Seal</v>
          </cell>
          <cell r="O7">
            <v>35</v>
          </cell>
          <cell r="Q7" t="str">
            <v>Sandy gravel (sub-angular)</v>
          </cell>
          <cell r="R7">
            <v>280</v>
          </cell>
          <cell r="T7" t="str">
            <v>Sandy coarse gravel</v>
          </cell>
          <cell r="U7">
            <v>175</v>
          </cell>
          <cell r="W7" t="str">
            <v>Sandy clay</v>
          </cell>
          <cell r="X7" t="str">
            <v>Site ID 90060</v>
          </cell>
          <cell r="Y7" t="str">
            <v>Chainage 41.42 to 42.42 km.</v>
          </cell>
        </row>
        <row r="8">
          <cell r="A8" t="str">
            <v>LTPPM7</v>
          </cell>
          <cell r="B8" t="str">
            <v>Great Western Hwy</v>
          </cell>
          <cell r="C8" t="str">
            <v>Blacktown</v>
          </cell>
          <cell r="D8" t="str">
            <v>NSW</v>
          </cell>
          <cell r="G8">
            <v>67019</v>
          </cell>
          <cell r="H8" t="str">
            <v>Prospect Reservoir</v>
          </cell>
          <cell r="K8" t="str">
            <v>Eastbound Slow Lane</v>
          </cell>
          <cell r="L8" t="str">
            <v>Doonside Rd to Walters Rd</v>
          </cell>
          <cell r="M8" t="str">
            <v>Asphalt/ unbound granular</v>
          </cell>
          <cell r="N8" t="str">
            <v>Asphalt</v>
          </cell>
          <cell r="O8">
            <v>260</v>
          </cell>
          <cell r="Q8" t="str">
            <v>Sandy gravel</v>
          </cell>
          <cell r="R8">
            <v>380</v>
          </cell>
          <cell r="T8" t="str">
            <v>Silty clay</v>
          </cell>
          <cell r="U8">
            <v>720</v>
          </cell>
          <cell r="Y8" t="str">
            <v>Doonside Road to Walters Road</v>
          </cell>
        </row>
        <row r="9">
          <cell r="A9" t="str">
            <v>LTPPM8</v>
          </cell>
          <cell r="B9" t="str">
            <v>Esk Main Road</v>
          </cell>
          <cell r="C9" t="str">
            <v>Fingal</v>
          </cell>
          <cell r="D9" t="str">
            <v>TAS</v>
          </cell>
          <cell r="G9">
            <v>92012</v>
          </cell>
          <cell r="H9" t="str">
            <v>Fingal</v>
          </cell>
          <cell r="K9" t="str">
            <v>Eastbound Lane</v>
          </cell>
          <cell r="L9" t="str">
            <v>2.612 km to 3.612 km</v>
          </cell>
          <cell r="M9" t="str">
            <v>Asphalt/ cement stabilised base/subbase</v>
          </cell>
          <cell r="N9" t="str">
            <v>Asphalt</v>
          </cell>
          <cell r="O9">
            <v>50</v>
          </cell>
          <cell r="Q9" t="str">
            <v>Cemented sandy silt</v>
          </cell>
          <cell r="R9">
            <v>205</v>
          </cell>
          <cell r="T9" t="str">
            <v>Silty clay</v>
          </cell>
          <cell r="U9">
            <v>260</v>
          </cell>
          <cell r="W9" t="str">
            <v>Silty sand</v>
          </cell>
          <cell r="Y9" t="str">
            <v>Chainage 2.612 to 3.612 km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71C4-3937-493E-855D-EB7D7C25C07F}">
  <dimension ref="A1:AQ19"/>
  <sheetViews>
    <sheetView tabSelected="1" workbookViewId="0">
      <selection activeCell="P1" sqref="P1:P1048576"/>
    </sheetView>
  </sheetViews>
  <sheetFormatPr defaultRowHeight="14.5" x14ac:dyDescent="0.35"/>
  <cols>
    <col min="1" max="1" width="8.36328125" bestFit="1" customWidth="1"/>
    <col min="2" max="2" width="10.7265625" bestFit="1" customWidth="1"/>
    <col min="3" max="3" width="6.81640625" bestFit="1" customWidth="1"/>
    <col min="4" max="4" width="9.08984375" bestFit="1" customWidth="1"/>
    <col min="5" max="5" width="10.7265625" bestFit="1" customWidth="1"/>
    <col min="6" max="6" width="18.7265625" bestFit="1" customWidth="1"/>
    <col min="7" max="7" width="16.54296875" bestFit="1" customWidth="1"/>
    <col min="8" max="8" width="7.26953125" bestFit="1" customWidth="1"/>
    <col min="9" max="9" width="8.90625" bestFit="1" customWidth="1"/>
    <col min="10" max="10" width="23.81640625" bestFit="1" customWidth="1"/>
    <col min="11" max="11" width="20.90625" bestFit="1" customWidth="1"/>
    <col min="12" max="12" width="32.90625" bestFit="1" customWidth="1"/>
    <col min="13" max="13" width="35.453125" bestFit="1" customWidth="1"/>
    <col min="14" max="14" width="13.36328125" bestFit="1" customWidth="1"/>
    <col min="15" max="15" width="17.453125" bestFit="1" customWidth="1"/>
    <col min="16" max="16" width="26.6328125" bestFit="1" customWidth="1"/>
    <col min="17" max="17" width="15.1796875" bestFit="1" customWidth="1"/>
    <col min="18" max="18" width="20.81640625" bestFit="1" customWidth="1"/>
    <col min="19" max="19" width="17.36328125" bestFit="1" customWidth="1"/>
    <col min="20" max="20" width="18.26953125" bestFit="1" customWidth="1"/>
    <col min="21" max="21" width="19.36328125" bestFit="1" customWidth="1"/>
    <col min="22" max="22" width="20.1796875" bestFit="1" customWidth="1"/>
    <col min="23" max="23" width="32.90625" bestFit="1" customWidth="1"/>
    <col min="24" max="24" width="12.7265625" bestFit="1" customWidth="1"/>
    <col min="25" max="25" width="7.7265625" customWidth="1"/>
    <col min="26" max="26" width="11.81640625" bestFit="1" customWidth="1"/>
    <col min="27" max="27" width="17.54296875" bestFit="1" customWidth="1"/>
    <col min="28" max="28" width="20.81640625" bestFit="1" customWidth="1"/>
    <col min="29" max="29" width="15.7265625" bestFit="1" customWidth="1"/>
    <col min="30" max="30" width="11.81640625" bestFit="1" customWidth="1"/>
    <col min="31" max="31" width="11.54296875" bestFit="1" customWidth="1"/>
    <col min="32" max="32" width="13.36328125" bestFit="1" customWidth="1"/>
    <col min="33" max="33" width="9.6328125" bestFit="1" customWidth="1"/>
    <col min="34" max="34" width="9.26953125" bestFit="1" customWidth="1"/>
    <col min="35" max="35" width="9" bestFit="1" customWidth="1"/>
    <col min="36" max="36" width="11.08984375" bestFit="1" customWidth="1"/>
    <col min="37" max="37" width="10.26953125" bestFit="1" customWidth="1"/>
    <col min="38" max="38" width="10.453125" bestFit="1" customWidth="1"/>
    <col min="39" max="39" width="11.6328125" bestFit="1" customWidth="1"/>
    <col min="40" max="41" width="11.81640625" bestFit="1" customWidth="1"/>
    <col min="42" max="42" width="14.26953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5">
      <c r="A2" t="s">
        <v>42</v>
      </c>
      <c r="B2" s="1">
        <v>40613</v>
      </c>
      <c r="C2">
        <v>2011</v>
      </c>
      <c r="D2" t="s">
        <v>43</v>
      </c>
      <c r="E2">
        <v>500</v>
      </c>
      <c r="F2" t="s">
        <v>44</v>
      </c>
      <c r="G2" t="s">
        <v>45</v>
      </c>
      <c r="H2" t="s">
        <v>46</v>
      </c>
      <c r="I2">
        <v>85280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>
        <v>25</v>
      </c>
      <c r="P2" t="s">
        <v>52</v>
      </c>
      <c r="Q2">
        <v>500</v>
      </c>
      <c r="R2" t="s">
        <v>53</v>
      </c>
      <c r="S2" t="s">
        <v>54</v>
      </c>
      <c r="T2">
        <v>315</v>
      </c>
      <c r="U2" t="s">
        <v>53</v>
      </c>
      <c r="V2" t="s">
        <v>55</v>
      </c>
      <c r="W2" t="s">
        <v>49</v>
      </c>
      <c r="X2">
        <v>2011</v>
      </c>
      <c r="Y2">
        <v>1867</v>
      </c>
      <c r="Z2">
        <v>18.149999999999999</v>
      </c>
      <c r="AA2">
        <v>0.5</v>
      </c>
      <c r="AB2">
        <v>2</v>
      </c>
      <c r="AC2">
        <v>1</v>
      </c>
      <c r="AD2">
        <v>2.5</v>
      </c>
      <c r="AE2">
        <v>417.1</v>
      </c>
      <c r="AF2">
        <v>152241.5</v>
      </c>
      <c r="AG2" s="2">
        <v>26.8</v>
      </c>
      <c r="AH2" s="2">
        <v>13.1</v>
      </c>
      <c r="AI2" s="2">
        <v>19.783333333333299</v>
      </c>
      <c r="AJ2" s="2">
        <v>145</v>
      </c>
      <c r="AK2" s="2">
        <v>44</v>
      </c>
      <c r="AL2" s="2">
        <v>78.95</v>
      </c>
      <c r="AM2" s="2">
        <v>947.4</v>
      </c>
      <c r="AN2">
        <v>1.6585714817047099</v>
      </c>
      <c r="AO2">
        <v>2.5471427440643302</v>
      </c>
      <c r="AP2">
        <v>54.434684753417997</v>
      </c>
      <c r="AQ2">
        <f>AVERAGE(AN2:AO2)</f>
        <v>2.1028571128845202</v>
      </c>
    </row>
    <row r="3" spans="1:43" x14ac:dyDescent="0.35">
      <c r="A3" t="s">
        <v>42</v>
      </c>
      <c r="B3" s="1">
        <v>41109</v>
      </c>
      <c r="C3">
        <v>2012</v>
      </c>
      <c r="D3" t="s">
        <v>43</v>
      </c>
      <c r="E3">
        <v>500</v>
      </c>
      <c r="F3" t="s">
        <v>44</v>
      </c>
      <c r="G3" t="s">
        <v>45</v>
      </c>
      <c r="H3" t="s">
        <v>46</v>
      </c>
      <c r="I3">
        <v>85280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>
        <v>25</v>
      </c>
      <c r="P3" t="s">
        <v>52</v>
      </c>
      <c r="Q3">
        <v>500</v>
      </c>
      <c r="R3" t="s">
        <v>53</v>
      </c>
      <c r="S3" t="s">
        <v>54</v>
      </c>
      <c r="T3">
        <v>315</v>
      </c>
      <c r="U3" t="s">
        <v>53</v>
      </c>
      <c r="V3" t="s">
        <v>55</v>
      </c>
      <c r="W3" t="s">
        <v>49</v>
      </c>
      <c r="X3">
        <v>2012</v>
      </c>
      <c r="Y3">
        <v>1908</v>
      </c>
      <c r="Z3">
        <v>18.399999999999999</v>
      </c>
      <c r="AA3">
        <v>0.5</v>
      </c>
      <c r="AB3">
        <v>2</v>
      </c>
      <c r="AC3">
        <v>1</v>
      </c>
      <c r="AD3">
        <v>2.5</v>
      </c>
      <c r="AE3">
        <v>430.4</v>
      </c>
      <c r="AF3">
        <v>157096</v>
      </c>
      <c r="AG3" s="2">
        <v>26.7</v>
      </c>
      <c r="AH3" s="2">
        <v>13.3</v>
      </c>
      <c r="AI3" s="2">
        <v>19.354545454545502</v>
      </c>
      <c r="AJ3" s="2">
        <v>120.2</v>
      </c>
      <c r="AK3" s="2">
        <v>26.6</v>
      </c>
      <c r="AL3" s="2">
        <v>75</v>
      </c>
      <c r="AM3" s="2">
        <v>900</v>
      </c>
      <c r="AN3">
        <v>1.71399998664856</v>
      </c>
      <c r="AO3">
        <v>2.7479999065399201</v>
      </c>
      <c r="AP3">
        <v>57.847999572753899</v>
      </c>
      <c r="AQ3">
        <f t="shared" ref="AQ3:AQ19" si="0">AVERAGE(AN3:AO3)</f>
        <v>2.2309999465942401</v>
      </c>
    </row>
    <row r="4" spans="1:43" x14ac:dyDescent="0.35">
      <c r="A4" t="s">
        <v>42</v>
      </c>
      <c r="B4" s="1">
        <v>41400</v>
      </c>
      <c r="C4">
        <v>2013</v>
      </c>
      <c r="D4" t="s">
        <v>43</v>
      </c>
      <c r="E4">
        <v>500</v>
      </c>
      <c r="F4" t="s">
        <v>44</v>
      </c>
      <c r="G4" t="s">
        <v>45</v>
      </c>
      <c r="H4" t="s">
        <v>46</v>
      </c>
      <c r="I4">
        <v>85280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>
        <v>25</v>
      </c>
      <c r="P4" t="s">
        <v>52</v>
      </c>
      <c r="Q4">
        <v>500</v>
      </c>
      <c r="R4" t="s">
        <v>53</v>
      </c>
      <c r="S4" t="s">
        <v>54</v>
      </c>
      <c r="T4">
        <v>315</v>
      </c>
      <c r="U4" t="s">
        <v>53</v>
      </c>
      <c r="V4" t="s">
        <v>55</v>
      </c>
      <c r="W4" t="s">
        <v>49</v>
      </c>
      <c r="X4">
        <v>2013</v>
      </c>
      <c r="Y4">
        <v>1949</v>
      </c>
      <c r="Z4">
        <v>18.649999999999999</v>
      </c>
      <c r="AA4">
        <v>0.5</v>
      </c>
      <c r="AB4">
        <v>2</v>
      </c>
      <c r="AC4">
        <v>1</v>
      </c>
      <c r="AD4">
        <v>2.5</v>
      </c>
      <c r="AE4">
        <v>443.7</v>
      </c>
      <c r="AF4">
        <v>161950.5</v>
      </c>
      <c r="AG4" s="2">
        <v>28.8</v>
      </c>
      <c r="AH4" s="2">
        <v>14.1</v>
      </c>
      <c r="AI4" s="2">
        <v>20.9</v>
      </c>
      <c r="AJ4" s="2">
        <v>137.6</v>
      </c>
      <c r="AK4" s="2">
        <v>4.2</v>
      </c>
      <c r="AL4" s="2">
        <v>56.5818181818182</v>
      </c>
      <c r="AM4" s="2">
        <v>622.4</v>
      </c>
      <c r="AN4">
        <v>1.7683333158493</v>
      </c>
      <c r="AO4">
        <v>2.78166675567627</v>
      </c>
      <c r="AP4">
        <v>58.933334350585902</v>
      </c>
      <c r="AQ4">
        <f t="shared" si="0"/>
        <v>2.2750000357627851</v>
      </c>
    </row>
    <row r="5" spans="1:43" x14ac:dyDescent="0.35">
      <c r="A5" t="s">
        <v>42</v>
      </c>
      <c r="B5" s="1">
        <v>41841</v>
      </c>
      <c r="C5">
        <v>2014</v>
      </c>
      <c r="D5" t="s">
        <v>43</v>
      </c>
      <c r="E5">
        <v>500</v>
      </c>
      <c r="F5" t="s">
        <v>44</v>
      </c>
      <c r="G5" t="s">
        <v>45</v>
      </c>
      <c r="H5" t="s">
        <v>46</v>
      </c>
      <c r="I5">
        <v>85280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>
        <v>25</v>
      </c>
      <c r="P5" t="s">
        <v>52</v>
      </c>
      <c r="Q5">
        <v>500</v>
      </c>
      <c r="R5" t="s">
        <v>53</v>
      </c>
      <c r="S5" t="s">
        <v>54</v>
      </c>
      <c r="T5">
        <v>315</v>
      </c>
      <c r="U5" t="s">
        <v>53</v>
      </c>
      <c r="V5" t="s">
        <v>55</v>
      </c>
      <c r="W5" t="s">
        <v>49</v>
      </c>
      <c r="X5">
        <v>2014</v>
      </c>
      <c r="Y5">
        <v>1990</v>
      </c>
      <c r="Z5">
        <v>18.899999999999999</v>
      </c>
      <c r="AA5">
        <v>0.5</v>
      </c>
      <c r="AB5">
        <v>2</v>
      </c>
      <c r="AC5">
        <v>1</v>
      </c>
      <c r="AD5">
        <v>2.5</v>
      </c>
      <c r="AE5">
        <v>457</v>
      </c>
      <c r="AF5">
        <v>166805</v>
      </c>
      <c r="AG5" s="2">
        <v>29</v>
      </c>
      <c r="AH5" s="2">
        <v>14.3</v>
      </c>
      <c r="AI5" s="2">
        <v>21.141666666666701</v>
      </c>
      <c r="AJ5" s="2">
        <v>85.4</v>
      </c>
      <c r="AK5" s="2">
        <v>17</v>
      </c>
      <c r="AL5" s="2">
        <v>53.15</v>
      </c>
      <c r="AM5" s="2">
        <v>637.79999999999995</v>
      </c>
      <c r="AN5">
        <v>1.71399998664856</v>
      </c>
      <c r="AO5">
        <v>2.8459999561309801</v>
      </c>
      <c r="AP5">
        <v>59.139999389648402</v>
      </c>
      <c r="AQ5">
        <f t="shared" si="0"/>
        <v>2.2799999713897701</v>
      </c>
    </row>
    <row r="6" spans="1:43" x14ac:dyDescent="0.35">
      <c r="A6" t="s">
        <v>42</v>
      </c>
      <c r="B6" s="1">
        <v>42095</v>
      </c>
      <c r="C6">
        <v>2015</v>
      </c>
      <c r="D6" t="s">
        <v>43</v>
      </c>
      <c r="E6">
        <v>500</v>
      </c>
      <c r="F6" t="s">
        <v>44</v>
      </c>
      <c r="G6" t="s">
        <v>45</v>
      </c>
      <c r="H6" t="s">
        <v>46</v>
      </c>
      <c r="I6">
        <v>85280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>
        <v>25</v>
      </c>
      <c r="P6" t="s">
        <v>52</v>
      </c>
      <c r="Q6">
        <v>500</v>
      </c>
      <c r="R6" t="s">
        <v>53</v>
      </c>
      <c r="S6" t="s">
        <v>54</v>
      </c>
      <c r="T6">
        <v>315</v>
      </c>
      <c r="U6" t="s">
        <v>53</v>
      </c>
      <c r="V6" t="s">
        <v>55</v>
      </c>
      <c r="W6" t="s">
        <v>49</v>
      </c>
      <c r="X6">
        <v>2015</v>
      </c>
      <c r="Y6">
        <v>2031</v>
      </c>
      <c r="Z6">
        <v>19.149999999999999</v>
      </c>
      <c r="AA6">
        <v>0.5</v>
      </c>
      <c r="AB6">
        <v>2</v>
      </c>
      <c r="AC6">
        <v>1</v>
      </c>
      <c r="AD6">
        <v>2.5</v>
      </c>
      <c r="AE6">
        <v>470.3</v>
      </c>
      <c r="AF6">
        <v>171659.5</v>
      </c>
      <c r="AG6" s="2">
        <v>28.9</v>
      </c>
      <c r="AH6" s="2">
        <v>12.8</v>
      </c>
      <c r="AI6" s="2">
        <v>20.433333333333302</v>
      </c>
      <c r="AJ6" s="2">
        <v>90.2</v>
      </c>
      <c r="AK6" s="2">
        <v>9.8000000000000007</v>
      </c>
      <c r="AL6" s="2">
        <v>48.683333333333302</v>
      </c>
      <c r="AM6" s="2">
        <v>584.20000000000005</v>
      </c>
      <c r="AN6">
        <v>1.85199999809265</v>
      </c>
      <c r="AO6">
        <v>2.9219999313354501</v>
      </c>
      <c r="AP6">
        <v>61.919998168945298</v>
      </c>
      <c r="AQ6">
        <f t="shared" si="0"/>
        <v>2.3869999647140503</v>
      </c>
    </row>
    <row r="7" spans="1:43" x14ac:dyDescent="0.35">
      <c r="A7" t="s">
        <v>42</v>
      </c>
      <c r="B7" s="1">
        <v>42438</v>
      </c>
      <c r="C7">
        <v>2016</v>
      </c>
      <c r="D7" t="s">
        <v>43</v>
      </c>
      <c r="E7">
        <v>500</v>
      </c>
      <c r="F7" t="s">
        <v>44</v>
      </c>
      <c r="G7" t="s">
        <v>45</v>
      </c>
      <c r="H7" t="s">
        <v>46</v>
      </c>
      <c r="I7">
        <v>85280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>
        <v>25</v>
      </c>
      <c r="P7" t="s">
        <v>52</v>
      </c>
      <c r="Q7">
        <v>500</v>
      </c>
      <c r="R7" t="s">
        <v>53</v>
      </c>
      <c r="S7" t="s">
        <v>54</v>
      </c>
      <c r="T7">
        <v>315</v>
      </c>
      <c r="U7" t="s">
        <v>53</v>
      </c>
      <c r="V7" t="s">
        <v>55</v>
      </c>
      <c r="W7" t="s">
        <v>49</v>
      </c>
      <c r="X7">
        <v>2016</v>
      </c>
      <c r="Y7">
        <v>2072</v>
      </c>
      <c r="Z7">
        <v>19.399999999999999</v>
      </c>
      <c r="AA7">
        <v>0.5</v>
      </c>
      <c r="AB7">
        <v>2</v>
      </c>
      <c r="AC7">
        <v>1</v>
      </c>
      <c r="AD7">
        <v>2.5</v>
      </c>
      <c r="AE7">
        <v>483.6</v>
      </c>
      <c r="AF7">
        <v>176514</v>
      </c>
      <c r="AG7" s="2">
        <v>27.4</v>
      </c>
      <c r="AH7" s="2">
        <v>13.9</v>
      </c>
      <c r="AI7" s="2">
        <v>20.675000000000001</v>
      </c>
      <c r="AJ7" s="2">
        <v>120.4</v>
      </c>
      <c r="AK7" s="2">
        <v>7</v>
      </c>
      <c r="AL7" s="2">
        <v>67.783333333333303</v>
      </c>
      <c r="AM7" s="2">
        <v>813.4</v>
      </c>
      <c r="AN7">
        <v>2.0543999671936</v>
      </c>
      <c r="AO7">
        <v>3.01300001144409</v>
      </c>
      <c r="AP7">
        <v>65.844001770019503</v>
      </c>
      <c r="AQ7">
        <f t="shared" si="0"/>
        <v>2.533699989318845</v>
      </c>
    </row>
    <row r="8" spans="1:43" x14ac:dyDescent="0.35">
      <c r="A8" t="s">
        <v>42</v>
      </c>
      <c r="B8" s="1">
        <v>40613</v>
      </c>
      <c r="C8">
        <v>2011</v>
      </c>
      <c r="D8" t="s">
        <v>43</v>
      </c>
      <c r="E8">
        <v>600</v>
      </c>
      <c r="F8" t="s">
        <v>44</v>
      </c>
      <c r="G8" t="s">
        <v>45</v>
      </c>
      <c r="H8" t="s">
        <v>46</v>
      </c>
      <c r="I8">
        <v>85280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>
        <v>25</v>
      </c>
      <c r="P8" t="s">
        <v>52</v>
      </c>
      <c r="Q8">
        <v>500</v>
      </c>
      <c r="R8" t="s">
        <v>53</v>
      </c>
      <c r="S8" t="s">
        <v>54</v>
      </c>
      <c r="T8">
        <v>315</v>
      </c>
      <c r="U8" t="s">
        <v>53</v>
      </c>
      <c r="V8" t="s">
        <v>55</v>
      </c>
      <c r="W8" t="s">
        <v>49</v>
      </c>
      <c r="X8">
        <v>2011</v>
      </c>
      <c r="Y8">
        <v>1867</v>
      </c>
      <c r="Z8">
        <v>18.149999999999999</v>
      </c>
      <c r="AA8">
        <v>0.5</v>
      </c>
      <c r="AB8">
        <v>2</v>
      </c>
      <c r="AC8">
        <v>1</v>
      </c>
      <c r="AD8">
        <v>2.5</v>
      </c>
      <c r="AE8">
        <v>417.1</v>
      </c>
      <c r="AF8">
        <v>152241.5</v>
      </c>
      <c r="AG8" s="2">
        <v>26.8</v>
      </c>
      <c r="AH8" s="2">
        <v>13.1</v>
      </c>
      <c r="AI8" s="2">
        <v>19.783333333333299</v>
      </c>
      <c r="AJ8" s="2">
        <v>145</v>
      </c>
      <c r="AK8" s="2">
        <v>44</v>
      </c>
      <c r="AL8" s="2">
        <v>78.95</v>
      </c>
      <c r="AM8" s="2">
        <v>947.4</v>
      </c>
      <c r="AN8">
        <v>3.2014286518096902</v>
      </c>
      <c r="AO8">
        <v>3.2428572177886998</v>
      </c>
      <c r="AP8">
        <v>84.084564208984403</v>
      </c>
      <c r="AQ8">
        <f t="shared" si="0"/>
        <v>3.2221429347991952</v>
      </c>
    </row>
    <row r="9" spans="1:43" x14ac:dyDescent="0.35">
      <c r="A9" t="s">
        <v>42</v>
      </c>
      <c r="B9" s="1">
        <v>41109</v>
      </c>
      <c r="C9">
        <v>2012</v>
      </c>
      <c r="D9" t="s">
        <v>43</v>
      </c>
      <c r="E9">
        <v>600</v>
      </c>
      <c r="F9" t="s">
        <v>44</v>
      </c>
      <c r="G9" t="s">
        <v>45</v>
      </c>
      <c r="H9" t="s">
        <v>46</v>
      </c>
      <c r="I9">
        <v>85280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>
        <v>25</v>
      </c>
      <c r="P9" t="s">
        <v>52</v>
      </c>
      <c r="Q9">
        <v>500</v>
      </c>
      <c r="R9" t="s">
        <v>53</v>
      </c>
      <c r="S9" t="s">
        <v>54</v>
      </c>
      <c r="T9">
        <v>315</v>
      </c>
      <c r="U9" t="s">
        <v>53</v>
      </c>
      <c r="V9" t="s">
        <v>55</v>
      </c>
      <c r="W9" t="s">
        <v>49</v>
      </c>
      <c r="X9">
        <v>2012</v>
      </c>
      <c r="Y9">
        <v>1908</v>
      </c>
      <c r="Z9">
        <v>18.399999999999999</v>
      </c>
      <c r="AA9">
        <v>0.5</v>
      </c>
      <c r="AB9">
        <v>2</v>
      </c>
      <c r="AC9">
        <v>1</v>
      </c>
      <c r="AD9">
        <v>2.5</v>
      </c>
      <c r="AE9">
        <v>430.4</v>
      </c>
      <c r="AF9">
        <v>157096</v>
      </c>
      <c r="AG9" s="2">
        <v>26.7</v>
      </c>
      <c r="AH9" s="2">
        <v>13.3</v>
      </c>
      <c r="AI9" s="2">
        <v>19.354545454545502</v>
      </c>
      <c r="AJ9" s="2">
        <v>120.2</v>
      </c>
      <c r="AK9" s="2">
        <v>26.6</v>
      </c>
      <c r="AL9" s="2">
        <v>75</v>
      </c>
      <c r="AM9" s="2">
        <v>900</v>
      </c>
      <c r="AN9">
        <v>3.2119998931884801</v>
      </c>
      <c r="AO9">
        <v>3.6300001144409202</v>
      </c>
      <c r="AP9">
        <v>89.358001708984403</v>
      </c>
      <c r="AQ9">
        <f t="shared" si="0"/>
        <v>3.4210000038146999</v>
      </c>
    </row>
    <row r="10" spans="1:43" x14ac:dyDescent="0.35">
      <c r="A10" t="s">
        <v>42</v>
      </c>
      <c r="B10" s="1">
        <v>41400</v>
      </c>
      <c r="C10">
        <v>2013</v>
      </c>
      <c r="D10" t="s">
        <v>43</v>
      </c>
      <c r="E10">
        <v>600</v>
      </c>
      <c r="F10" t="s">
        <v>44</v>
      </c>
      <c r="G10" t="s">
        <v>45</v>
      </c>
      <c r="H10" t="s">
        <v>46</v>
      </c>
      <c r="I10">
        <v>85280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>
        <v>25</v>
      </c>
      <c r="P10" t="s">
        <v>52</v>
      </c>
      <c r="Q10">
        <v>500</v>
      </c>
      <c r="R10" t="s">
        <v>53</v>
      </c>
      <c r="S10" t="s">
        <v>54</v>
      </c>
      <c r="T10">
        <v>315</v>
      </c>
      <c r="U10" t="s">
        <v>53</v>
      </c>
      <c r="V10" t="s">
        <v>55</v>
      </c>
      <c r="W10" t="s">
        <v>49</v>
      </c>
      <c r="X10">
        <v>2013</v>
      </c>
      <c r="Y10">
        <v>1949</v>
      </c>
      <c r="Z10">
        <v>18.649999999999999</v>
      </c>
      <c r="AA10">
        <v>0.5</v>
      </c>
      <c r="AB10">
        <v>2</v>
      </c>
      <c r="AC10">
        <v>1</v>
      </c>
      <c r="AD10">
        <v>2.5</v>
      </c>
      <c r="AE10">
        <v>443.7</v>
      </c>
      <c r="AF10">
        <v>161950.5</v>
      </c>
      <c r="AG10" s="2">
        <v>28.8</v>
      </c>
      <c r="AH10" s="2">
        <v>14.1</v>
      </c>
      <c r="AI10" s="2">
        <v>20.9</v>
      </c>
      <c r="AJ10" s="2">
        <v>137.6</v>
      </c>
      <c r="AK10" s="2">
        <v>4.2</v>
      </c>
      <c r="AL10" s="2">
        <v>56.5818181818182</v>
      </c>
      <c r="AM10" s="2">
        <v>622.4</v>
      </c>
      <c r="AN10">
        <v>3.2233333587646502</v>
      </c>
      <c r="AO10">
        <v>3.6616666316986102</v>
      </c>
      <c r="AP10">
        <v>89.916664123535199</v>
      </c>
      <c r="AQ10">
        <f t="shared" si="0"/>
        <v>3.4424999952316302</v>
      </c>
    </row>
    <row r="11" spans="1:43" x14ac:dyDescent="0.35">
      <c r="A11" t="s">
        <v>42</v>
      </c>
      <c r="B11" s="1">
        <v>41841</v>
      </c>
      <c r="C11">
        <v>2014</v>
      </c>
      <c r="D11" t="s">
        <v>43</v>
      </c>
      <c r="E11">
        <v>600</v>
      </c>
      <c r="F11" t="s">
        <v>44</v>
      </c>
      <c r="G11" t="s">
        <v>45</v>
      </c>
      <c r="H11" t="s">
        <v>46</v>
      </c>
      <c r="I11">
        <v>85280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>
        <v>25</v>
      </c>
      <c r="P11" t="s">
        <v>52</v>
      </c>
      <c r="Q11">
        <v>500</v>
      </c>
      <c r="R11" t="s">
        <v>53</v>
      </c>
      <c r="S11" t="s">
        <v>54</v>
      </c>
      <c r="T11">
        <v>315</v>
      </c>
      <c r="U11" t="s">
        <v>53</v>
      </c>
      <c r="V11" t="s">
        <v>55</v>
      </c>
      <c r="W11" t="s">
        <v>49</v>
      </c>
      <c r="X11">
        <v>2014</v>
      </c>
      <c r="Y11">
        <v>1990</v>
      </c>
      <c r="Z11">
        <v>18.899999999999999</v>
      </c>
      <c r="AA11">
        <v>0.5</v>
      </c>
      <c r="AB11">
        <v>2</v>
      </c>
      <c r="AC11">
        <v>1</v>
      </c>
      <c r="AD11">
        <v>2.5</v>
      </c>
      <c r="AE11">
        <v>457</v>
      </c>
      <c r="AF11">
        <v>166805</v>
      </c>
      <c r="AG11" s="2">
        <v>29</v>
      </c>
      <c r="AH11" s="2">
        <v>14.3</v>
      </c>
      <c r="AI11" s="2">
        <v>21.141666666666701</v>
      </c>
      <c r="AJ11" s="2">
        <v>85.4</v>
      </c>
      <c r="AK11" s="2">
        <v>17</v>
      </c>
      <c r="AL11" s="2">
        <v>53.15</v>
      </c>
      <c r="AM11" s="2">
        <v>637.79999999999995</v>
      </c>
      <c r="AN11">
        <v>3.4300000667571999</v>
      </c>
      <c r="AO11">
        <v>3.5460000038146999</v>
      </c>
      <c r="AP11">
        <v>91.120002746582003</v>
      </c>
      <c r="AQ11">
        <f t="shared" si="0"/>
        <v>3.4880000352859497</v>
      </c>
    </row>
    <row r="12" spans="1:43" x14ac:dyDescent="0.35">
      <c r="A12" t="s">
        <v>42</v>
      </c>
      <c r="B12" s="1">
        <v>42095</v>
      </c>
      <c r="C12">
        <v>2015</v>
      </c>
      <c r="D12" t="s">
        <v>43</v>
      </c>
      <c r="E12">
        <v>600</v>
      </c>
      <c r="F12" t="s">
        <v>44</v>
      </c>
      <c r="G12" t="s">
        <v>45</v>
      </c>
      <c r="H12" t="s">
        <v>46</v>
      </c>
      <c r="I12">
        <v>85280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>
        <v>25</v>
      </c>
      <c r="P12" t="s">
        <v>52</v>
      </c>
      <c r="Q12">
        <v>500</v>
      </c>
      <c r="R12" t="s">
        <v>53</v>
      </c>
      <c r="S12" t="s">
        <v>54</v>
      </c>
      <c r="T12">
        <v>315</v>
      </c>
      <c r="U12" t="s">
        <v>53</v>
      </c>
      <c r="V12" t="s">
        <v>55</v>
      </c>
      <c r="W12" t="s">
        <v>49</v>
      </c>
      <c r="X12">
        <v>2015</v>
      </c>
      <c r="Y12">
        <v>2031</v>
      </c>
      <c r="Z12">
        <v>19.149999999999999</v>
      </c>
      <c r="AA12">
        <v>0.5</v>
      </c>
      <c r="AB12">
        <v>2</v>
      </c>
      <c r="AC12">
        <v>1</v>
      </c>
      <c r="AD12">
        <v>2.5</v>
      </c>
      <c r="AE12">
        <v>470.3</v>
      </c>
      <c r="AF12">
        <v>171659.5</v>
      </c>
      <c r="AG12" s="2">
        <v>28.9</v>
      </c>
      <c r="AH12" s="2">
        <v>12.8</v>
      </c>
      <c r="AI12" s="2">
        <v>20.433333333333302</v>
      </c>
      <c r="AJ12" s="2">
        <v>90.2</v>
      </c>
      <c r="AK12" s="2">
        <v>9.8000000000000007</v>
      </c>
      <c r="AL12" s="2">
        <v>48.683333333333302</v>
      </c>
      <c r="AM12" s="2">
        <v>584.20000000000005</v>
      </c>
      <c r="AN12">
        <v>3.8420000076293901</v>
      </c>
      <c r="AO12">
        <v>3.9219999313354501</v>
      </c>
      <c r="AP12">
        <v>101.540000915527</v>
      </c>
      <c r="AQ12">
        <f t="shared" si="0"/>
        <v>3.8819999694824201</v>
      </c>
    </row>
    <row r="13" spans="1:43" x14ac:dyDescent="0.35">
      <c r="A13" t="s">
        <v>42</v>
      </c>
      <c r="B13" s="1">
        <v>42438</v>
      </c>
      <c r="C13">
        <v>2016</v>
      </c>
      <c r="D13" t="s">
        <v>43</v>
      </c>
      <c r="E13">
        <v>600</v>
      </c>
      <c r="F13" t="s">
        <v>44</v>
      </c>
      <c r="G13" t="s">
        <v>45</v>
      </c>
      <c r="H13" t="s">
        <v>46</v>
      </c>
      <c r="I13">
        <v>85280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>
        <v>25</v>
      </c>
      <c r="P13" t="s">
        <v>52</v>
      </c>
      <c r="Q13">
        <v>500</v>
      </c>
      <c r="R13" t="s">
        <v>53</v>
      </c>
      <c r="S13" t="s">
        <v>54</v>
      </c>
      <c r="T13">
        <v>315</v>
      </c>
      <c r="U13" t="s">
        <v>53</v>
      </c>
      <c r="V13" t="s">
        <v>55</v>
      </c>
      <c r="W13" t="s">
        <v>49</v>
      </c>
      <c r="X13">
        <v>2016</v>
      </c>
      <c r="Y13">
        <v>2072</v>
      </c>
      <c r="Z13">
        <v>19.399999999999999</v>
      </c>
      <c r="AA13">
        <v>0.5</v>
      </c>
      <c r="AB13">
        <v>2</v>
      </c>
      <c r="AC13">
        <v>1</v>
      </c>
      <c r="AD13">
        <v>2.5</v>
      </c>
      <c r="AE13">
        <v>483.6</v>
      </c>
      <c r="AF13">
        <v>176514</v>
      </c>
      <c r="AG13" s="2">
        <v>27.4</v>
      </c>
      <c r="AH13" s="2">
        <v>13.9</v>
      </c>
      <c r="AI13" s="2">
        <v>20.675000000000001</v>
      </c>
      <c r="AJ13" s="2">
        <v>120.4</v>
      </c>
      <c r="AK13" s="2">
        <v>7</v>
      </c>
      <c r="AL13" s="2">
        <v>67.783333333333303</v>
      </c>
      <c r="AM13" s="2">
        <v>813.4</v>
      </c>
      <c r="AN13">
        <v>3.9921998977661102</v>
      </c>
      <c r="AO13">
        <v>4.2351999282836896</v>
      </c>
      <c r="AP13">
        <v>107.697998046875</v>
      </c>
      <c r="AQ13">
        <f t="shared" si="0"/>
        <v>4.1136999130248997</v>
      </c>
    </row>
    <row r="14" spans="1:43" x14ac:dyDescent="0.35">
      <c r="A14" t="s">
        <v>42</v>
      </c>
      <c r="B14" s="1">
        <v>40613</v>
      </c>
      <c r="C14">
        <v>2011</v>
      </c>
      <c r="D14" t="s">
        <v>56</v>
      </c>
      <c r="E14">
        <v>700</v>
      </c>
      <c r="F14" t="s">
        <v>44</v>
      </c>
      <c r="G14" t="s">
        <v>45</v>
      </c>
      <c r="H14" t="s">
        <v>46</v>
      </c>
      <c r="I14">
        <v>85280</v>
      </c>
      <c r="J14" t="s">
        <v>47</v>
      </c>
      <c r="K14" t="s">
        <v>48</v>
      </c>
      <c r="L14" t="s">
        <v>49</v>
      </c>
      <c r="M14" t="s">
        <v>50</v>
      </c>
      <c r="N14" t="s">
        <v>51</v>
      </c>
      <c r="O14">
        <v>25</v>
      </c>
      <c r="P14" t="s">
        <v>52</v>
      </c>
      <c r="Q14">
        <v>500</v>
      </c>
      <c r="R14" t="s">
        <v>53</v>
      </c>
      <c r="S14" t="s">
        <v>54</v>
      </c>
      <c r="T14">
        <v>315</v>
      </c>
      <c r="U14" t="s">
        <v>53</v>
      </c>
      <c r="V14" t="s">
        <v>55</v>
      </c>
      <c r="W14" t="s">
        <v>49</v>
      </c>
      <c r="X14">
        <v>2011</v>
      </c>
      <c r="Y14">
        <v>1867</v>
      </c>
      <c r="Z14">
        <v>18.149999999999999</v>
      </c>
      <c r="AA14">
        <v>0.5</v>
      </c>
      <c r="AB14">
        <v>2</v>
      </c>
      <c r="AC14">
        <v>1</v>
      </c>
      <c r="AD14">
        <v>2.5</v>
      </c>
      <c r="AE14">
        <v>417.1</v>
      </c>
      <c r="AF14">
        <v>152241.5</v>
      </c>
      <c r="AG14" s="2">
        <v>26.8</v>
      </c>
      <c r="AH14" s="2">
        <v>13.1</v>
      </c>
      <c r="AI14" s="2">
        <v>19.783333333333299</v>
      </c>
      <c r="AJ14" s="2">
        <v>145</v>
      </c>
      <c r="AK14" s="2">
        <v>44</v>
      </c>
      <c r="AL14" s="2">
        <v>78.95</v>
      </c>
      <c r="AM14" s="2">
        <v>947.4</v>
      </c>
      <c r="AN14">
        <v>5.1157140731811497</v>
      </c>
      <c r="AO14">
        <v>3.8814284801483199</v>
      </c>
      <c r="AP14">
        <v>117.89715576171901</v>
      </c>
      <c r="AQ14">
        <f t="shared" si="0"/>
        <v>4.4985712766647348</v>
      </c>
    </row>
    <row r="15" spans="1:43" x14ac:dyDescent="0.35">
      <c r="A15" t="s">
        <v>42</v>
      </c>
      <c r="B15" s="1">
        <v>41109</v>
      </c>
      <c r="C15">
        <v>2012</v>
      </c>
      <c r="D15" t="s">
        <v>56</v>
      </c>
      <c r="E15">
        <v>700</v>
      </c>
      <c r="F15" t="s">
        <v>44</v>
      </c>
      <c r="G15" t="s">
        <v>45</v>
      </c>
      <c r="H15" t="s">
        <v>46</v>
      </c>
      <c r="I15">
        <v>85280</v>
      </c>
      <c r="J15" t="s">
        <v>47</v>
      </c>
      <c r="K15" t="s">
        <v>48</v>
      </c>
      <c r="L15" t="s">
        <v>49</v>
      </c>
      <c r="M15" t="s">
        <v>50</v>
      </c>
      <c r="N15" t="s">
        <v>51</v>
      </c>
      <c r="O15">
        <v>25</v>
      </c>
      <c r="P15" t="s">
        <v>52</v>
      </c>
      <c r="Q15">
        <v>500</v>
      </c>
      <c r="R15" t="s">
        <v>53</v>
      </c>
      <c r="S15" t="s">
        <v>54</v>
      </c>
      <c r="T15">
        <v>315</v>
      </c>
      <c r="U15" t="s">
        <v>53</v>
      </c>
      <c r="V15" t="s">
        <v>55</v>
      </c>
      <c r="W15" t="s">
        <v>49</v>
      </c>
      <c r="X15">
        <v>2012</v>
      </c>
      <c r="Y15">
        <v>1908</v>
      </c>
      <c r="Z15">
        <v>18.399999999999999</v>
      </c>
      <c r="AA15">
        <v>0.5</v>
      </c>
      <c r="AB15">
        <v>2</v>
      </c>
      <c r="AC15">
        <v>1</v>
      </c>
      <c r="AD15">
        <v>2.5</v>
      </c>
      <c r="AE15">
        <v>430.4</v>
      </c>
      <c r="AF15">
        <v>157096</v>
      </c>
      <c r="AG15" s="2">
        <v>26.7</v>
      </c>
      <c r="AH15" s="2">
        <v>13.3</v>
      </c>
      <c r="AI15" s="2">
        <v>19.354545454545502</v>
      </c>
      <c r="AJ15" s="2">
        <v>120.2</v>
      </c>
      <c r="AK15" s="2">
        <v>26.6</v>
      </c>
      <c r="AL15" s="2">
        <v>75</v>
      </c>
      <c r="AM15" s="2">
        <v>900</v>
      </c>
      <c r="AN15">
        <v>5.2519998550415004</v>
      </c>
      <c r="AO15">
        <v>4.1360001564025897</v>
      </c>
      <c r="AP15">
        <v>123.078002929688</v>
      </c>
      <c r="AQ15">
        <f t="shared" si="0"/>
        <v>4.694000005722045</v>
      </c>
    </row>
    <row r="16" spans="1:43" x14ac:dyDescent="0.35">
      <c r="A16" t="s">
        <v>42</v>
      </c>
      <c r="B16" s="1">
        <v>41400</v>
      </c>
      <c r="C16">
        <v>2013</v>
      </c>
      <c r="D16" t="s">
        <v>56</v>
      </c>
      <c r="E16">
        <v>700</v>
      </c>
      <c r="F16" t="s">
        <v>44</v>
      </c>
      <c r="G16" t="s">
        <v>45</v>
      </c>
      <c r="H16" t="s">
        <v>46</v>
      </c>
      <c r="I16">
        <v>85280</v>
      </c>
      <c r="J16" t="s">
        <v>47</v>
      </c>
      <c r="K16" t="s">
        <v>48</v>
      </c>
      <c r="L16" t="s">
        <v>49</v>
      </c>
      <c r="M16" t="s">
        <v>50</v>
      </c>
      <c r="N16" t="s">
        <v>51</v>
      </c>
      <c r="O16">
        <v>25</v>
      </c>
      <c r="P16" t="s">
        <v>52</v>
      </c>
      <c r="Q16">
        <v>500</v>
      </c>
      <c r="R16" t="s">
        <v>53</v>
      </c>
      <c r="S16" t="s">
        <v>54</v>
      </c>
      <c r="T16">
        <v>315</v>
      </c>
      <c r="U16" t="s">
        <v>53</v>
      </c>
      <c r="V16" t="s">
        <v>55</v>
      </c>
      <c r="W16" t="s">
        <v>49</v>
      </c>
      <c r="X16">
        <v>2013</v>
      </c>
      <c r="Y16">
        <v>1949</v>
      </c>
      <c r="Z16">
        <v>18.649999999999999</v>
      </c>
      <c r="AA16">
        <v>0.5</v>
      </c>
      <c r="AB16">
        <v>2</v>
      </c>
      <c r="AC16">
        <v>1</v>
      </c>
      <c r="AD16">
        <v>2.5</v>
      </c>
      <c r="AE16">
        <v>443.7</v>
      </c>
      <c r="AF16">
        <v>161950.5</v>
      </c>
      <c r="AG16" s="2">
        <v>28.8</v>
      </c>
      <c r="AH16" s="2">
        <v>14.1</v>
      </c>
      <c r="AI16" s="2">
        <v>20.9</v>
      </c>
      <c r="AJ16" s="2">
        <v>137.6</v>
      </c>
      <c r="AK16" s="2">
        <v>4.2</v>
      </c>
      <c r="AL16" s="2">
        <v>56.5818181818182</v>
      </c>
      <c r="AM16" s="2">
        <v>622.4</v>
      </c>
      <c r="AN16">
        <v>5.4433331489562997</v>
      </c>
      <c r="AO16">
        <v>4.3333334922790501</v>
      </c>
      <c r="AP16">
        <v>128.21665954589801</v>
      </c>
      <c r="AQ16">
        <f t="shared" si="0"/>
        <v>4.8883333206176749</v>
      </c>
    </row>
    <row r="17" spans="1:43" x14ac:dyDescent="0.35">
      <c r="A17" t="s">
        <v>42</v>
      </c>
      <c r="B17" s="1">
        <v>41841</v>
      </c>
      <c r="C17">
        <v>2014</v>
      </c>
      <c r="D17" t="s">
        <v>56</v>
      </c>
      <c r="E17">
        <v>700</v>
      </c>
      <c r="F17" t="s">
        <v>44</v>
      </c>
      <c r="G17" t="s">
        <v>45</v>
      </c>
      <c r="H17" t="s">
        <v>46</v>
      </c>
      <c r="I17">
        <v>85280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>
        <v>25</v>
      </c>
      <c r="P17" t="s">
        <v>52</v>
      </c>
      <c r="Q17">
        <v>500</v>
      </c>
      <c r="R17" t="s">
        <v>53</v>
      </c>
      <c r="S17" t="s">
        <v>54</v>
      </c>
      <c r="T17">
        <v>315</v>
      </c>
      <c r="U17" t="s">
        <v>53</v>
      </c>
      <c r="V17" t="s">
        <v>55</v>
      </c>
      <c r="W17" t="s">
        <v>49</v>
      </c>
      <c r="X17">
        <v>2014</v>
      </c>
      <c r="Y17">
        <v>1990</v>
      </c>
      <c r="Z17">
        <v>18.899999999999999</v>
      </c>
      <c r="AA17">
        <v>0.5</v>
      </c>
      <c r="AB17">
        <v>2</v>
      </c>
      <c r="AC17">
        <v>1</v>
      </c>
      <c r="AD17">
        <v>2.5</v>
      </c>
      <c r="AE17">
        <v>457</v>
      </c>
      <c r="AF17">
        <v>166805</v>
      </c>
      <c r="AG17" s="2">
        <v>29</v>
      </c>
      <c r="AH17" s="2">
        <v>14.3</v>
      </c>
      <c r="AI17" s="2">
        <v>21.141666666666701</v>
      </c>
      <c r="AJ17" s="2">
        <v>85.4</v>
      </c>
      <c r="AK17" s="2">
        <v>17</v>
      </c>
      <c r="AL17" s="2">
        <v>53.15</v>
      </c>
      <c r="AM17" s="2">
        <v>637.79999999999995</v>
      </c>
      <c r="AN17">
        <v>5.8400001525878897</v>
      </c>
      <c r="AO17">
        <v>5.0479998588562003</v>
      </c>
      <c r="AP17">
        <v>142.919998168945</v>
      </c>
      <c r="AQ17">
        <f t="shared" si="0"/>
        <v>5.444000005722045</v>
      </c>
    </row>
    <row r="18" spans="1:43" x14ac:dyDescent="0.35">
      <c r="A18" t="s">
        <v>42</v>
      </c>
      <c r="B18" s="1">
        <v>42095</v>
      </c>
      <c r="C18">
        <v>2015</v>
      </c>
      <c r="D18" t="s">
        <v>56</v>
      </c>
      <c r="E18">
        <v>700</v>
      </c>
      <c r="F18" t="s">
        <v>44</v>
      </c>
      <c r="G18" t="s">
        <v>45</v>
      </c>
      <c r="H18" t="s">
        <v>46</v>
      </c>
      <c r="I18">
        <v>85280</v>
      </c>
      <c r="J18" t="s">
        <v>47</v>
      </c>
      <c r="K18" t="s">
        <v>48</v>
      </c>
      <c r="L18" t="s">
        <v>49</v>
      </c>
      <c r="M18" t="s">
        <v>50</v>
      </c>
      <c r="N18" t="s">
        <v>51</v>
      </c>
      <c r="O18">
        <v>25</v>
      </c>
      <c r="P18" t="s">
        <v>52</v>
      </c>
      <c r="Q18">
        <v>500</v>
      </c>
      <c r="R18" t="s">
        <v>53</v>
      </c>
      <c r="S18" t="s">
        <v>54</v>
      </c>
      <c r="T18">
        <v>315</v>
      </c>
      <c r="U18" t="s">
        <v>53</v>
      </c>
      <c r="V18" t="s">
        <v>55</v>
      </c>
      <c r="W18" t="s">
        <v>49</v>
      </c>
      <c r="X18">
        <v>2015</v>
      </c>
      <c r="Y18">
        <v>2031</v>
      </c>
      <c r="Z18">
        <v>19.149999999999999</v>
      </c>
      <c r="AA18">
        <v>0.5</v>
      </c>
      <c r="AB18">
        <v>2</v>
      </c>
      <c r="AC18">
        <v>1</v>
      </c>
      <c r="AD18">
        <v>2.5</v>
      </c>
      <c r="AE18">
        <v>470.3</v>
      </c>
      <c r="AF18">
        <v>171659.5</v>
      </c>
      <c r="AG18" s="2">
        <v>28.9</v>
      </c>
      <c r="AH18" s="2">
        <v>12.8</v>
      </c>
      <c r="AI18" s="2">
        <v>20.433333333333302</v>
      </c>
      <c r="AJ18" s="2">
        <v>90.2</v>
      </c>
      <c r="AK18" s="2">
        <v>9.8000000000000007</v>
      </c>
      <c r="AL18" s="2">
        <v>48.683333333333302</v>
      </c>
      <c r="AM18" s="2">
        <v>584.20000000000005</v>
      </c>
      <c r="AN18">
        <v>6.2439999580383301</v>
      </c>
      <c r="AO18">
        <v>5.2080001831054696</v>
      </c>
      <c r="AP18">
        <v>150.38000488281301</v>
      </c>
      <c r="AQ18">
        <f t="shared" si="0"/>
        <v>5.7260000705718994</v>
      </c>
    </row>
    <row r="19" spans="1:43" x14ac:dyDescent="0.35">
      <c r="A19" t="s">
        <v>42</v>
      </c>
      <c r="B19" s="1">
        <v>42438</v>
      </c>
      <c r="C19">
        <v>2016</v>
      </c>
      <c r="D19" t="s">
        <v>56</v>
      </c>
      <c r="E19">
        <v>700</v>
      </c>
      <c r="F19" t="s">
        <v>44</v>
      </c>
      <c r="G19" t="s">
        <v>45</v>
      </c>
      <c r="H19" t="s">
        <v>46</v>
      </c>
      <c r="I19">
        <v>85280</v>
      </c>
      <c r="J19" t="s">
        <v>47</v>
      </c>
      <c r="K19" t="s">
        <v>48</v>
      </c>
      <c r="L19" t="s">
        <v>49</v>
      </c>
      <c r="M19" t="s">
        <v>50</v>
      </c>
      <c r="N19" t="s">
        <v>51</v>
      </c>
      <c r="O19">
        <v>25</v>
      </c>
      <c r="P19" t="s">
        <v>52</v>
      </c>
      <c r="Q19">
        <v>500</v>
      </c>
      <c r="R19" t="s">
        <v>53</v>
      </c>
      <c r="S19" t="s">
        <v>54</v>
      </c>
      <c r="T19">
        <v>315</v>
      </c>
      <c r="U19" t="s">
        <v>53</v>
      </c>
      <c r="V19" t="s">
        <v>55</v>
      </c>
      <c r="W19" t="s">
        <v>49</v>
      </c>
      <c r="X19">
        <v>2016</v>
      </c>
      <c r="Y19">
        <v>2072</v>
      </c>
      <c r="Z19">
        <v>19.399999999999999</v>
      </c>
      <c r="AA19">
        <v>0.5</v>
      </c>
      <c r="AB19">
        <v>2</v>
      </c>
      <c r="AC19">
        <v>1</v>
      </c>
      <c r="AD19">
        <v>2.5</v>
      </c>
      <c r="AE19">
        <v>483.6</v>
      </c>
      <c r="AF19">
        <v>176514</v>
      </c>
      <c r="AG19" s="2">
        <v>27.4</v>
      </c>
      <c r="AH19" s="2">
        <v>13.9</v>
      </c>
      <c r="AI19" s="2">
        <v>20.675000000000001</v>
      </c>
      <c r="AJ19" s="2">
        <v>120.4</v>
      </c>
      <c r="AK19" s="2">
        <v>7</v>
      </c>
      <c r="AL19" s="2">
        <v>67.783333333333303</v>
      </c>
      <c r="AM19" s="2">
        <v>813.4</v>
      </c>
      <c r="AN19">
        <v>6.2424001693725604</v>
      </c>
      <c r="AO19">
        <v>5.3238000869751003</v>
      </c>
      <c r="AP19">
        <v>151.94000244140599</v>
      </c>
      <c r="AQ19">
        <f t="shared" si="0"/>
        <v>5.7831001281738299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Dilanka Govinna</dc:creator>
  <cp:lastModifiedBy>Dilanka Govinna</cp:lastModifiedBy>
  <dcterms:created xsi:type="dcterms:W3CDTF">2021-04-21T10:06:09Z</dcterms:created>
  <dcterms:modified xsi:type="dcterms:W3CDTF">2021-04-21T10:08:38Z</dcterms:modified>
</cp:coreProperties>
</file>