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hisham_zatohq_com/Documents/Code/workpapers/data_transfer_aus/input/"/>
    </mc:Choice>
  </mc:AlternateContent>
  <xr:revisionPtr revIDLastSave="2" documentId="8_{EFD77E0F-D851-42F9-9482-29196C6D0769}" xr6:coauthVersionLast="47" xr6:coauthVersionMax="47" xr10:uidLastSave="{CAD5CCAE-5FF6-45CD-B696-4D5FDE2EDB28}"/>
  <bookViews>
    <workbookView xWindow="-110" yWindow="-110" windowWidth="19420" windowHeight="10300" xr2:uid="{937CBB56-D513-4E3B-9D41-A08639729C3A}"/>
  </bookViews>
  <sheets>
    <sheet name="LY GST Rec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'[1]J50 BAS Lodgements'!$O$18</definedName>
    <definedName name="BAS_Amendments">#REF!</definedName>
    <definedName name="BAS_Dates">'[1]J50 BAS Lodgements'!$D$29:$D$42</definedName>
    <definedName name="BAS_GST_Labels">'[1]J50 BAS Lodgements'!$I$26:$Q$26</definedName>
    <definedName name="BAS_GST_Values">'[1]J50 BAS Lodgements'!$I$29:$Q$42</definedName>
    <definedName name="BAS_Payable">#REF!</definedName>
    <definedName name="BAS_PAYGW_Labels">'[1]J50 BAS Lodgements'!$R$26:$V$26</definedName>
    <definedName name="BAS_PAYGW_Values">'[1]J50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[1]Home!$C$8</definedName>
    <definedName name="Cl_Connected">#REF!</definedName>
    <definedName name="Cl_EntityType">[1]Home!$C$12</definedName>
    <definedName name="Cl_FileId">#REF!</definedName>
    <definedName name="Cl_FileName">#REF!</definedName>
    <definedName name="Cl_Name">[1]Home!$C$6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[1]Home!$E$42</definedName>
    <definedName name="Firm_Name">[1]Home!$C$40</definedName>
    <definedName name="Firm_Partner">[1]Home!$C$42</definedName>
    <definedName name="Firm_Preparer">[1]Home!$C$44</definedName>
    <definedName name="Firm_Reviewer">[1]Home!$E$44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[1]Home!$E$12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[1]Taxonomy!$N:$N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[1]Binder_Records!$A:$A</definedName>
    <definedName name="RecordInfo.RecordTitle">[1]Binder_Records!$D:$D</definedName>
    <definedName name="RecordInfo.SheetId">[1]Binder_Records!$B:$B</definedName>
    <definedName name="RecordInfo.Tolerances">[1]Binder_Records!$C:$C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[1]Sheet_Named_Ranges!$B:$B</definedName>
    <definedName name="SheetNamedRangesValues">[1]Sheet_Named_Ranges!$C:$C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[1]Home!$C$18</definedName>
    <definedName name="Tax_Print">#REF!</definedName>
    <definedName name="Tax_rates">#REF!</definedName>
    <definedName name="Tax_Return_Fields">#REF!</definedName>
    <definedName name="Tax_Year">[1]Home!$C$16</definedName>
    <definedName name="TaxRates_CoTaxRate">'[1]TR_1 Tax Rates'!$H$116</definedName>
    <definedName name="TaxRates_InvalidOffset">'[1]TR_1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'[1]TR_1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[1]Taxonomy!$H:$H</definedName>
    <definedName name="Tx_LedgerReport.PPs">[1]Taxonomy!$G:$G</definedName>
    <definedName name="Tx_LedgerReport.SourceAccountId">[1]Taxonomy!$A:$A</definedName>
    <definedName name="Tx_LedgerReport.TaxonomyBalances">[1]Taxonomy!$L:$L</definedName>
    <definedName name="Tx_LedgerReport.TaxonomyBalancesDrCr">[1]Taxonomy!$M:$M</definedName>
    <definedName name="Tx_LedgerReport.TaxonomyNames">[1]Taxonomy!$F:$F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  <definedName name="Z_EB359468_F9CD_4E8B_B1D3_70FD89D41160_.wvu.Rows" localSheetId="0" hidden="1">'LY GST Rec'!$14:$15,'LY GST Rec'!$17:$18,'LY GST Rec'!$20:$21,'LY GST Rec'!$23:$24,'LY GST Rec'!$29:$30,'LY GST Rec'!$32:$33,'LY GST Rec'!$35:$36,'LY GST Rec'!$38:$39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F52" i="1" s="1"/>
  <c r="F53" i="1" s="1"/>
  <c r="E41" i="1"/>
  <c r="D41" i="1"/>
  <c r="C41" i="1"/>
  <c r="F40" i="1"/>
  <c r="F45" i="1" s="1"/>
  <c r="F39" i="1"/>
  <c r="F38" i="1"/>
  <c r="F37" i="1"/>
  <c r="F36" i="1"/>
  <c r="F35" i="1"/>
  <c r="F34" i="1"/>
  <c r="F33" i="1"/>
  <c r="F32" i="1"/>
  <c r="F31" i="1"/>
  <c r="F30" i="1"/>
  <c r="F41" i="1" s="1"/>
  <c r="F29" i="1"/>
  <c r="E26" i="1"/>
  <c r="E42" i="1" s="1"/>
  <c r="F61" i="1" s="1"/>
  <c r="F62" i="1" s="1"/>
  <c r="D26" i="1"/>
  <c r="F25" i="1"/>
  <c r="C25" i="1"/>
  <c r="F24" i="1"/>
  <c r="F23" i="1"/>
  <c r="F22" i="1"/>
  <c r="C22" i="1"/>
  <c r="F21" i="1"/>
  <c r="F20" i="1"/>
  <c r="F19" i="1"/>
  <c r="C19" i="1"/>
  <c r="F18" i="1"/>
  <c r="F17" i="1"/>
  <c r="F16" i="1"/>
  <c r="C16" i="1"/>
  <c r="C26" i="1" s="1"/>
  <c r="C42" i="1" s="1"/>
  <c r="F15" i="1"/>
  <c r="F14" i="1"/>
  <c r="F26" i="1" s="1"/>
  <c r="F42" i="1" s="1"/>
  <c r="F64" i="1" l="1"/>
  <c r="F68" i="1" s="1"/>
  <c r="F71" i="1" s="1"/>
</calcChain>
</file>

<file path=xl/sharedStrings.xml><?xml version="1.0" encoding="utf-8"?>
<sst xmlns="http://schemas.openxmlformats.org/spreadsheetml/2006/main" count="65" uniqueCount="50">
  <si>
    <t>Name of Client:</t>
  </si>
  <si>
    <t>Sample Client</t>
  </si>
  <si>
    <t>Client Code</t>
  </si>
  <si>
    <t>Year Ended:</t>
  </si>
  <si>
    <t>GST Reconciliation</t>
  </si>
  <si>
    <t xml:space="preserve">Use this worksheet to perform a GST reconciliaton whether the client uses a Cash or Accruals bases </t>
  </si>
  <si>
    <t>AS PER CLIENT'S REPORT</t>
  </si>
  <si>
    <t>Total Sales</t>
  </si>
  <si>
    <t>GST Collected</t>
  </si>
  <si>
    <t>GST Paid</t>
  </si>
  <si>
    <t>GST Payable/ (Refundable)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</si>
  <si>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</si>
  <si>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</si>
  <si>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</si>
  <si>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</si>
  <si>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</si>
  <si>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</si>
  <si>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</si>
  <si>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</si>
  <si>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</si>
  <si>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</si>
  <si>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</si>
  <si>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</si>
  <si>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</si>
  <si>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BAS RETURNS LODGED WITH ATO</t>
  </si>
  <si>
    <t>Total Sales (G1)</t>
  </si>
  <si>
    <t>GST Collected (1A)</t>
  </si>
  <si>
    <t>GST Paid (1B)</t>
  </si>
  <si>
    <t>Difference</t>
  </si>
  <si>
    <t>BAS Amount Unpaid At Year End</t>
  </si>
  <si>
    <t>Prior Periods (ATO ICA Account)</t>
  </si>
  <si>
    <t>Current year adjustments</t>
  </si>
  <si>
    <t>Income Adjustments / Reverse GST on expenses</t>
  </si>
  <si>
    <t>GST on FBT Reimbursements</t>
  </si>
  <si>
    <t>GST on Income reported/omitted in BAS</t>
  </si>
  <si>
    <t>Total Income Adjustments / Reverse GST on expenses</t>
  </si>
  <si>
    <t>Expense Adjustments / Reverse GST on income</t>
  </si>
  <si>
    <t>To record GST on Accountncy fees</t>
  </si>
  <si>
    <t>To reverse GST on Body corporate fees</t>
  </si>
  <si>
    <t>To reverse GST on drawings</t>
  </si>
  <si>
    <t>To claim GST on Tajima equipment</t>
  </si>
  <si>
    <t>Rounding off</t>
  </si>
  <si>
    <t>GST on Expenses reported/omitted in BAS</t>
  </si>
  <si>
    <t>Total Expense Adjustments / Reverse GST on income</t>
  </si>
  <si>
    <t>Total Current year adjustments</t>
  </si>
  <si>
    <t>Previous years adjustments not resolved (per previous year workpapers)</t>
  </si>
  <si>
    <t>Total adjustments</t>
  </si>
  <si>
    <t>Total As Per Statement of Financial Position</t>
  </si>
  <si>
    <t>Variance</t>
  </si>
  <si>
    <t>In "Previous years adjustments not resolved (per previous year workpapers)"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</si>
</sst>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#,##0.00_);_(* \(##,##0.00\);_(* &quot;-&quot;_);_(@_)"/>
    <numFmt numFmtId="165" formatCode="_(* #,##0.00_);_(* \(##,##0.00\);_(* &quot;-&quot;_);_(@_)"/>
  </numFmts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333333"/>
      <name val="Calibri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305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2">
    <xf numFmtId="0" fontId="0" fillId="0" borderId="0"/>
    <xf numFmtId="0" fontId="2" fillId="0" borderId="0"/>
    <xf numFmtId="0" fontId="2" fillId="0" borderId="0">
      <alignment horizontal="left"/>
    </xf>
    <xf numFmtId="14" fontId="2" fillId="0" borderId="0">
      <alignment horizontal="left"/>
    </xf>
    <xf numFmtId="0" fontId="5" fillId="2" borderId="0">
      <alignment horizontal="center" vertical="center"/>
    </xf>
    <xf numFmtId="0" fontId="1" fillId="3" borderId="0" applyNumberFormat="0" applyFont="0" applyBorder="0" applyAlignment="0" applyProtection="0"/>
    <xf numFmtId="0" fontId="6" fillId="0" borderId="2">
      <alignment horizontal="center" vertical="center" wrapText="1"/>
    </xf>
    <xf numFmtId="164" fontId="8" fillId="5" borderId="2">
      <protection locked="0"/>
    </xf>
    <xf numFmtId="165" fontId="8" fillId="8" borderId="2"/>
    <xf numFmtId="165" fontId="8" fillId="8" borderId="5"/>
    <xf numFmtId="165" fontId="8" fillId="8" borderId="7"/>
    <xf numFmtId="0" fontId="8" fillId="5" borderId="2">
      <protection locked="0"/>
    </xf>
  </cellStyleXfs>
  <cellXfs count="50">
    <xf numFmtId="0" fontId="0" fillId="0" borderId="0" xfId="0"/>
    <xf numFmtId="0" fontId="3" fillId="0" borderId="1" xfId="1" applyFont="1" applyBorder="1"/>
    <xf numFmtId="0" fontId="2" fillId="0" borderId="0" xfId="2">
      <alignment horizontal="left"/>
    </xf>
    <xf numFmtId="0" fontId="2" fillId="0" borderId="0" xfId="1"/>
    <xf numFmtId="14" fontId="2" fillId="0" borderId="0" xfId="3">
      <alignment horizontal="left"/>
    </xf>
    <xf numFmtId="0" fontId="4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2" fillId="0" borderId="0" xfId="1" applyAlignment="1">
      <alignment horizontal="center"/>
    </xf>
    <xf numFmtId="0" fontId="1" fillId="3" borderId="1" xfId="5" applyBorder="1"/>
    <xf numFmtId="0" fontId="1" fillId="3" borderId="0" xfId="5" applyBorder="1"/>
    <xf numFmtId="0" fontId="2" fillId="0" borderId="1" xfId="1" applyBorder="1"/>
    <xf numFmtId="0" fontId="3" fillId="0" borderId="0" xfId="1" applyFont="1" applyAlignment="1">
      <alignment horizontal="center"/>
    </xf>
    <xf numFmtId="0" fontId="2" fillId="4" borderId="0" xfId="1" applyFill="1"/>
    <xf numFmtId="0" fontId="6" fillId="0" borderId="3" xfId="6" applyBorder="1" applyAlignment="1">
      <alignment vertical="center" wrapText="1"/>
    </xf>
    <xf numFmtId="0" fontId="6" fillId="0" borderId="2" xfId="6">
      <alignment horizontal="center" vertical="center" wrapText="1"/>
    </xf>
    <xf numFmtId="0" fontId="6" fillId="0" borderId="4" xfId="6" applyBorder="1">
      <alignment horizontal="center" vertical="center" wrapText="1"/>
    </xf>
    <xf numFmtId="0" fontId="7" fillId="0" borderId="1" xfId="1" applyFont="1" applyBorder="1"/>
    <xf numFmtId="164" fontId="8" fillId="6" borderId="2" xfId="7" applyFill="1">
      <protection locked="0"/>
    </xf>
    <xf numFmtId="164" fontId="8" fillId="7" borderId="2" xfId="7" applyFill="1">
      <protection locked="0"/>
    </xf>
    <xf numFmtId="165" fontId="8" fillId="6" borderId="4" xfId="8" applyFill="1" applyBorder="1"/>
    <xf numFmtId="165" fontId="8" fillId="6" borderId="5" xfId="9" applyFill="1"/>
    <xf numFmtId="165" fontId="8" fillId="6" borderId="6" xfId="9" applyFill="1" applyBorder="1"/>
    <xf numFmtId="0" fontId="7" fillId="0" borderId="0" xfId="1" applyFont="1"/>
    <xf numFmtId="0" fontId="6" fillId="4" borderId="2" xfId="6" applyFill="1">
      <alignment horizontal="center" vertical="center" wrapText="1"/>
    </xf>
    <xf numFmtId="165" fontId="8" fillId="6" borderId="7" xfId="10" applyFill="1"/>
    <xf numFmtId="165" fontId="8" fillId="6" borderId="8" xfId="10" applyFill="1" applyBorder="1"/>
    <xf numFmtId="0" fontId="3" fillId="0" borderId="0" xfId="1" applyFont="1"/>
    <xf numFmtId="165" fontId="8" fillId="6" borderId="2" xfId="8" applyFill="1"/>
    <xf numFmtId="0" fontId="8" fillId="7" borderId="9" xfId="11" applyFill="1" applyBorder="1">
      <protection locked="0"/>
    </xf>
    <xf numFmtId="0" fontId="8" fillId="7" borderId="10" xfId="11" applyFill="1" applyBorder="1">
      <protection locked="0"/>
    </xf>
    <xf numFmtId="0" fontId="8" fillId="7" borderId="11" xfId="11" applyFill="1" applyBorder="1">
      <protection locked="0"/>
    </xf>
    <xf numFmtId="0" fontId="3" fillId="0" borderId="1" xfId="1" applyFont="1" applyBorder="1" applyAlignment="1">
      <alignment horizontal="left" indent="2"/>
    </xf>
    <xf numFmtId="0" fontId="3" fillId="0" borderId="0" xfId="1" applyFont="1" applyAlignment="1">
      <alignment horizontal="left" indent="2"/>
    </xf>
    <xf numFmtId="165" fontId="9" fillId="6" borderId="2" xfId="8" applyFont="1" applyFill="1"/>
    <xf numFmtId="165" fontId="8" fillId="0" borderId="0" xfId="8" applyFill="1" applyBorder="1"/>
    <xf numFmtId="165" fontId="9" fillId="6" borderId="7" xfId="10" applyFont="1" applyFill="1"/>
    <xf numFmtId="0" fontId="10" fillId="0" borderId="0" xfId="1" applyFont="1"/>
    <xf numFmtId="0" fontId="3" fillId="0" borderId="1" xfId="1" applyFont="1" applyBorder="1" applyAlignment="1">
      <alignment horizontal="left" indent="2"/>
    </xf>
    <xf numFmtId="0" fontId="3" fillId="0" borderId="0" xfId="1" applyFont="1" applyAlignment="1">
      <alignment horizontal="left" indent="2"/>
    </xf>
    <xf numFmtId="0" fontId="3" fillId="0" borderId="12" xfId="1" applyFont="1" applyBorder="1" applyAlignment="1">
      <alignment horizontal="left" indent="2"/>
    </xf>
    <xf numFmtId="0" fontId="5" fillId="2" borderId="1" xfId="4" applyBorder="1" applyAlignment="1">
      <alignment horizontal="left" vertical="center" wrapText="1"/>
    </xf>
    <xf numFmtId="0" fontId="5" fillId="2" borderId="0" xfId="4" applyAlignment="1">
      <alignment horizontal="left" vertical="center" wrapText="1"/>
    </xf>
    <xf numFmtId="0" fontId="3" fillId="0" borderId="1" xfId="1" applyFont="1" applyBorder="1" applyAlignment="1">
      <alignment horizontal="left" indent="1"/>
    </xf>
    <xf numFmtId="0" fontId="3" fillId="0" borderId="0" xfId="1" applyFont="1" applyAlignment="1">
      <alignment horizontal="left" indent="1"/>
    </xf>
    <xf numFmtId="0" fontId="8" fillId="7" borderId="3" xfId="11" applyFill="1" applyBorder="1">
      <protection locked="0"/>
    </xf>
    <xf numFmtId="0" fontId="8" fillId="7" borderId="2" xfId="11" applyFill="1">
      <protection locked="0"/>
    </xf>
    <xf numFmtId="0" fontId="8" fillId="7" borderId="9" xfId="11" applyFill="1" applyBorder="1">
      <protection locked="0"/>
    </xf>
    <xf numFmtId="0" fontId="8" fillId="7" borderId="10" xfId="11" applyFill="1" applyBorder="1">
      <protection locked="0"/>
    </xf>
    <xf numFmtId="0" fontId="8" fillId="7" borderId="11" xfId="11" applyFill="1" applyBorder="1">
      <protection locked="0"/>
    </xf>
  </cellXfs>
  <cellStyles count="12">
    <cellStyle name="MOD BLUE HEAD" xfId="4" xr:uid="{560FFF3E-44B1-4C79-BECB-E558AC66874C}"/>
    <cellStyle name="MODDataFieldText" xfId="11" xr:uid="{C19B48DC-B3C1-4DC3-A44E-2CDF534C2E28}"/>
    <cellStyle name="MODDataFieldValue" xfId="7" xr:uid="{A2781421-E336-45C7-B2B4-5D9ED284D04B}"/>
    <cellStyle name="MODFormulaDataField" xfId="8" xr:uid="{514EE035-5059-4DD9-A8EF-14C6CA31B8E7}"/>
    <cellStyle name="MODFormulaSubtotalField$" xfId="9" xr:uid="{871FA006-3375-4830-A53E-6148008278B9}"/>
    <cellStyle name="MODFormulaTotalField$ 2" xfId="10" xr:uid="{77A8BA08-1FDD-4D39-A7F2-A9A587F4A3C1}"/>
    <cellStyle name="MODHeaderfromHome" xfId="2" xr:uid="{1AB6C9C6-3068-4C87-93E3-EB132B4E764D}"/>
    <cellStyle name="MODHeaderfromHomeDATE" xfId="3" xr:uid="{29139BEF-843D-4EB3-B599-2E8DD70E0F16}"/>
    <cellStyle name="MODORAS GREY" xfId="5" xr:uid="{51A620D8-35FD-492F-93C6-CE1D3DB68E01}"/>
    <cellStyle name="MODTextNoLineBold" xfId="6" xr:uid="{DD2F9058-A23B-4B33-A93A-873E748EFDDF}"/>
    <cellStyle name="Normal" xfId="0" builtinId="0"/>
    <cellStyle name="Normal 9" xfId="1" xr:uid="{D00D3BF4-F652-47BF-BD3C-16149079D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10</xdr:row>
          <xdr:rowOff>0</xdr:rowOff>
        </xdr:from>
        <xdr:to>
          <xdr:col>3</xdr:col>
          <xdr:colOff>768350</xdr:colOff>
          <xdr:row>11</xdr:row>
          <xdr:rowOff>146050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82550</xdr:colOff>
          <xdr:row>10</xdr:row>
          <xdr:rowOff>0</xdr:rowOff>
        </xdr:from>
        <xdr:to>
          <xdr:col>5</xdr:col>
          <xdr:colOff>114300</xdr:colOff>
          <xdr:row>11</xdr:row>
          <xdr:rowOff>146050</xdr:rowOff>
        </xdr:to>
        <xdr:sp macro="" textlink="">
          <xdr:nvSpPr>
            <xdr:cNvPr id="1026" name="CheckBox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" TargetMode="External"/><Relationship Id="rId2" Type="http://schemas.microsoft.com/office/2019/04/relationships/externalLinkLong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?5FDE2188" TargetMode="External"/><Relationship Id="rId1" Type="http://schemas.openxmlformats.org/officeDocument/2006/relationships/externalLinkPath" Target="file:///\\5FDE2188\R%20A%20Ceilings%20WA%20Pty%20Ltd%202024%20Accounts%20and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"/>
      <sheetName val="TR_1 Tax Rates"/>
      <sheetName val="CTR Company Tax Return"/>
      <sheetName val="C20 Tax Rec"/>
      <sheetName val="H35 Provisions Tax"/>
      <sheetName val="C05 Divs and Franking"/>
      <sheetName val="J50 BAS Lodgements"/>
      <sheetName val="H50 ICA"/>
      <sheetName val="C50 ITA"/>
      <sheetName val="F10 Bank"/>
      <sheetName val="F05 Trade Debtors"/>
      <sheetName val="N75 Super"/>
      <sheetName val="H25 Bank Loan"/>
      <sheetName val="J51 GST Rec"/>
      <sheetName val="GST Reconciliation"/>
      <sheetName val="H05 Trade Creditors"/>
      <sheetName val="N80 Wages  PAYGW"/>
      <sheetName val="Depreciation Schedule"/>
      <sheetName val="General Ledger Detail"/>
      <sheetName val="Index"/>
      <sheetName val="Binder_Properties"/>
      <sheetName val="Home"/>
      <sheetName val="Sheet_Named_Ranges"/>
      <sheetName val="HNSW_Summary"/>
      <sheetName val="Binder_Records"/>
      <sheetName val="Binder_Categories"/>
      <sheetName val="Taxonomy"/>
      <sheetName val="Formula_Mig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0DCC-41EB-4479-9856-A0D83DEAD81A}">
  <sheetPr codeName="Sheet23">
    <tabColor rgb="FF92D050"/>
  </sheetPr>
  <dimension ref="B3:K71"/>
  <sheetViews>
    <sheetView showGridLines="0" tabSelected="1" topLeftCell="A5" workbookViewId="0">
      <selection activeCell="H12" sqref="H12"/>
    </sheetView>
  </sheetViews>
  <sheetFormatPr defaultColWidth="10.36328125" defaultRowHeight="14" x14ac:dyDescent="0.3"/>
  <cols>
    <col min="1" max="1" width="2" style="3" customWidth="1"/>
    <col min="2" max="2" width="17.08984375" style="3" customWidth="1"/>
    <col min="3" max="3" width="18" style="3" customWidth="1"/>
    <col min="4" max="7" width="15.6328125" style="3" customWidth="1"/>
    <col min="8" max="8" width="18.6328125" style="3" bestFit="1" customWidth="1"/>
    <col min="9" max="9" width="26" style="3" bestFit="1" customWidth="1"/>
    <col min="10" max="11" width="16.6328125" style="3" customWidth="1"/>
    <col min="12" max="16384" width="10.36328125" style="3"/>
  </cols>
  <sheetData>
    <row r="3" spans="2:11" ht="24" customHeight="1" x14ac:dyDescent="0.3">
      <c r="B3" s="1" t="s">
        <v>0</v>
      </c>
      <c r="C3" s="2" t="s">
        <v>1</v>
      </c>
    </row>
    <row r="4" spans="2:11" ht="24" customHeight="1" x14ac:dyDescent="0.3">
      <c r="B4" s="1" t="s">
        <v>2</v>
      </c>
      <c r="C4" s="2"/>
    </row>
    <row r="5" spans="2:11" ht="24" customHeight="1" x14ac:dyDescent="0.3">
      <c r="B5" s="1" t="s">
        <v>3</v>
      </c>
      <c r="C5" s="4">
        <v>45473</v>
      </c>
    </row>
    <row r="6" spans="2:11" ht="24" customHeight="1" x14ac:dyDescent="0.3">
      <c r="B6" s="5" t="s">
        <v>4</v>
      </c>
      <c r="C6" s="6"/>
    </row>
    <row r="7" spans="2:11" x14ac:dyDescent="0.3">
      <c r="B7" s="41" t="s">
        <v>5</v>
      </c>
      <c r="C7" s="42"/>
      <c r="D7" s="42"/>
      <c r="E7" s="42"/>
      <c r="F7" s="42"/>
      <c r="G7" s="42"/>
      <c r="H7" s="42"/>
      <c r="I7" s="42"/>
      <c r="J7" s="42"/>
      <c r="K7" s="42"/>
    </row>
    <row r="8" spans="2:11" ht="9.65" customHeight="1" x14ac:dyDescent="0.3">
      <c r="B8" s="7"/>
      <c r="C8" s="6"/>
      <c r="E8" s="8"/>
    </row>
    <row r="9" spans="2:11" ht="11.4" customHeight="1" x14ac:dyDescent="0.35">
      <c r="B9" s="9"/>
      <c r="C9" s="10"/>
      <c r="D9" s="10"/>
      <c r="E9" s="10"/>
      <c r="F9" s="10"/>
      <c r="G9" s="10"/>
      <c r="H9" s="10"/>
      <c r="I9" s="10"/>
      <c r="J9" s="10"/>
      <c r="K9" s="10"/>
    </row>
    <row r="10" spans="2:11" ht="12" customHeight="1" x14ac:dyDescent="0.3">
      <c r="B10" s="11"/>
      <c r="F10" s="12"/>
      <c r="G10" s="12"/>
      <c r="H10" s="12"/>
      <c r="J10" s="12"/>
      <c r="K10" s="12"/>
    </row>
    <row r="11" spans="2:11" x14ac:dyDescent="0.3">
      <c r="B11" s="11"/>
      <c r="F11" s="12"/>
      <c r="G11" s="12"/>
      <c r="H11" s="12"/>
      <c r="J11" s="12"/>
      <c r="K11" s="12"/>
    </row>
    <row r="12" spans="2:11" x14ac:dyDescent="0.3">
      <c r="B12" s="11"/>
      <c r="G12" s="13"/>
      <c r="H12" s="13"/>
      <c r="I12" s="13"/>
      <c r="J12" s="13"/>
      <c r="K12" s="13"/>
    </row>
    <row r="13" spans="2:11" ht="25.5" customHeight="1" x14ac:dyDescent="0.3">
      <c r="B13" s="14" t="s">
        <v>6</v>
      </c>
      <c r="C13" s="15" t="s">
        <v>7</v>
      </c>
      <c r="D13" s="15" t="s">
        <v>8</v>
      </c>
      <c r="E13" s="15" t="s">
        <v>9</v>
      </c>
      <c r="F13" s="16" t="s">
        <v>10</v>
      </c>
      <c r="G13" s="13"/>
      <c r="H13" s="13"/>
      <c r="I13" s="13"/>
      <c r="J13" s="13"/>
      <c r="K13" s="13"/>
    </row>
    <row r="14" spans="2:11" x14ac:dyDescent="0.3">
      <c r="B14" s="17" t="s">
        <v>11</v>
      </c>
      <c r="C14" s="18"/>
      <c r="D14" s="19"/>
      <c r="E14" s="19"/>
      <c r="F14" s="20">
        <f t="shared" ref="F14:F25" si="0">D14-E14</f>
        <v>0</v>
      </c>
      <c r="G14" s="13"/>
      <c r="H14" s="13"/>
      <c r="I14" s="13"/>
      <c r="J14" s="13"/>
      <c r="K14" s="13"/>
    </row>
    <row r="15" spans="2:11" x14ac:dyDescent="0.3">
      <c r="B15" s="17" t="s">
        <v>12</v>
      </c>
      <c r="C15" s="18"/>
      <c r="D15" s="19"/>
      <c r="E15" s="19"/>
      <c r="F15" s="20">
        <f t="shared" si="0"/>
        <v>0</v>
      </c>
      <c r="G15" s="13"/>
      <c r="H15" s="13"/>
      <c r="I15" s="13"/>
      <c r="J15" s="13"/>
      <c r="K15" s="13"/>
    </row>
    <row r="16" spans="2:11" x14ac:dyDescent="0.3">
      <c r="B16" s="17" t="s">
        <v>13</v>
      </c>
      <c r="C16" s="18">
        <f>+D16*11</f>
        <v>0</v>
      </c>
      <c r="D16" s="19">
        <v>0</v>
      </c>
      <c r="E16" s="19">
        <v>0</v>
      </c>
      <c r="F16" s="20">
        <f t="shared" si="0"/>
        <v>0</v>
      </c>
      <c r="G16" s="13"/>
      <c r="H16" s="13"/>
      <c r="I16" s="13"/>
      <c r="J16" s="13"/>
      <c r="K16" s="13"/>
    </row>
    <row r="17" spans="2:6" x14ac:dyDescent="0.3">
      <c r="B17" s="17" t="s">
        <v>14</v>
      </c>
      <c r="C17" s="18"/>
      <c r="D17" s="19"/>
      <c r="E17" s="19"/>
      <c r="F17" s="20">
        <f t="shared" si="0"/>
        <v>0</v>
      </c>
    </row>
    <row r="18" spans="2:6" x14ac:dyDescent="0.3">
      <c r="B18" s="17" t="s">
        <v>15</v>
      </c>
      <c r="C18" s="18"/>
      <c r="D18" s="19"/>
      <c r="E18" s="19"/>
      <c r="F18" s="20">
        <f t="shared" si="0"/>
        <v>0</v>
      </c>
    </row>
    <row r="19" spans="2:6" x14ac:dyDescent="0.3">
      <c r="B19" s="17" t="s">
        <v>16</v>
      </c>
      <c r="C19" s="18">
        <f>+D19*11</f>
        <v>0</v>
      </c>
      <c r="D19" s="19">
        <v>0</v>
      </c>
      <c r="E19" s="19">
        <v>0</v>
      </c>
      <c r="F19" s="20">
        <f t="shared" si="0"/>
        <v>0</v>
      </c>
    </row>
    <row r="20" spans="2:6" x14ac:dyDescent="0.3">
      <c r="B20" s="17" t="s">
        <v>17</v>
      </c>
      <c r="C20" s="18"/>
      <c r="D20" s="19"/>
      <c r="E20" s="19"/>
      <c r="F20" s="20">
        <f t="shared" si="0"/>
        <v>0</v>
      </c>
    </row>
    <row r="21" spans="2:6" x14ac:dyDescent="0.3">
      <c r="B21" s="17" t="s">
        <v>18</v>
      </c>
      <c r="C21" s="18"/>
      <c r="D21" s="19"/>
      <c r="E21" s="19"/>
      <c r="F21" s="20">
        <f t="shared" si="0"/>
        <v>0</v>
      </c>
    </row>
    <row r="22" spans="2:6" x14ac:dyDescent="0.3">
      <c r="B22" s="17" t="s">
        <v>19</v>
      </c>
      <c r="C22" s="18">
        <f>+D22*11</f>
        <v>0</v>
      </c>
      <c r="D22" s="19">
        <v>0</v>
      </c>
      <c r="E22" s="19">
        <v>0</v>
      </c>
      <c r="F22" s="20">
        <f t="shared" si="0"/>
        <v>0</v>
      </c>
    </row>
    <row r="23" spans="2:6" x14ac:dyDescent="0.3">
      <c r="B23" s="17" t="s">
        <v>20</v>
      </c>
      <c r="C23" s="18"/>
      <c r="D23" s="19"/>
      <c r="E23" s="19"/>
      <c r="F23" s="20">
        <f t="shared" si="0"/>
        <v>0</v>
      </c>
    </row>
    <row r="24" spans="2:6" x14ac:dyDescent="0.3">
      <c r="B24" s="17" t="s">
        <v>21</v>
      </c>
      <c r="C24" s="18"/>
      <c r="D24" s="19"/>
      <c r="E24" s="19"/>
      <c r="F24" s="20">
        <f t="shared" si="0"/>
        <v>0</v>
      </c>
    </row>
    <row r="25" spans="2:6" x14ac:dyDescent="0.3">
      <c r="B25" s="17" t="s">
        <v>22</v>
      </c>
      <c r="C25" s="18">
        <f>+D25*11</f>
        <v>0</v>
      </c>
      <c r="D25" s="19">
        <v>0</v>
      </c>
      <c r="E25" s="19">
        <v>25958.66</v>
      </c>
      <c r="F25" s="20">
        <f t="shared" si="0"/>
        <v>-25958.66</v>
      </c>
    </row>
    <row r="26" spans="2:6" x14ac:dyDescent="0.3">
      <c r="B26" s="1" t="s">
        <v>23</v>
      </c>
      <c r="C26" s="21">
        <f>SUM(C14:C25)</f>
        <v>0</v>
      </c>
      <c r="D26" s="21">
        <f>SUM(D14:D25)</f>
        <v>0</v>
      </c>
      <c r="E26" s="21">
        <f>SUM(E14:E25)</f>
        <v>25958.66</v>
      </c>
      <c r="F26" s="22">
        <f>SUM(F14:F25)</f>
        <v>-25958.66</v>
      </c>
    </row>
    <row r="27" spans="2:6" x14ac:dyDescent="0.3">
      <c r="B27" s="17"/>
      <c r="C27" s="23"/>
      <c r="D27" s="23"/>
      <c r="E27" s="23"/>
      <c r="F27" s="23"/>
    </row>
    <row r="28" spans="2:6" ht="25.5" customHeight="1" x14ac:dyDescent="0.3">
      <c r="B28" s="14" t="s">
        <v>24</v>
      </c>
      <c r="C28" s="24" t="s">
        <v>25</v>
      </c>
      <c r="D28" s="24" t="s">
        <v>26</v>
      </c>
      <c r="E28" s="24" t="s">
        <v>27</v>
      </c>
      <c r="F28" s="16" t="s">
        <v>10</v>
      </c>
    </row>
    <row r="29" spans="2:6" x14ac:dyDescent="0.3">
      <c r="B29" s="17" t="s">
        <v>11</v>
      </c>
      <c r="C29" s="19"/>
      <c r="D29" s="19"/>
      <c r="E29" s="19"/>
      <c r="F29" s="20">
        <f t="shared" ref="F29:F40" si="1">D29-E29</f>
        <v>0</v>
      </c>
    </row>
    <row r="30" spans="2:6" x14ac:dyDescent="0.3">
      <c r="B30" s="17" t="s">
        <v>12</v>
      </c>
      <c r="C30" s="19"/>
      <c r="D30" s="19"/>
      <c r="E30" s="19"/>
      <c r="F30" s="20">
        <f t="shared" si="1"/>
        <v>0</v>
      </c>
    </row>
    <row r="31" spans="2:6" x14ac:dyDescent="0.3">
      <c r="B31" s="17" t="s">
        <v>13</v>
      </c>
      <c r="C31" s="19"/>
      <c r="D31" s="19"/>
      <c r="E31" s="19"/>
      <c r="F31" s="20">
        <f t="shared" si="1"/>
        <v>0</v>
      </c>
    </row>
    <row r="32" spans="2:6" x14ac:dyDescent="0.3">
      <c r="B32" s="17" t="s">
        <v>14</v>
      </c>
      <c r="C32" s="19"/>
      <c r="D32" s="19"/>
      <c r="E32" s="19"/>
      <c r="F32" s="20">
        <f t="shared" si="1"/>
        <v>0</v>
      </c>
    </row>
    <row r="33" spans="2:6" x14ac:dyDescent="0.3">
      <c r="B33" s="17" t="s">
        <v>15</v>
      </c>
      <c r="C33" s="19"/>
      <c r="D33" s="19"/>
      <c r="E33" s="19"/>
      <c r="F33" s="20">
        <f t="shared" si="1"/>
        <v>0</v>
      </c>
    </row>
    <row r="34" spans="2:6" x14ac:dyDescent="0.3">
      <c r="B34" s="17" t="s">
        <v>16</v>
      </c>
      <c r="C34" s="19"/>
      <c r="D34" s="19"/>
      <c r="E34" s="19"/>
      <c r="F34" s="20">
        <f t="shared" si="1"/>
        <v>0</v>
      </c>
    </row>
    <row r="35" spans="2:6" x14ac:dyDescent="0.3">
      <c r="B35" s="17" t="s">
        <v>17</v>
      </c>
      <c r="C35" s="19"/>
      <c r="D35" s="19"/>
      <c r="E35" s="19"/>
      <c r="F35" s="20">
        <f t="shared" si="1"/>
        <v>0</v>
      </c>
    </row>
    <row r="36" spans="2:6" x14ac:dyDescent="0.3">
      <c r="B36" s="17" t="s">
        <v>18</v>
      </c>
      <c r="C36" s="19"/>
      <c r="D36" s="19"/>
      <c r="E36" s="19"/>
      <c r="F36" s="20">
        <f t="shared" si="1"/>
        <v>0</v>
      </c>
    </row>
    <row r="37" spans="2:6" x14ac:dyDescent="0.3">
      <c r="B37" s="17" t="s">
        <v>19</v>
      </c>
      <c r="C37" s="19"/>
      <c r="D37" s="19"/>
      <c r="E37" s="19"/>
      <c r="F37" s="20">
        <f t="shared" si="1"/>
        <v>0</v>
      </c>
    </row>
    <row r="38" spans="2:6" x14ac:dyDescent="0.3">
      <c r="B38" s="17" t="s">
        <v>20</v>
      </c>
      <c r="C38" s="19"/>
      <c r="D38" s="19"/>
      <c r="E38" s="19"/>
      <c r="F38" s="20">
        <f t="shared" si="1"/>
        <v>0</v>
      </c>
    </row>
    <row r="39" spans="2:6" x14ac:dyDescent="0.3">
      <c r="B39" s="17" t="s">
        <v>21</v>
      </c>
      <c r="C39" s="19"/>
      <c r="D39" s="19"/>
      <c r="E39" s="19"/>
      <c r="F39" s="20">
        <f t="shared" si="1"/>
        <v>0</v>
      </c>
    </row>
    <row r="40" spans="2:6" x14ac:dyDescent="0.3">
      <c r="B40" s="17" t="s">
        <v>22</v>
      </c>
      <c r="C40" s="19">
        <v>0</v>
      </c>
      <c r="D40" s="19"/>
      <c r="E40" s="19">
        <v>25958</v>
      </c>
      <c r="F40" s="20">
        <f t="shared" si="1"/>
        <v>-25958</v>
      </c>
    </row>
    <row r="41" spans="2:6" x14ac:dyDescent="0.3">
      <c r="B41" s="1" t="s">
        <v>23</v>
      </c>
      <c r="C41" s="21">
        <f>SUM(C29:C40)</f>
        <v>0</v>
      </c>
      <c r="D41" s="21">
        <f>SUM(D29:D40)</f>
        <v>0</v>
      </c>
      <c r="E41" s="21">
        <f>SUM(E29:E40)</f>
        <v>25958</v>
      </c>
      <c r="F41" s="22">
        <f>SUM(F29:F40)</f>
        <v>-25958</v>
      </c>
    </row>
    <row r="42" spans="2:6" ht="14.5" thickBot="1" x14ac:dyDescent="0.35">
      <c r="B42" s="1" t="s">
        <v>28</v>
      </c>
      <c r="C42" s="25">
        <f>C26-C41</f>
        <v>0</v>
      </c>
      <c r="D42" s="25">
        <f>D26-D41</f>
        <v>0</v>
      </c>
      <c r="E42" s="25">
        <f>E26-E41</f>
        <v>0.65999999999985448</v>
      </c>
      <c r="F42" s="26">
        <f>F26-F41</f>
        <v>-0.65999999999985448</v>
      </c>
    </row>
    <row r="43" spans="2:6" ht="5.15" customHeight="1" thickTop="1" x14ac:dyDescent="0.3">
      <c r="B43" s="17"/>
      <c r="C43" s="23"/>
      <c r="D43" s="23"/>
      <c r="E43" s="23"/>
      <c r="F43" s="23"/>
    </row>
    <row r="44" spans="2:6" ht="14.25" customHeight="1" x14ac:dyDescent="0.3">
      <c r="B44" s="1" t="s">
        <v>29</v>
      </c>
      <c r="C44" s="27"/>
    </row>
    <row r="45" spans="2:6" x14ac:dyDescent="0.3">
      <c r="B45" s="11"/>
      <c r="C45" s="23" t="s">
        <v>22</v>
      </c>
      <c r="F45" s="28">
        <f>+F40</f>
        <v>-25958</v>
      </c>
    </row>
    <row r="46" spans="2:6" ht="14.25" customHeight="1" x14ac:dyDescent="0.3">
      <c r="B46" s="11"/>
      <c r="C46" s="23" t="s">
        <v>30</v>
      </c>
      <c r="F46" s="19"/>
    </row>
    <row r="47" spans="2:6" ht="14.25" customHeight="1" x14ac:dyDescent="0.3">
      <c r="B47" s="1" t="s">
        <v>31</v>
      </c>
      <c r="C47" s="23"/>
      <c r="D47" s="23"/>
      <c r="E47" s="23"/>
      <c r="F47" s="23"/>
    </row>
    <row r="48" spans="2:6" ht="14.25" customHeight="1" x14ac:dyDescent="0.3">
      <c r="B48" s="43" t="s">
        <v>32</v>
      </c>
      <c r="C48" s="44"/>
      <c r="D48" s="44"/>
      <c r="E48" s="44"/>
      <c r="F48" s="23"/>
    </row>
    <row r="49" spans="2:6" ht="14.25" customHeight="1" x14ac:dyDescent="0.3">
      <c r="B49" s="45" t="s">
        <v>33</v>
      </c>
      <c r="C49" s="46"/>
      <c r="D49" s="46"/>
      <c r="E49" s="46"/>
      <c r="F49" s="19">
        <v>0</v>
      </c>
    </row>
    <row r="50" spans="2:6" ht="14.25" customHeight="1" x14ac:dyDescent="0.3">
      <c r="B50" s="45"/>
      <c r="C50" s="46"/>
      <c r="D50" s="46"/>
      <c r="E50" s="46"/>
      <c r="F50" s="19">
        <v>0</v>
      </c>
    </row>
    <row r="51" spans="2:6" ht="14.25" customHeight="1" x14ac:dyDescent="0.3">
      <c r="B51" s="47"/>
      <c r="C51" s="48"/>
      <c r="D51" s="48"/>
      <c r="E51" s="49"/>
      <c r="F51" s="19">
        <v>0</v>
      </c>
    </row>
    <row r="52" spans="2:6" ht="14.25" customHeight="1" x14ac:dyDescent="0.3">
      <c r="B52" s="38" t="s">
        <v>34</v>
      </c>
      <c r="C52" s="39"/>
      <c r="D52" s="39"/>
      <c r="E52" s="40"/>
      <c r="F52" s="28">
        <f>D42</f>
        <v>0</v>
      </c>
    </row>
    <row r="53" spans="2:6" ht="14.25" customHeight="1" x14ac:dyDescent="0.3">
      <c r="B53" s="32" t="s">
        <v>35</v>
      </c>
      <c r="C53" s="33"/>
      <c r="D53" s="33"/>
      <c r="E53" s="33"/>
      <c r="F53" s="34">
        <f>SUM(F49:F52)</f>
        <v>0</v>
      </c>
    </row>
    <row r="54" spans="2:6" ht="14.25" customHeight="1" x14ac:dyDescent="0.3">
      <c r="B54" s="32"/>
      <c r="C54" s="33"/>
      <c r="D54" s="33"/>
      <c r="E54" s="33"/>
      <c r="F54" s="35"/>
    </row>
    <row r="55" spans="2:6" ht="14.25" customHeight="1" x14ac:dyDescent="0.3">
      <c r="B55" s="43" t="s">
        <v>36</v>
      </c>
      <c r="C55" s="44"/>
      <c r="D55" s="44"/>
      <c r="E55" s="44"/>
      <c r="F55" s="23"/>
    </row>
    <row r="56" spans="2:6" ht="14.25" customHeight="1" x14ac:dyDescent="0.3">
      <c r="B56" s="45" t="s">
        <v>37</v>
      </c>
      <c r="C56" s="46"/>
      <c r="D56" s="46"/>
      <c r="E56" s="46"/>
      <c r="F56" s="19">
        <v>175</v>
      </c>
    </row>
    <row r="57" spans="2:6" ht="14.25" customHeight="1" x14ac:dyDescent="0.3">
      <c r="B57" s="45" t="s">
        <v>38</v>
      </c>
      <c r="C57" s="46"/>
      <c r="D57" s="46"/>
      <c r="E57" s="46"/>
      <c r="F57" s="19">
        <v>0</v>
      </c>
    </row>
    <row r="58" spans="2:6" ht="14.25" customHeight="1" x14ac:dyDescent="0.3">
      <c r="B58" s="47" t="s">
        <v>39</v>
      </c>
      <c r="C58" s="48"/>
      <c r="D58" s="48"/>
      <c r="E58" s="49"/>
      <c r="F58" s="19">
        <v>0</v>
      </c>
    </row>
    <row r="59" spans="2:6" ht="14.25" customHeight="1" x14ac:dyDescent="0.3">
      <c r="B59" s="29" t="s">
        <v>40</v>
      </c>
      <c r="C59" s="30"/>
      <c r="D59" s="30"/>
      <c r="E59" s="31"/>
      <c r="F59" s="19">
        <v>0</v>
      </c>
    </row>
    <row r="60" spans="2:6" ht="14.25" customHeight="1" x14ac:dyDescent="0.3">
      <c r="B60" s="45" t="s">
        <v>41</v>
      </c>
      <c r="C60" s="46"/>
      <c r="D60" s="46"/>
      <c r="E60" s="46"/>
      <c r="F60" s="19"/>
    </row>
    <row r="61" spans="2:6" ht="14.25" customHeight="1" x14ac:dyDescent="0.3">
      <c r="B61" s="38" t="s">
        <v>42</v>
      </c>
      <c r="C61" s="39"/>
      <c r="D61" s="39"/>
      <c r="E61" s="40"/>
      <c r="F61" s="28">
        <f>E42</f>
        <v>0.65999999999985448</v>
      </c>
    </row>
    <row r="62" spans="2:6" ht="14.25" customHeight="1" x14ac:dyDescent="0.3">
      <c r="B62" s="32" t="s">
        <v>43</v>
      </c>
      <c r="C62" s="33"/>
      <c r="D62" s="33"/>
      <c r="E62" s="33"/>
      <c r="F62" s="34">
        <f>SUM(F56:F61)</f>
        <v>175.65999999999985</v>
      </c>
    </row>
    <row r="63" spans="2:6" ht="14.25" customHeight="1" x14ac:dyDescent="0.3">
      <c r="B63" s="32"/>
      <c r="C63" s="33"/>
      <c r="D63" s="33"/>
      <c r="E63" s="33"/>
      <c r="F63" s="35"/>
    </row>
    <row r="64" spans="2:6" ht="14.25" customHeight="1" thickBot="1" x14ac:dyDescent="0.35">
      <c r="B64" s="32" t="s">
        <v>44</v>
      </c>
      <c r="C64" s="23"/>
      <c r="D64" s="23"/>
      <c r="E64" s="23"/>
      <c r="F64" s="25">
        <f>+F53-F62</f>
        <v>-175.65999999999985</v>
      </c>
    </row>
    <row r="66" spans="2:7" ht="14.25" customHeight="1" x14ac:dyDescent="0.3">
      <c r="B66" s="1" t="s">
        <v>45</v>
      </c>
      <c r="C66" s="23"/>
      <c r="D66" s="23"/>
      <c r="E66" s="23"/>
      <c r="F66" s="19">
        <v>0</v>
      </c>
    </row>
    <row r="67" spans="2:7" ht="14.25" customHeight="1" x14ac:dyDescent="0.3">
      <c r="B67" s="11"/>
    </row>
    <row r="68" spans="2:7" ht="14.25" customHeight="1" thickBot="1" x14ac:dyDescent="0.35">
      <c r="B68" s="1" t="s">
        <v>46</v>
      </c>
      <c r="F68" s="36">
        <f>+F64+F66</f>
        <v>-175.65999999999985</v>
      </c>
      <c r="G68" s="3" t="s">
        <v>49</v>
      </c>
    </row>
    <row r="69" spans="2:7" ht="14.25" customHeight="1" thickTop="1" x14ac:dyDescent="0.3">
      <c r="B69" s="11"/>
    </row>
    <row r="70" spans="2:7" ht="14.25" customHeight="1" x14ac:dyDescent="0.3">
      <c r="B70" s="1" t="s">
        <v>47</v>
      </c>
      <c r="C70" s="37"/>
      <c r="D70" s="37"/>
      <c r="E70" s="37"/>
      <c r="F70" s="19">
        <v>-26133.66</v>
      </c>
    </row>
    <row r="71" spans="2:7" ht="14.25" customHeight="1" thickBot="1" x14ac:dyDescent="0.35">
      <c r="B71" s="1" t="s">
        <v>48</v>
      </c>
      <c r="F71" s="25">
        <f>+F45+F68-F70</f>
        <v>0</v>
      </c>
    </row>
  </sheetData>
  <sheetProtection formatCells="0" formatColumns="0" formatRows="0" insertRows="0" insertHyperlinks="0"/>
  <mergeCells count="12">
    <mergeCell ref="B61:E61"/>
    <mergeCell ref="B7:K7"/>
    <mergeCell ref="B48:E48"/>
    <mergeCell ref="B49:E49"/>
    <mergeCell ref="B50:E50"/>
    <mergeCell ref="B51:E51"/>
    <mergeCell ref="B52:E52"/>
    <mergeCell ref="B55:E55"/>
    <mergeCell ref="B56:E56"/>
    <mergeCell ref="B57:E57"/>
    <mergeCell ref="B58:E58"/>
    <mergeCell ref="B60:E60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heckBox2">
          <controlPr defaultSize="0" autoLine="0" r:id="rId5">
            <anchor moveWithCells="1">
              <from>
                <xdr:col>4</xdr:col>
                <xdr:colOff>82550</xdr:colOff>
                <xdr:row>10</xdr:row>
                <xdr:rowOff>0</xdr:rowOff>
              </from>
              <to>
                <xdr:col>5</xdr:col>
                <xdr:colOff>95250</xdr:colOff>
                <xdr:row>11</xdr:row>
                <xdr:rowOff>139700</xdr:rowOff>
              </to>
            </anchor>
          </controlPr>
        </control>
      </mc:Choice>
      <mc:Fallback>
        <control shapeId="1026" r:id="rId4" name="CheckBox2"/>
      </mc:Fallback>
    </mc:AlternateContent>
    <mc:AlternateContent xmlns:mc="http://schemas.openxmlformats.org/markup-compatibility/2006">
      <mc:Choice Requires="x14">
        <control shapeId="1025" r:id="rId6" name="CheckBox1">
          <controlPr defaultSize="0" autoLine="0" r:id="rId7">
            <anchor moveWithCells="1">
              <from>
                <xdr:col>2</xdr:col>
                <xdr:colOff>82550</xdr:colOff>
                <xdr:row>10</xdr:row>
                <xdr:rowOff>0</xdr:rowOff>
              </from>
              <to>
                <xdr:col>3</xdr:col>
                <xdr:colOff>742950</xdr:colOff>
                <xdr:row>11</xdr:row>
                <xdr:rowOff>139700</xdr:rowOff>
              </to>
            </anchor>
          </controlPr>
        </control>
      </mc:Choice>
      <mc:Fallback>
        <control shapeId="1025" r:id="rId6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 GST 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Mohammed Hisham Chakkala Kunnan</cp:lastModifiedBy>
  <dcterms:created xsi:type="dcterms:W3CDTF">2025-05-05T07:07:00Z</dcterms:created>
  <dcterms:modified xsi:type="dcterms:W3CDTF">2025-05-05T11:51:54Z</dcterms:modified>
</cp:coreProperties>
</file>