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ged Payables Summary" sheetId="1" r:id="rId1"/>
  </sheets>
  <calcPr calcId="162913"/>
</workbook>
</file>

<file path=xl/sharedStrings.xml><?xml version="1.0" encoding="utf-8"?>
<sst xmlns="http://schemas.openxmlformats.org/spreadsheetml/2006/main" count="20" uniqueCount="20">
  <si>
    <t>Aged Payables Summary</t>
  </si>
  <si>
    <t>Health and Ageing Medical Pty Ltd</t>
  </si>
  <si>
    <t>As at 30 June 2024</t>
  </si>
  <si>
    <t>Ageing by due date</t>
  </si>
  <si>
    <t>Contact</t>
  </si>
  <si>
    <t>Current</t>
  </si>
  <si>
    <t>&lt; 1 Month</t>
  </si>
  <si>
    <t>1 Month</t>
  </si>
  <si>
    <t>2 Months</t>
  </si>
  <si>
    <t>3 Months</t>
  </si>
  <si>
    <t>Older</t>
  </si>
  <si>
    <t>Total</t>
  </si>
  <si>
    <t>Outstanding GST</t>
  </si>
  <si>
    <t>Aged Payables</t>
  </si>
  <si>
    <t>HNS Australia Pty Ltd</t>
  </si>
  <si>
    <t>HNS Pty Ltd</t>
  </si>
  <si>
    <t>Home Nurse Adelaide Pty Ltd</t>
  </si>
  <si>
    <t>Home Nurse Newcastle Pty Ltd</t>
  </si>
  <si>
    <t>Total Aged Payables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</si>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</sst>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64" fontId="6" fillId="2" borderId="3" xfId="0" applyNumberFormat="true" applyFont="true" applyFill="true" applyBorder="true" applyAlignment="true">
      <alignment horizontal="right" vertical="center"/>
    </xf>
    <xf numFmtId="10" fontId="6" fillId="2" borderId="3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17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9.33203125" customWidth="1"/>
    <col min="2" max="2" width="11.16015625" customWidth="1"/>
    <col min="3" max="3" width="12.16015625" customWidth="1"/>
    <col min="4" max="4" width="10.33203125" customWidth="1"/>
    <col min="5" max="8" width="11.16015625" customWidth="1"/>
    <col min="9" max="9" width="19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3.35" customHeight="true"/>
    <row r="6" ht="12.1" customHeight="true" customFormat="true" s="5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 ht="13.35" customHeight="true"/>
    <row r="8" ht="12.1" customHeight="true" customFormat="true" s="5">
      <c r="A8" s="8" t="s">
        <v>13</v>
      </c>
      <c r="B8" s="8"/>
      <c r="C8" s="8"/>
      <c r="D8" s="8"/>
      <c r="E8" s="8"/>
      <c r="F8" s="8"/>
      <c r="G8" s="8"/>
      <c r="H8" s="8"/>
      <c r="I8" s="8"/>
    </row>
    <row r="9" ht="10.95" customHeight="true" customFormat="true" s="9">
      <c r="A9" s="10" t="s">
        <v>14</v>
      </c>
      <c r="B9" s="11">
        <v>262900.00</v>
      </c>
      <c r="C9" s="11">
        <v>0</v>
      </c>
      <c r="D9" s="11">
        <v>0</v>
      </c>
      <c r="E9" s="11">
        <v>0</v>
      </c>
      <c r="F9" s="11">
        <v>0</v>
      </c>
      <c r="G9" s="11">
        <v>286000.00</v>
      </c>
      <c r="H9" s="11">
        <v>548900.00</v>
      </c>
      <c r="I9" s="11">
        <v>49900</v>
      </c>
    </row>
    <row r="10" ht="10.95" customHeight="true" customFormat="true" s="9">
      <c r="A10" s="12" t="s">
        <v>15</v>
      </c>
      <c r="B10" s="13">
        <v>27500.00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27500.00</v>
      </c>
      <c r="I10" s="13">
        <v>2500</v>
      </c>
    </row>
    <row r="11" ht="10.95" customHeight="true" customFormat="true" s="9">
      <c r="A11" s="12" t="s">
        <v>16</v>
      </c>
      <c r="B11" s="13">
        <v>3300.00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3300.00</v>
      </c>
      <c r="I11" s="13">
        <v>300</v>
      </c>
    </row>
    <row r="12" ht="10.95" customHeight="true" customFormat="true" s="9">
      <c r="A12" s="12" t="s">
        <v>17</v>
      </c>
      <c r="B12" s="13">
        <v>95700.00</v>
      </c>
      <c r="C12" s="13">
        <v>0</v>
      </c>
      <c r="D12" s="13">
        <v>0</v>
      </c>
      <c r="E12" s="13">
        <v>0</v>
      </c>
      <c r="F12" s="13">
        <v>0</v>
      </c>
      <c r="G12" s="13">
        <v>88000.00</v>
      </c>
      <c r="H12" s="13">
        <v>183700.00</v>
      </c>
      <c r="I12" s="13">
        <v>16700</v>
      </c>
    </row>
    <row r="13" ht="10.95" customHeight="true" customFormat="true" s="9">
      <c r="A13" s="14" t="s">
        <v>18</v>
      </c>
      <c r="B13" s="15">
        <f ca="1">SUM(B9:B12)</f>
        <v>0</v>
      </c>
      <c r="C13" s="15">
        <f ca="1">SUM(C9:C12)</f>
        <v>0</v>
      </c>
      <c r="D13" s="15">
        <f ca="1">SUM(D9:D12)</f>
        <v>0</v>
      </c>
      <c r="E13" s="15">
        <f ca="1">SUM(E9:E12)</f>
        <v>0</v>
      </c>
      <c r="F13" s="15">
        <f ca="1">SUM(F9:F12)</f>
        <v>0</v>
      </c>
      <c r="G13" s="15">
        <f ca="1">SUM(G9:G12)</f>
        <v>0</v>
      </c>
      <c r="H13" s="15">
        <f ca="1">SUM(H9:H12)</f>
        <v>0</v>
      </c>
      <c r="I13" s="15">
        <f ca="1">SUM(I9:I12)</f>
        <v>0</v>
      </c>
    </row>
    <row r="14" ht="13.35" customHeight="true"/>
    <row r="15" ht="10.95" customHeight="true" customFormat="true" s="9">
      <c r="A15" s="16" t="s">
        <v>11</v>
      </c>
      <c r="B15" s="17">
        <f ca="1">B13</f>
        <v>0</v>
      </c>
      <c r="C15" s="17">
        <f ca="1">C13</f>
        <v>0</v>
      </c>
      <c r="D15" s="17">
        <f ca="1">D13</f>
        <v>0</v>
      </c>
      <c r="E15" s="17">
        <f ca="1">E13</f>
        <v>0</v>
      </c>
      <c r="F15" s="17">
        <f ca="1">F13</f>
        <v>0</v>
      </c>
      <c r="G15" s="17">
        <f ca="1">G13</f>
        <v>0</v>
      </c>
      <c r="H15" s="17">
        <f ca="1">H13</f>
        <v>0</v>
      </c>
      <c r="I15" s="17">
        <f ca="1">I13</f>
        <v>0</v>
      </c>
    </row>
    <row r="16" ht="13.35" customHeight="true"/>
    <row r="17" ht="10.95" customHeight="true" customFormat="true" s="9">
      <c r="A17" s="16" t="s">
        <v>19</v>
      </c>
      <c r="B17" s="18">
        <f ca="1">(B13 / SUM(B13:G13))</f>
        <v>0</v>
      </c>
      <c r="C17" s="18">
        <f ca="1">(C13 / SUM(B13:G13))</f>
        <v>0</v>
      </c>
      <c r="D17" s="18">
        <f ca="1">(D13 / SUM(B13:G13))</f>
        <v>0</v>
      </c>
      <c r="E17" s="18">
        <f ca="1">(E13 / SUM(B13:G13))</f>
        <v>0</v>
      </c>
      <c r="F17" s="18">
        <f ca="1">(F13 / SUM(B13:G13))</f>
        <v>0</v>
      </c>
      <c r="G17" s="18">
        <f ca="1">(G13 / SUM(B13:G13))</f>
        <v>0</v>
      </c>
      <c r="H17" s="18">
        <f ca="1">(H13 / H13)</f>
        <v>0</v>
      </c>
      <c r="I17" s="18">
        <f ca="1">(I13 / I13)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