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92.168.40.157\nz-puneet\UHY\2024\Henderson Team 1\Rielly Family Trust\Supporting\Accounts Receivable\"/>
    </mc:Choice>
  </mc:AlternateContent>
  <xr:revisionPtr revIDLastSave="0" documentId="13_ncr:1_{D427E360-F9F9-42A5-BD41-11D0F8C3C0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E11" i="1"/>
  <c r="F11" i="1" s="1"/>
  <c r="E10" i="1"/>
  <c r="F10" i="1" s="1"/>
  <c r="E9" i="1"/>
  <c r="F9" i="1" s="1"/>
  <c r="F8" i="1"/>
  <c r="E12" i="1" l="1"/>
  <c r="F12" i="1"/>
</calcChain>
</file>

<file path=xl/sharedStrings.xml><?xml version="1.0" encoding="utf-8"?>
<sst xmlns="http://schemas.openxmlformats.org/spreadsheetml/2006/main" count="14" uniqueCount="14">
  <si>
    <t>ACCOUNTS RECEIVABLE/DEBTORS</t>
  </si>
  <si>
    <t>C</t>
  </si>
  <si>
    <t>Detail</t>
  </si>
  <si>
    <t>Code</t>
  </si>
  <si>
    <t>Gross</t>
  </si>
  <si>
    <t>GST</t>
  </si>
  <si>
    <t>Net</t>
  </si>
  <si>
    <t>TOTAL</t>
  </si>
  <si>
    <t>Notes:</t>
  </si>
  <si>
    <t>For exempt/zero rated sales, please manually adjust the GST column</t>
  </si>
  <si>
    <t>Check that deposits "In Transit" are not in debtors</t>
  </si>
  <si>
    <t>Rielly Family Trust</t>
  </si>
  <si>
    <t>Rent Receivable - Residential</t>
  </si>
  <si>
    <t>Rent Receivable -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</si>
</sst>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8"/>
      <name val="Calibri"/>
      <family val="2"/>
      <scheme val="minor"/>
    </font>
    <font>
      <b/>
      <i/>
      <sz val="2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A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3" fontId="4" fillId="2" borderId="6" xfId="0" applyNumberFormat="1" applyFont="1" applyFill="1" applyBorder="1" applyAlignment="1">
      <alignment horizontal="left"/>
    </xf>
    <xf numFmtId="43" fontId="4" fillId="2" borderId="7" xfId="0" applyNumberFormat="1" applyFont="1" applyFill="1" applyBorder="1" applyAlignment="1">
      <alignment horizontal="left"/>
    </xf>
    <xf numFmtId="164" fontId="4" fillId="2" borderId="8" xfId="0" applyNumberFormat="1" applyFont="1" applyFill="1" applyBorder="1"/>
    <xf numFmtId="43" fontId="4" fillId="2" borderId="8" xfId="0" applyNumberFormat="1" applyFont="1" applyFill="1" applyBorder="1"/>
    <xf numFmtId="43" fontId="4" fillId="0" borderId="8" xfId="0" applyNumberFormat="1" applyFont="1" applyBorder="1" applyAlignment="1">
      <alignment horizontal="center"/>
    </xf>
    <xf numFmtId="43" fontId="4" fillId="0" borderId="9" xfId="0" applyNumberFormat="1" applyFont="1" applyBorder="1" applyAlignment="1">
      <alignment horizontal="center"/>
    </xf>
    <xf numFmtId="44" fontId="5" fillId="0" borderId="10" xfId="1" applyFont="1" applyFill="1" applyBorder="1"/>
    <xf numFmtId="44" fontId="5" fillId="0" borderId="11" xfId="1" applyFont="1" applyFill="1" applyBorder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/>
    <xf numFmtId="2" fontId="4" fillId="0" borderId="12" xfId="0" applyNumberFormat="1" applyFont="1" applyBorder="1"/>
    <xf numFmtId="0" fontId="5" fillId="0" borderId="13" xfId="0" applyFont="1" applyBorder="1" applyAlignment="1">
      <alignment horizontal="center"/>
    </xf>
    <xf numFmtId="2" fontId="4" fillId="0" borderId="8" xfId="0" applyNumberFormat="1" applyFont="1" applyBorder="1"/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8" xfId="0" applyFont="1" applyBorder="1"/>
    <xf numFmtId="2" fontId="8" fillId="0" borderId="8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4" fillId="0" borderId="16" xfId="0" applyFont="1" applyBorder="1"/>
    <xf numFmtId="0" fontId="4" fillId="0" borderId="17" xfId="0" applyFont="1" applyBorder="1"/>
    <xf numFmtId="0" fontId="9" fillId="0" borderId="0" xfId="0" applyFont="1" applyAlignment="1">
      <alignment horizontal="right"/>
    </xf>
    <xf numFmtId="0" fontId="10" fillId="0" borderId="0" xfId="0" applyFont="1"/>
    <xf numFmtId="14" fontId="11" fillId="0" borderId="0" xfId="0" applyNumberFormat="1" applyFont="1" applyAlignment="1">
      <alignment horizontal="left"/>
    </xf>
    <xf numFmtId="0" fontId="2" fillId="0" borderId="18" xfId="0" applyFont="1" applyBorder="1" applyAlignment="1">
      <alignment horizontal="left"/>
    </xf>
    <xf numFmtId="43" fontId="5" fillId="0" borderId="20" xfId="0" applyNumberFormat="1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12" fillId="0" borderId="19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43" fontId="5" fillId="0" borderId="7" xfId="0" applyNumberFormat="1" applyFont="1" applyBorder="1" applyAlignment="1">
      <alignment horizontal="center"/>
    </xf>
    <xf numFmtId="14" fontId="14" fillId="0" borderId="0" xfId="0" applyNumberFormat="1" applyFont="1" applyAlignment="1">
      <alignment horizontal="left"/>
    </xf>
    <xf numFmtId="0" fontId="15" fillId="0" borderId="0" xfId="0" applyFont="1"/>
  </cellXfs>
  <cellStyles count="2">
    <cellStyle name="Currency_2007workpapers" xfId="1" xr:uid="{F0EE4BA1-DB58-4720-B3AA-CE5B0AE126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</xdr:row>
      <xdr:rowOff>57150</xdr:rowOff>
    </xdr:from>
    <xdr:to>
      <xdr:col>18</xdr:col>
      <xdr:colOff>370526</xdr:colOff>
      <xdr:row>24</xdr:row>
      <xdr:rowOff>170832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6E345-2683-BDDA-3741-C7E1381D9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314325"/>
          <a:ext cx="7590476" cy="4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17</xdr:row>
      <xdr:rowOff>76200</xdr:rowOff>
    </xdr:from>
    <xdr:to>
      <xdr:col>5</xdr:col>
      <xdr:colOff>276225</xdr:colOff>
      <xdr:row>49</xdr:row>
      <xdr:rowOff>189757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032836-B49C-AF22-D741-FF848E69F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3829050"/>
          <a:ext cx="6219825" cy="6209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6"/>
  <sheetViews>
    <sheetView tabSelected="1" topLeftCell="A28" workbookViewId="0">
      <selection activeCell="H39" sqref="H39"/>
    </sheetView>
  </sheetViews>
  <sheetFormatPr defaultRowHeight="15" x14ac:dyDescent="0.25"/>
  <cols>
    <col min="1" max="1" width="45.140625" customWidth="1"/>
    <col min="2" max="2" width="10.42578125" customWidth="1"/>
    <col min="3" max="3" width="10.28515625" customWidth="1"/>
    <col min="4" max="4" width="13.5703125" customWidth="1"/>
    <col min="5" max="5" width="13" customWidth="1"/>
    <col min="6" max="6" width="14.5703125" customWidth="1"/>
  </cols>
  <sheetData>
    <row r="1" spans="1:6" ht="20.25" x14ac:dyDescent="0.3">
      <c r="A1" s="46" t="s">
        <v>11</v>
      </c>
    </row>
    <row r="2" spans="1:6" ht="18.75" x14ac:dyDescent="0.3">
      <c r="A2" s="45">
        <v>45382</v>
      </c>
      <c r="D2" s="35"/>
      <c r="E2" s="36"/>
      <c r="F2" s="37"/>
    </row>
    <row r="3" spans="1:6" ht="15.75" thickBot="1" x14ac:dyDescent="0.3"/>
    <row r="4" spans="1:6" ht="32.25" thickBot="1" x14ac:dyDescent="0.55000000000000004">
      <c r="A4" s="38" t="s">
        <v>0</v>
      </c>
      <c r="B4" s="1"/>
      <c r="C4" s="1"/>
      <c r="D4" s="2"/>
      <c r="E4" s="1"/>
      <c r="F4" s="41" t="s">
        <v>1</v>
      </c>
    </row>
    <row r="5" spans="1:6" x14ac:dyDescent="0.25">
      <c r="A5" s="3"/>
      <c r="B5" s="4"/>
      <c r="C5" s="5"/>
      <c r="D5" s="5"/>
      <c r="E5" s="5"/>
      <c r="F5" s="6"/>
    </row>
    <row r="6" spans="1:6" x14ac:dyDescent="0.25">
      <c r="A6" s="7"/>
      <c r="B6" s="8"/>
      <c r="C6" s="9"/>
      <c r="D6" s="9"/>
      <c r="E6" s="9"/>
      <c r="F6" s="10"/>
    </row>
    <row r="7" spans="1:6" x14ac:dyDescent="0.25">
      <c r="A7" s="7" t="s">
        <v>2</v>
      </c>
      <c r="B7" s="11"/>
      <c r="C7" s="9" t="s">
        <v>3</v>
      </c>
      <c r="D7" s="9" t="s">
        <v>4</v>
      </c>
      <c r="E7" s="9" t="s">
        <v>5</v>
      </c>
      <c r="F7" s="10" t="s">
        <v>6</v>
      </c>
    </row>
    <row r="8" spans="1:6" x14ac:dyDescent="0.25">
      <c r="A8" s="12" t="s">
        <v>12</v>
      </c>
      <c r="B8" s="13"/>
      <c r="C8" s="14">
        <v>278</v>
      </c>
      <c r="D8" s="15">
        <v>4387.5</v>
      </c>
      <c r="E8" s="16">
        <v>0</v>
      </c>
      <c r="F8" s="17">
        <f t="shared" ref="F8:F11" si="0">D8-E8</f>
        <v>4387.5</v>
      </c>
    </row>
    <row r="9" spans="1:6" x14ac:dyDescent="0.25">
      <c r="A9" s="12" t="s">
        <v>13</v>
      </c>
      <c r="B9" s="13"/>
      <c r="C9" s="14">
        <v>277</v>
      </c>
      <c r="D9" s="15">
        <v>1075.3800000000001</v>
      </c>
      <c r="E9" s="16">
        <f t="shared" ref="E9:E11" si="1">D9/23*3</f>
        <v>140.26695652173913</v>
      </c>
      <c r="F9" s="17">
        <f t="shared" si="0"/>
        <v>935.11304347826103</v>
      </c>
    </row>
    <row r="10" spans="1:6" x14ac:dyDescent="0.25">
      <c r="A10" s="12"/>
      <c r="B10" s="13"/>
      <c r="C10" s="14"/>
      <c r="D10" s="15"/>
      <c r="E10" s="16">
        <f t="shared" si="1"/>
        <v>0</v>
      </c>
      <c r="F10" s="17">
        <f t="shared" si="0"/>
        <v>0</v>
      </c>
    </row>
    <row r="11" spans="1:6" x14ac:dyDescent="0.25">
      <c r="A11" s="12"/>
      <c r="B11" s="13"/>
      <c r="C11" s="14"/>
      <c r="D11" s="15"/>
      <c r="E11" s="16">
        <f t="shared" si="1"/>
        <v>0</v>
      </c>
      <c r="F11" s="17">
        <f t="shared" si="0"/>
        <v>0</v>
      </c>
    </row>
    <row r="12" spans="1:6" ht="15.75" thickBot="1" x14ac:dyDescent="0.3">
      <c r="A12" s="39"/>
      <c r="B12" s="40"/>
      <c r="C12" s="44" t="s">
        <v>7</v>
      </c>
      <c r="D12" s="18">
        <f>SUM(D8:D11)</f>
        <v>5462.88</v>
      </c>
      <c r="E12" s="18">
        <f>SUM(E8:E11)</f>
        <v>140.26695652173913</v>
      </c>
      <c r="F12" s="19">
        <f>SUM(F8:F11)</f>
        <v>5322.6130434782608</v>
      </c>
    </row>
    <row r="13" spans="1:6" ht="15.75" thickTop="1" x14ac:dyDescent="0.25">
      <c r="A13" s="20"/>
      <c r="B13" s="40"/>
      <c r="C13" s="22"/>
      <c r="D13" s="23"/>
      <c r="E13" s="9"/>
      <c r="F13" s="24"/>
    </row>
    <row r="14" spans="1:6" ht="18.75" x14ac:dyDescent="0.3">
      <c r="A14" s="26" t="s">
        <v>8</v>
      </c>
      <c r="B14" s="21"/>
      <c r="C14" s="22"/>
      <c r="D14" s="25"/>
      <c r="E14" s="9"/>
      <c r="F14" s="10"/>
    </row>
    <row r="15" spans="1:6" ht="18.75" x14ac:dyDescent="0.3">
      <c r="A15" s="42" t="s">
        <v>9</v>
      </c>
      <c r="B15" s="27"/>
      <c r="C15" s="28"/>
      <c r="D15" s="29"/>
      <c r="E15" s="30"/>
      <c r="F15" s="31"/>
    </row>
    <row r="16" spans="1:6" ht="19.5" thickBot="1" x14ac:dyDescent="0.35">
      <c r="A16" s="43" t="s">
        <v>10</v>
      </c>
      <c r="B16" s="32"/>
      <c r="C16" s="33"/>
      <c r="D16" s="33"/>
      <c r="E16" s="33"/>
      <c r="F16" s="34"/>
    </row>
  </sheetData>
  <pageMargins left="0.7" right="0.7" top="0.75" bottom="0.75" header="0.3" footer="0.3"/>
  <pageSetup paperSize="9" scale="8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d6f6ae-c110-4819-b744-bae58a1a560f" xsi:nil="true"/>
    <lcf76f155ced4ddcb4097134ff3c332f xmlns="fcf50c73-f44d-44c7-8ed4-a59d2e27140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DBDB470C7479AAE037D9100A39F" ma:contentTypeVersion="18" ma:contentTypeDescription="Create a new document." ma:contentTypeScope="" ma:versionID="e901c09727a2ed7d028c25e13c6161d2">
  <xsd:schema xmlns:xsd="http://www.w3.org/2001/XMLSchema" xmlns:xs="http://www.w3.org/2001/XMLSchema" xmlns:p="http://schemas.microsoft.com/office/2006/metadata/properties" xmlns:ns2="fcf50c73-f44d-44c7-8ed4-a59d2e271407" xmlns:ns3="a9d6f6ae-c110-4819-b744-bae58a1a560f" targetNamespace="http://schemas.microsoft.com/office/2006/metadata/properties" ma:root="true" ma:fieldsID="1f7bf64c09f08761e005f310137d069a" ns2:_="" ns3:_="">
    <xsd:import namespace="fcf50c73-f44d-44c7-8ed4-a59d2e271407"/>
    <xsd:import namespace="a9d6f6ae-c110-4819-b744-bae58a1a56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0c73-f44d-44c7-8ed4-a59d2e2714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6f6ae-c110-4819-b744-bae58a1a56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71083e2-be99-4db1-80f7-4721cd2263e0}" ma:internalName="TaxCatchAll" ma:showField="CatchAllData" ma:web="a9d6f6ae-c110-4819-b744-bae58a1a56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B77826-B52C-4D4E-8273-2BF18E0FC538}">
  <ds:schemaRefs>
    <ds:schemaRef ds:uri="http://schemas.microsoft.com/office/2006/metadata/properties"/>
    <ds:schemaRef ds:uri="http://schemas.microsoft.com/office/infopath/2007/PartnerControls"/>
    <ds:schemaRef ds:uri="a9d6f6ae-c110-4819-b744-bae58a1a560f"/>
    <ds:schemaRef ds:uri="fcf50c73-f44d-44c7-8ed4-a59d2e271407"/>
  </ds:schemaRefs>
</ds:datastoreItem>
</file>

<file path=customXml/itemProps2.xml><?xml version="1.0" encoding="utf-8"?>
<ds:datastoreItem xmlns:ds="http://schemas.openxmlformats.org/officeDocument/2006/customXml" ds:itemID="{A5B2DEC0-62CD-4028-BFC5-28648CBBA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0c73-f44d-44c7-8ed4-a59d2e271407"/>
    <ds:schemaRef ds:uri="a9d6f6ae-c110-4819-b744-bae58a1a56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3A4E0C-0FAE-454F-9BAA-18F7C1E9BB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Lorraine Agraval</dc:creator>
  <cp:keywords/>
  <dc:description/>
  <cp:lastModifiedBy>s256</cp:lastModifiedBy>
  <cp:revision/>
  <cp:lastPrinted>2024-05-21T03:57:26Z</cp:lastPrinted>
  <dcterms:created xsi:type="dcterms:W3CDTF">2015-06-05T18:17:20Z</dcterms:created>
  <dcterms:modified xsi:type="dcterms:W3CDTF">2024-09-30T08:39:10Z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0x010100366FEDBDB470C7479AAE037D9100A39F</vt:lpwstr>
  </property>
  <property fmtid="{D5CDD505-2E9C-101B-9397-08002B2CF9AE}" pid="3" name="Order">
    <vt:r8>2978900</vt:r8>
  </property>
  <property fmtid="{D5CDD505-2E9C-101B-9397-08002B2CF9AE}" pid="4" name="MediaServiceImageTags">
    <vt:lpwstr/>
  </property>
</Properties>
</file>