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\\192.168.40.157\nz-puneet\UHY\2024\Henderson Team 1\The PSL Trust\Supporting Documents\C - Accounts Receivables\"/>
    </mc:Choice>
  </mc:AlternateContent>
  <xr:revisionPtr revIDLastSave="0" documentId="13_ncr:1_{CC8EC5C4-0239-47A4-BC80-D7E624077F44}" xr6:coauthVersionLast="47" xr6:coauthVersionMax="47" xr10:uidLastSave="{00000000-0000-0000-0000-000000000000}"/>
  <bookViews>
    <workbookView xWindow="-24120" yWindow="-12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9" i="1" l="1"/>
  <c r="F9" i="1" s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D29" i="1"/>
  <c r="E8" i="1"/>
  <c r="F8" i="1" s="1"/>
  <c r="F1" i="1"/>
  <c r="E29" i="1" l="1"/>
  <c r="F7" i="1"/>
  <c r="F29" i="1" s="1"/>
</calcChain>
</file>

<file path=xl/sharedStrings.xml><?xml version="1.0" encoding="utf-8"?>
<sst xmlns="http://schemas.openxmlformats.org/spreadsheetml/2006/main" count="12" uniqueCount="12">
  <si>
    <t>ACCOUNTS RECEIVABLE/DEBTORS</t>
  </si>
  <si>
    <t>C</t>
  </si>
  <si>
    <t>Detail</t>
  </si>
  <si>
    <t>Code</t>
  </si>
  <si>
    <t>Gross</t>
  </si>
  <si>
    <t>GST</t>
  </si>
  <si>
    <t>Net</t>
  </si>
  <si>
    <t>TOTAL</t>
  </si>
  <si>
    <t>Notes:</t>
  </si>
  <si>
    <t>For exempt/zero rated sales, please manually adjust the GST column</t>
  </si>
  <si>
    <t>Check that deposits "In Transit" are not in debtors</t>
  </si>
  <si>
    <t>As per 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</si>
</sst>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_);\(0\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i/>
      <sz val="18"/>
      <name val="Calibri"/>
      <family val="2"/>
      <scheme val="minor"/>
    </font>
    <font>
      <b/>
      <i/>
      <sz val="2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i/>
      <sz val="9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right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5" fontId="5" fillId="2" borderId="6" xfId="0" applyNumberFormat="1" applyFont="1" applyFill="1" applyBorder="1" applyAlignment="1">
      <alignment horizontal="left"/>
    </xf>
    <xf numFmtId="165" fontId="5" fillId="2" borderId="7" xfId="0" applyNumberFormat="1" applyFont="1" applyFill="1" applyBorder="1" applyAlignment="1">
      <alignment horizontal="left"/>
    </xf>
    <xf numFmtId="166" fontId="5" fillId="2" borderId="8" xfId="0" applyNumberFormat="1" applyFont="1" applyFill="1" applyBorder="1"/>
    <xf numFmtId="165" fontId="5" fillId="2" borderId="8" xfId="0" applyNumberFormat="1" applyFont="1" applyFill="1" applyBorder="1"/>
    <xf numFmtId="165" fontId="5" fillId="0" borderId="8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165" fontId="5" fillId="2" borderId="10" xfId="0" applyNumberFormat="1" applyFont="1" applyFill="1" applyBorder="1"/>
    <xf numFmtId="164" fontId="6" fillId="0" borderId="11" xfId="1" applyFont="1" applyFill="1" applyBorder="1"/>
    <xf numFmtId="164" fontId="6" fillId="0" borderId="12" xfId="1" applyFont="1" applyFill="1" applyBorder="1"/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/>
    <xf numFmtId="2" fontId="5" fillId="0" borderId="13" xfId="0" applyNumberFormat="1" applyFont="1" applyBorder="1"/>
    <xf numFmtId="0" fontId="6" fillId="0" borderId="14" xfId="0" applyFont="1" applyBorder="1" applyAlignment="1">
      <alignment horizontal="center"/>
    </xf>
    <xf numFmtId="2" fontId="5" fillId="0" borderId="8" xfId="0" applyNumberFormat="1" applyFont="1" applyBorder="1"/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9" fillId="0" borderId="8" xfId="0" applyFont="1" applyBorder="1"/>
    <xf numFmtId="2" fontId="9" fillId="0" borderId="8" xfId="0" applyNumberFormat="1" applyFont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5" fillId="0" borderId="17" xfId="0" applyFont="1" applyBorder="1"/>
    <xf numFmtId="0" fontId="5" fillId="0" borderId="18" xfId="0" applyFont="1" applyBorder="1"/>
    <xf numFmtId="0" fontId="10" fillId="0" borderId="0" xfId="0" applyFont="1" applyAlignment="1">
      <alignment horizontal="right"/>
    </xf>
    <xf numFmtId="0" fontId="11" fillId="0" borderId="0" xfId="0" applyFont="1"/>
    <xf numFmtId="14" fontId="12" fillId="0" borderId="0" xfId="0" applyNumberFormat="1" applyFont="1" applyAlignment="1">
      <alignment horizontal="left"/>
    </xf>
    <xf numFmtId="0" fontId="3" fillId="0" borderId="19" xfId="0" applyFont="1" applyBorder="1" applyAlignment="1">
      <alignment horizontal="left"/>
    </xf>
    <xf numFmtId="165" fontId="6" fillId="0" borderId="21" xfId="0" applyNumberFormat="1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13" fillId="0" borderId="20" xfId="0" applyFont="1" applyBorder="1" applyAlignment="1">
      <alignment horizontal="center"/>
    </xf>
    <xf numFmtId="0" fontId="14" fillId="0" borderId="6" xfId="0" applyFont="1" applyBorder="1" applyAlignment="1">
      <alignment horizontal="left"/>
    </xf>
    <xf numFmtId="0" fontId="14" fillId="0" borderId="15" xfId="0" applyFont="1" applyBorder="1" applyAlignment="1">
      <alignment horizontal="left"/>
    </xf>
    <xf numFmtId="165" fontId="6" fillId="0" borderId="7" xfId="0" applyNumberFormat="1" applyFont="1" applyBorder="1" applyAlignment="1">
      <alignment horizontal="center"/>
    </xf>
  </cellXfs>
  <cellStyles count="2">
    <cellStyle name="Currency_2007workpapers" xfId="1" xr:uid="{F0EE4BA1-DB58-4720-B3AA-CE5B0AE126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3"/>
  <sheetViews>
    <sheetView tabSelected="1" workbookViewId="0">
      <selection activeCell="E8" sqref="E8"/>
    </sheetView>
  </sheetViews>
  <sheetFormatPr defaultRowHeight="15" x14ac:dyDescent="0.25"/>
  <cols>
    <col min="1" max="1" width="25.42578125" customWidth="1"/>
    <col min="2" max="2" width="10.42578125" customWidth="1"/>
    <col min="3" max="3" width="10.28515625" customWidth="1"/>
    <col min="4" max="4" width="13.5703125" customWidth="1"/>
    <col min="5" max="5" width="13" customWidth="1"/>
    <col min="6" max="6" width="14.5703125" customWidth="1"/>
  </cols>
  <sheetData>
    <row r="1" spans="1:6" x14ac:dyDescent="0.25">
      <c r="D1" s="37"/>
      <c r="E1" s="38"/>
      <c r="F1" s="39">
        <f ca="1">NOW()</f>
        <v>45428.529366666669</v>
      </c>
    </row>
    <row r="2" spans="1:6" ht="15.75" thickBot="1" x14ac:dyDescent="0.3"/>
    <row r="3" spans="1:6" ht="32.25" thickBot="1" x14ac:dyDescent="0.55000000000000004">
      <c r="A3" s="40" t="s">
        <v>0</v>
      </c>
      <c r="B3" s="2"/>
      <c r="C3" s="2"/>
      <c r="D3" s="3"/>
      <c r="E3" s="2"/>
      <c r="F3" s="43" t="s">
        <v>1</v>
      </c>
    </row>
    <row r="4" spans="1:6" x14ac:dyDescent="0.25">
      <c r="A4" s="4"/>
      <c r="B4" s="5"/>
      <c r="C4" s="6"/>
      <c r="D4" s="6"/>
      <c r="E4" s="6"/>
      <c r="F4" s="7"/>
    </row>
    <row r="5" spans="1:6" x14ac:dyDescent="0.25">
      <c r="A5" s="8"/>
      <c r="B5" s="9"/>
      <c r="C5" s="10"/>
      <c r="D5" s="10"/>
      <c r="E5" s="10"/>
      <c r="F5" s="11"/>
    </row>
    <row r="6" spans="1:6" x14ac:dyDescent="0.25">
      <c r="A6" s="8" t="s">
        <v>2</v>
      </c>
      <c r="B6" s="12"/>
      <c r="C6" s="10" t="s">
        <v>3</v>
      </c>
      <c r="D6" s="10" t="s">
        <v>4</v>
      </c>
      <c r="E6" s="10" t="s">
        <v>5</v>
      </c>
      <c r="F6" s="11" t="s">
        <v>6</v>
      </c>
    </row>
    <row r="7" spans="1:6" x14ac:dyDescent="0.25">
      <c r="A7" s="13" t="s">
        <v>11</v>
      </c>
      <c r="B7" s="14"/>
      <c r="C7" s="15"/>
      <c r="D7" s="16">
        <v>601561.02</v>
      </c>
      <c r="E7" s="17">
        <f>+D7*0.130434782608696</f>
        <v>78464.480869565217</v>
      </c>
      <c r="F7" s="18">
        <f t="shared" ref="F7:F28" si="0">D7-E7</f>
        <v>523096.5391304348</v>
      </c>
    </row>
    <row r="8" spans="1:6" s="1" customFormat="1" x14ac:dyDescent="0.25">
      <c r="A8" s="13"/>
      <c r="B8" s="14"/>
      <c r="C8" s="15"/>
      <c r="D8" s="16"/>
      <c r="E8" s="17">
        <f t="shared" ref="E8:E28" si="1">D8/23*3</f>
        <v>0</v>
      </c>
      <c r="F8" s="18">
        <f t="shared" si="0"/>
        <v>0</v>
      </c>
    </row>
    <row r="9" spans="1:6" hidden="1" x14ac:dyDescent="0.25">
      <c r="A9" s="13"/>
      <c r="B9" s="14"/>
      <c r="C9" s="15"/>
      <c r="D9" s="16"/>
      <c r="E9" s="17">
        <f t="shared" si="1"/>
        <v>0</v>
      </c>
      <c r="F9" s="18">
        <f t="shared" si="0"/>
        <v>0</v>
      </c>
    </row>
    <row r="10" spans="1:6" hidden="1" x14ac:dyDescent="0.25">
      <c r="A10" s="13"/>
      <c r="B10" s="14"/>
      <c r="C10" s="15"/>
      <c r="D10" s="16"/>
      <c r="E10" s="17">
        <f t="shared" si="1"/>
        <v>0</v>
      </c>
      <c r="F10" s="18">
        <f t="shared" si="0"/>
        <v>0</v>
      </c>
    </row>
    <row r="11" spans="1:6" hidden="1" x14ac:dyDescent="0.25">
      <c r="A11" s="13"/>
      <c r="B11" s="14"/>
      <c r="C11" s="15"/>
      <c r="D11" s="16"/>
      <c r="E11" s="17">
        <f t="shared" si="1"/>
        <v>0</v>
      </c>
      <c r="F11" s="18">
        <f t="shared" si="0"/>
        <v>0</v>
      </c>
    </row>
    <row r="12" spans="1:6" hidden="1" x14ac:dyDescent="0.25">
      <c r="A12" s="13"/>
      <c r="B12" s="14"/>
      <c r="C12" s="15"/>
      <c r="D12" s="16"/>
      <c r="E12" s="17">
        <f t="shared" si="1"/>
        <v>0</v>
      </c>
      <c r="F12" s="18">
        <f t="shared" si="0"/>
        <v>0</v>
      </c>
    </row>
    <row r="13" spans="1:6" hidden="1" x14ac:dyDescent="0.25">
      <c r="A13" s="13"/>
      <c r="B13" s="14"/>
      <c r="C13" s="15"/>
      <c r="D13" s="16"/>
      <c r="E13" s="17">
        <f t="shared" si="1"/>
        <v>0</v>
      </c>
      <c r="F13" s="18">
        <f t="shared" si="0"/>
        <v>0</v>
      </c>
    </row>
    <row r="14" spans="1:6" hidden="1" x14ac:dyDescent="0.25">
      <c r="A14" s="13"/>
      <c r="B14" s="14"/>
      <c r="C14" s="15"/>
      <c r="D14" s="16"/>
      <c r="E14" s="17">
        <f t="shared" si="1"/>
        <v>0</v>
      </c>
      <c r="F14" s="18">
        <f t="shared" si="0"/>
        <v>0</v>
      </c>
    </row>
    <row r="15" spans="1:6" hidden="1" x14ac:dyDescent="0.25">
      <c r="A15" s="13"/>
      <c r="B15" s="14"/>
      <c r="C15" s="15"/>
      <c r="D15" s="16"/>
      <c r="E15" s="17">
        <f t="shared" si="1"/>
        <v>0</v>
      </c>
      <c r="F15" s="18">
        <f t="shared" si="0"/>
        <v>0</v>
      </c>
    </row>
    <row r="16" spans="1:6" hidden="1" x14ac:dyDescent="0.25">
      <c r="A16" s="13"/>
      <c r="B16" s="14"/>
      <c r="C16" s="15"/>
      <c r="D16" s="16"/>
      <c r="E16" s="17">
        <f t="shared" si="1"/>
        <v>0</v>
      </c>
      <c r="F16" s="18">
        <f t="shared" si="0"/>
        <v>0</v>
      </c>
    </row>
    <row r="17" spans="1:6" hidden="1" x14ac:dyDescent="0.25">
      <c r="A17" s="13"/>
      <c r="B17" s="14"/>
      <c r="C17" s="15"/>
      <c r="D17" s="16"/>
      <c r="E17" s="17">
        <f t="shared" si="1"/>
        <v>0</v>
      </c>
      <c r="F17" s="18">
        <f t="shared" si="0"/>
        <v>0</v>
      </c>
    </row>
    <row r="18" spans="1:6" hidden="1" x14ac:dyDescent="0.25">
      <c r="A18" s="13"/>
      <c r="B18" s="14"/>
      <c r="C18" s="15"/>
      <c r="D18" s="16"/>
      <c r="E18" s="17">
        <f t="shared" si="1"/>
        <v>0</v>
      </c>
      <c r="F18" s="18">
        <f t="shared" si="0"/>
        <v>0</v>
      </c>
    </row>
    <row r="19" spans="1:6" hidden="1" x14ac:dyDescent="0.25">
      <c r="A19" s="13"/>
      <c r="B19" s="14"/>
      <c r="C19" s="15"/>
      <c r="D19" s="16"/>
      <c r="E19" s="17">
        <f t="shared" si="1"/>
        <v>0</v>
      </c>
      <c r="F19" s="18">
        <f t="shared" si="0"/>
        <v>0</v>
      </c>
    </row>
    <row r="20" spans="1:6" hidden="1" x14ac:dyDescent="0.25">
      <c r="A20" s="13"/>
      <c r="B20" s="14"/>
      <c r="C20" s="15"/>
      <c r="D20" s="16"/>
      <c r="E20" s="17">
        <f t="shared" si="1"/>
        <v>0</v>
      </c>
      <c r="F20" s="18">
        <f t="shared" si="0"/>
        <v>0</v>
      </c>
    </row>
    <row r="21" spans="1:6" hidden="1" x14ac:dyDescent="0.25">
      <c r="A21" s="13"/>
      <c r="B21" s="14"/>
      <c r="C21" s="15"/>
      <c r="D21" s="16"/>
      <c r="E21" s="17">
        <f t="shared" si="1"/>
        <v>0</v>
      </c>
      <c r="F21" s="18">
        <f t="shared" si="0"/>
        <v>0</v>
      </c>
    </row>
    <row r="22" spans="1:6" hidden="1" x14ac:dyDescent="0.25">
      <c r="A22" s="13"/>
      <c r="B22" s="14"/>
      <c r="C22" s="15"/>
      <c r="D22" s="16"/>
      <c r="E22" s="17">
        <f t="shared" si="1"/>
        <v>0</v>
      </c>
      <c r="F22" s="18">
        <f t="shared" si="0"/>
        <v>0</v>
      </c>
    </row>
    <row r="23" spans="1:6" hidden="1" x14ac:dyDescent="0.25">
      <c r="A23" s="13"/>
      <c r="B23" s="14"/>
      <c r="C23" s="15"/>
      <c r="D23" s="16"/>
      <c r="E23" s="17">
        <f t="shared" si="1"/>
        <v>0</v>
      </c>
      <c r="F23" s="18">
        <f t="shared" si="0"/>
        <v>0</v>
      </c>
    </row>
    <row r="24" spans="1:6" hidden="1" x14ac:dyDescent="0.25">
      <c r="A24" s="13"/>
      <c r="B24" s="14"/>
      <c r="C24" s="15"/>
      <c r="D24" s="16"/>
      <c r="E24" s="17">
        <f t="shared" si="1"/>
        <v>0</v>
      </c>
      <c r="F24" s="18">
        <f t="shared" si="0"/>
        <v>0</v>
      </c>
    </row>
    <row r="25" spans="1:6" hidden="1" x14ac:dyDescent="0.25">
      <c r="A25" s="13"/>
      <c r="B25" s="14"/>
      <c r="C25" s="15"/>
      <c r="D25" s="16"/>
      <c r="E25" s="17">
        <f t="shared" si="1"/>
        <v>0</v>
      </c>
      <c r="F25" s="18">
        <f t="shared" si="0"/>
        <v>0</v>
      </c>
    </row>
    <row r="26" spans="1:6" hidden="1" x14ac:dyDescent="0.25">
      <c r="A26" s="13"/>
      <c r="B26" s="14"/>
      <c r="C26" s="15"/>
      <c r="D26" s="16"/>
      <c r="E26" s="17">
        <f t="shared" si="1"/>
        <v>0</v>
      </c>
      <c r="F26" s="18">
        <f t="shared" si="0"/>
        <v>0</v>
      </c>
    </row>
    <row r="27" spans="1:6" hidden="1" x14ac:dyDescent="0.25">
      <c r="A27" s="13"/>
      <c r="B27" s="14"/>
      <c r="C27" s="15"/>
      <c r="D27" s="16"/>
      <c r="E27" s="17">
        <f t="shared" si="1"/>
        <v>0</v>
      </c>
      <c r="F27" s="18">
        <f t="shared" si="0"/>
        <v>0</v>
      </c>
    </row>
    <row r="28" spans="1:6" hidden="1" x14ac:dyDescent="0.25">
      <c r="A28" s="13"/>
      <c r="B28" s="14"/>
      <c r="C28" s="15"/>
      <c r="D28" s="19"/>
      <c r="E28" s="17">
        <f t="shared" si="1"/>
        <v>0</v>
      </c>
      <c r="F28" s="18">
        <f t="shared" si="0"/>
        <v>0</v>
      </c>
    </row>
    <row r="29" spans="1:6" ht="15.75" thickBot="1" x14ac:dyDescent="0.3">
      <c r="A29" s="41"/>
      <c r="B29" s="42"/>
      <c r="C29" s="46" t="s">
        <v>7</v>
      </c>
      <c r="D29" s="20">
        <f>SUM(D7:D28)</f>
        <v>601561.02</v>
      </c>
      <c r="E29" s="20">
        <f>SUM(E7:E28)</f>
        <v>78464.480869565217</v>
      </c>
      <c r="F29" s="21">
        <f>SUM(F7:F28)</f>
        <v>523096.5391304348</v>
      </c>
    </row>
    <row r="30" spans="1:6" ht="15.75" thickTop="1" x14ac:dyDescent="0.25">
      <c r="A30" s="22"/>
      <c r="B30" s="42"/>
      <c r="C30" s="24"/>
      <c r="D30" s="25"/>
      <c r="E30" s="10"/>
      <c r="F30" s="26"/>
    </row>
    <row r="31" spans="1:6" ht="18.75" x14ac:dyDescent="0.3">
      <c r="A31" s="28" t="s">
        <v>8</v>
      </c>
      <c r="B31" s="23"/>
      <c r="C31" s="24"/>
      <c r="D31" s="27"/>
      <c r="E31" s="10"/>
      <c r="F31" s="11"/>
    </row>
    <row r="32" spans="1:6" ht="18.75" x14ac:dyDescent="0.3">
      <c r="A32" s="44" t="s">
        <v>9</v>
      </c>
      <c r="B32" s="29"/>
      <c r="C32" s="30"/>
      <c r="D32" s="31"/>
      <c r="E32" s="32"/>
      <c r="F32" s="33"/>
    </row>
    <row r="33" spans="1:6" ht="19.5" thickBot="1" x14ac:dyDescent="0.35">
      <c r="A33" s="45" t="s">
        <v>10</v>
      </c>
      <c r="B33" s="34"/>
      <c r="C33" s="35"/>
      <c r="D33" s="35"/>
      <c r="E33" s="35"/>
      <c r="F33" s="3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6FEDBDB470C7479AAE037D9100A39F" ma:contentTypeVersion="16" ma:contentTypeDescription="Create a new document." ma:contentTypeScope="" ma:versionID="d06f26d32a739a5418194094e229a5d4">
  <xsd:schema xmlns:xsd="http://www.w3.org/2001/XMLSchema" xmlns:xs="http://www.w3.org/2001/XMLSchema" xmlns:p="http://schemas.microsoft.com/office/2006/metadata/properties" xmlns:ns2="fcf50c73-f44d-44c7-8ed4-a59d2e271407" xmlns:ns3="a9d6f6ae-c110-4819-b744-bae58a1a560f" targetNamespace="http://schemas.microsoft.com/office/2006/metadata/properties" ma:root="true" ma:fieldsID="3b4e86af5d7e752f886e2f05642f8380" ns2:_="" ns3:_="">
    <xsd:import namespace="fcf50c73-f44d-44c7-8ed4-a59d2e271407"/>
    <xsd:import namespace="a9d6f6ae-c110-4819-b744-bae58a1a56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50c73-f44d-44c7-8ed4-a59d2e2714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0000000-0000-0000-0000-000000000000" ma:termSetId="00000000-0000-0000-0000-0000000000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6f6ae-c110-4819-b744-bae58a1a560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71083e2-be99-4db1-80f7-4721cd2263e0}" ma:internalName="TaxCatchAll" ma:showField="CatchAllData" ma:web="a9d6f6ae-c110-4819-b744-bae58a1a56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d6f6ae-c110-4819-b744-bae58a1a560f" xsi:nil="true"/>
    <lcf76f155ced4ddcb4097134ff3c332f xmlns="fcf50c73-f44d-44c7-8ed4-a59d2e27140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73A4E0C-0FAE-454F-9BAA-18F7C1E9BB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5735EE-569A-497B-B67B-731C9DADDB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f50c73-f44d-44c7-8ed4-a59d2e271407"/>
    <ds:schemaRef ds:uri="a9d6f6ae-c110-4819-b744-bae58a1a56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B77826-B52C-4D4E-8273-2BF18E0FC538}">
  <ds:schemaRefs>
    <ds:schemaRef ds:uri="http://schemas.microsoft.com/office/2006/metadata/properties"/>
    <ds:schemaRef ds:uri="http://schemas.microsoft.com/office/infopath/2007/PartnerControls"/>
    <ds:schemaRef ds:uri="a9d6f6ae-c110-4819-b744-bae58a1a560f"/>
    <ds:schemaRef ds:uri="fcf50c73-f44d-44c7-8ed4-a59d2e2714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Lorraine Agraval</dc:creator>
  <cp:keywords/>
  <dc:description/>
  <cp:lastModifiedBy>s172</cp:lastModifiedBy>
  <cp:revision/>
  <dcterms:created xsi:type="dcterms:W3CDTF">2015-06-05T18:17:20Z</dcterms:created>
  <dcterms:modified xsi:type="dcterms:W3CDTF">2024-05-16T07:14:22Z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0x010100366FEDBDB470C7479AAE037D9100A39F</vt:lpwstr>
  </property>
  <property fmtid="{D5CDD505-2E9C-101B-9397-08002B2CF9AE}" pid="3" name="Order">
    <vt:r8>2978900</vt:r8>
  </property>
  <property fmtid="{D5CDD505-2E9C-101B-9397-08002B2CF9AE}" pid="4" name="MediaServiceImageTags">
    <vt:lpwstr/>
  </property>
</Properties>
</file>