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<sst xmlns="http://schemas.openxmlformats.org/spreadsheetml/2006/main" count="28" uniqueCount="28">
  <si>
    <t>Aged Payables Summary</t>
  </si>
  <si>
    <t>Arra Imports Limited</t>
  </si>
  <si>
    <t>As at 31 March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</si>
  <si>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</si>
  <si>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</si>
  <si>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</si>
  <si>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</si>
  <si>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</si>
  <si>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</si>
  <si>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</si>
  <si>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</si>
  <si>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</si>
  <si>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</si>
  <si>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</si>
  <si>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Australian Govt</t>
  </si>
  <si>
    <t>[FX]</t>
  </si>
  <si>
    <t>Australian Lifestyle Gift Co.</t>
  </si>
  <si>
    <t>Cargo Solutions</t>
  </si>
  <si>
    <t>gosweetspot</t>
  </si>
  <si>
    <t>Reed Exhibitions</t>
  </si>
  <si>
    <t>XPO Exhibitions</t>
  </si>
  <si>
    <t>Yangzhou Chen Ze Toys</t>
  </si>
  <si>
    <t>Total Aged Payables</t>
  </si>
  <si>
    <t>Percentage of total</t>
  </si>
  <si>
    <r>
      <rPr>
        <rFont val="Arial"/>
        <b/>
        <color theme="1"/>
        <sz val="9"/>
      </rPr>
      <t>[FX]</t>
    </r>
    <r>
      <rPr>
        <rFont val="Arial"/>
        <color theme="1"/>
        <sz val="9"/>
      </rPr>
      <t xml:space="preserve"> Exchange rates used to convert foreign currency into NZD are shown below. Rates are provided by XE.com unless otherwise stated.</t>
    </r>
  </si>
  <si>
    <t>31 Mar 2024</t>
  </si>
  <si>
    <t>0.916615 AUD (Australian Dollar)</t>
  </si>
  <si>
    <t>0.597743 USD (United States Dollar)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</si>
</sst>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  <xf numFmtId="0" fontId="0" fillId="0" borderId="0" xfId="0" applyAlignment="true">
      <alignment vertical="top"/>
    </xf>
    <xf numFmtId="0" fontId="6" fillId="0" borderId="0" xfId="0" applyFont="true" applyAlignment="true">
      <alignment vertical="top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2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6.66015625" customWidth="1"/>
    <col min="2" max="2" width="9.83203125" customWidth="1"/>
    <col min="3" max="3" width="5.5" customWidth="1"/>
    <col min="4" max="4" width="12.16015625" customWidth="1"/>
    <col min="5" max="5" width="5.5" customWidth="1"/>
    <col min="6" max="6" width="10.33203125" customWidth="1"/>
    <col min="7" max="7" width="5.5" customWidth="1"/>
    <col min="8" max="9" width="11.16015625" customWidth="1"/>
    <col min="10" max="10" width="7.33203125" customWidth="1"/>
    <col min="11" max="11" width="10.16015625" customWidth="1"/>
    <col min="12" max="12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ht="13.35" customHeight="true"/>
    <row r="6" ht="12.1" customHeight="true" customFormat="true" s="5">
      <c r="A6" s="6" t="s">
        <v>4</v>
      </c>
      <c r="B6" s="7" t="s">
        <v>5</v>
      </c>
      <c r="C6" s="7"/>
      <c r="D6" s="7" t="s">
        <v>6</v>
      </c>
      <c r="E6" s="7"/>
      <c r="F6" s="7" t="s">
        <v>7</v>
      </c>
      <c r="G6" s="7"/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10.95" customHeight="true" customFormat="true" s="9">
      <c r="A9" s="10" t="s">
        <v>14</v>
      </c>
      <c r="B9" s="11">
        <v>2001.93</v>
      </c>
      <c r="C9" s="10" t="s">
        <v>15</v>
      </c>
      <c r="D9" s="11">
        <v>0</v>
      </c>
      <c r="E9" s="10"/>
      <c r="F9" s="11">
        <v>0</v>
      </c>
      <c r="G9" s="10"/>
      <c r="H9" s="11">
        <v>0</v>
      </c>
      <c r="I9" s="11">
        <v>0</v>
      </c>
      <c r="J9" s="11">
        <v>0</v>
      </c>
      <c r="K9" s="11">
        <v>2001.93</v>
      </c>
      <c r="L9" s="11">
        <v>0</v>
      </c>
    </row>
    <row r="10" ht="10.95" customHeight="true" customFormat="true" s="9">
      <c r="A10" s="12" t="s">
        <v>16</v>
      </c>
      <c r="B10" s="13">
        <v>0</v>
      </c>
      <c r="C10" s="12"/>
      <c r="D10" s="13">
        <v>764.22</v>
      </c>
      <c r="E10" s="12" t="s">
        <v>15</v>
      </c>
      <c r="F10" s="13">
        <v>0</v>
      </c>
      <c r="G10" s="12"/>
      <c r="H10" s="13">
        <v>0</v>
      </c>
      <c r="I10" s="13">
        <v>0</v>
      </c>
      <c r="J10" s="13">
        <v>0</v>
      </c>
      <c r="K10" s="13">
        <v>764.22</v>
      </c>
      <c r="L10" s="13">
        <v>69.34</v>
      </c>
    </row>
    <row r="11" ht="10.95" customHeight="true" customFormat="true" s="9">
      <c r="A11" s="12" t="s">
        <v>17</v>
      </c>
      <c r="B11" s="13">
        <v>794.48</v>
      </c>
      <c r="C11" s="12" t="s">
        <v>15</v>
      </c>
      <c r="D11" s="13">
        <v>210.59</v>
      </c>
      <c r="E11" s="12" t="s">
        <v>15</v>
      </c>
      <c r="F11" s="13">
        <v>0</v>
      </c>
      <c r="G11" s="12"/>
      <c r="H11" s="13">
        <v>0</v>
      </c>
      <c r="I11" s="13">
        <v>0</v>
      </c>
      <c r="J11" s="13">
        <v>0</v>
      </c>
      <c r="K11" s="13">
        <v>1005.07</v>
      </c>
      <c r="L11" s="13">
        <v>90.86</v>
      </c>
    </row>
    <row r="12" ht="10.95" customHeight="true" customFormat="true" s="9">
      <c r="A12" s="12" t="s">
        <v>18</v>
      </c>
      <c r="B12" s="13">
        <v>2111.25</v>
      </c>
      <c r="C12" s="12"/>
      <c r="D12" s="13">
        <v>0</v>
      </c>
      <c r="E12" s="12"/>
      <c r="F12" s="13">
        <v>0</v>
      </c>
      <c r="G12" s="12"/>
      <c r="H12" s="13">
        <v>0</v>
      </c>
      <c r="I12" s="13">
        <v>0</v>
      </c>
      <c r="J12" s="13">
        <v>0</v>
      </c>
      <c r="K12" s="13">
        <v>2111.25</v>
      </c>
      <c r="L12" s="13">
        <v>248.52</v>
      </c>
    </row>
    <row r="13" ht="10.95" customHeight="true" customFormat="true" s="9">
      <c r="A13" s="12" t="s">
        <v>19</v>
      </c>
      <c r="B13" s="13">
        <v>0</v>
      </c>
      <c r="C13" s="12"/>
      <c r="D13" s="13">
        <v>3473.34</v>
      </c>
      <c r="E13" s="12" t="s">
        <v>15</v>
      </c>
      <c r="F13" s="13">
        <v>0</v>
      </c>
      <c r="G13" s="12"/>
      <c r="H13" s="13">
        <v>0</v>
      </c>
      <c r="I13" s="13">
        <v>0</v>
      </c>
      <c r="J13" s="13">
        <v>0</v>
      </c>
      <c r="K13" s="13">
        <v>3473.34</v>
      </c>
      <c r="L13" s="13">
        <v>314.74</v>
      </c>
    </row>
    <row r="14" ht="10.95" customHeight="true" customFormat="true" s="9">
      <c r="A14" s="12" t="s">
        <v>20</v>
      </c>
      <c r="B14" s="13">
        <v>1194.80</v>
      </c>
      <c r="C14" s="12"/>
      <c r="D14" s="13">
        <v>1101.95</v>
      </c>
      <c r="E14" s="12"/>
      <c r="F14" s="13">
        <v>0</v>
      </c>
      <c r="G14" s="12"/>
      <c r="H14" s="13">
        <v>0</v>
      </c>
      <c r="I14" s="13">
        <v>0</v>
      </c>
      <c r="J14" s="13">
        <v>0</v>
      </c>
      <c r="K14" s="13">
        <v>2296.75</v>
      </c>
      <c r="L14" s="13">
        <v>299.57</v>
      </c>
    </row>
    <row r="15" ht="10.95" customHeight="true" customFormat="true" s="9">
      <c r="A15" s="12" t="s">
        <v>21</v>
      </c>
      <c r="B15" s="13">
        <v>0</v>
      </c>
      <c r="C15" s="12"/>
      <c r="D15" s="13">
        <v>0</v>
      </c>
      <c r="E15" s="12"/>
      <c r="F15" s="13">
        <v>24220.69</v>
      </c>
      <c r="G15" s="12" t="s">
        <v>15</v>
      </c>
      <c r="H15" s="13">
        <v>0</v>
      </c>
      <c r="I15" s="13">
        <v>0</v>
      </c>
      <c r="J15" s="13">
        <v>0</v>
      </c>
      <c r="K15" s="13">
        <v>24220.69</v>
      </c>
      <c r="L15" s="13">
        <v>0</v>
      </c>
    </row>
    <row r="16" ht="10.95" customHeight="true" customFormat="true" s="9">
      <c r="A16" s="14" t="s">
        <v>22</v>
      </c>
      <c r="B16" s="15">
        <f ca="1">SUM(B9:B15)</f>
        <v>0</v>
      </c>
      <c r="C16" s="14"/>
      <c r="D16" s="15">
        <f ca="1">SUM(D9:D15)</f>
        <v>0</v>
      </c>
      <c r="E16" s="14"/>
      <c r="F16" s="15">
        <f ca="1">SUM(F9:F15)</f>
        <v>0</v>
      </c>
      <c r="G16" s="14"/>
      <c r="H16" s="15">
        <f ca="1">SUM(H9:H15)</f>
        <v>0</v>
      </c>
      <c r="I16" s="15">
        <f ca="1">SUM(I9:I15)</f>
        <v>0</v>
      </c>
      <c r="J16" s="15">
        <f ca="1">SUM(J9:J15)</f>
        <v>0</v>
      </c>
      <c r="K16" s="15">
        <f ca="1">SUM(K9:K15)</f>
        <v>0</v>
      </c>
      <c r="L16" s="15">
        <f ca="1">SUM(L9:L15)</f>
        <v>0</v>
      </c>
    </row>
    <row r="17" ht="13.35" customHeight="true"/>
    <row r="18" ht="10.95" customHeight="true" customFormat="true" s="9">
      <c r="A18" s="16" t="s">
        <v>11</v>
      </c>
      <c r="B18" s="17">
        <f ca="1">B16</f>
        <v>0</v>
      </c>
      <c r="C18" s="16"/>
      <c r="D18" s="17">
        <f ca="1">D16</f>
        <v>0</v>
      </c>
      <c r="E18" s="16"/>
      <c r="F18" s="17">
        <f ca="1">F16</f>
        <v>0</v>
      </c>
      <c r="G18" s="16"/>
      <c r="H18" s="17">
        <f ca="1">H16</f>
        <v>0</v>
      </c>
      <c r="I18" s="17">
        <f ca="1">I16</f>
        <v>0</v>
      </c>
      <c r="J18" s="17">
        <f ca="1">J16</f>
        <v>0</v>
      </c>
      <c r="K18" s="17">
        <f ca="1">K16</f>
        <v>0</v>
      </c>
      <c r="L18" s="17">
        <f ca="1">L16</f>
        <v>0</v>
      </c>
    </row>
    <row r="19" ht="13.35" customHeight="true"/>
    <row r="20" ht="10.95" customHeight="true" customFormat="true" s="9">
      <c r="A20" s="16" t="s">
        <v>23</v>
      </c>
      <c r="B20" s="18">
        <f ca="1">(B16 / SUM(B16,D16,F16,H16:J16))</f>
        <v>0</v>
      </c>
      <c r="C20" s="16"/>
      <c r="D20" s="18">
        <f ca="1">(D16 / SUM(B16,D16,F16,H16:J16))</f>
        <v>0</v>
      </c>
      <c r="E20" s="16"/>
      <c r="F20" s="18">
        <f ca="1">(F16 / SUM(B16,D16,F16,H16:J16))</f>
        <v>0</v>
      </c>
      <c r="G20" s="16"/>
      <c r="H20" s="18">
        <f ca="1">(H16 / SUM(B16,D16,F16,H16:J16))</f>
        <v>0</v>
      </c>
      <c r="I20" s="18">
        <f ca="1">(I16 / SUM(B16,D16,F16,H16:J16))</f>
        <v>0</v>
      </c>
      <c r="J20" s="18">
        <f ca="1">(J16 / SUM(B16,D16,F16,H16:J16))</f>
        <v>0</v>
      </c>
      <c r="K20" s="18">
        <f ca="1">(K16 / K16)</f>
        <v>0</v>
      </c>
      <c r="L20" s="18">
        <f ca="1">(L16 / L16)</f>
        <v>0</v>
      </c>
    </row>
    <row r="21" ht="13.35" customHeight="true"/>
    <row r="22" ht="13.35" customHeight="true"/>
    <row r="23" ht="10.95" customHeight="true">
      <c r="A23" s="19" t="s">
        <v>24</v>
      </c>
    </row>
    <row r="24" ht="10.95" customHeight="true">
      <c r="A24" s="20" t="s">
        <v>25</v>
      </c>
    </row>
    <row r="25" ht="10.95" customHeight="true">
      <c r="A25" s="19" t="s">
        <v>26</v>
      </c>
    </row>
    <row r="26" ht="10.95" customHeight="true">
      <c r="A26" s="19" t="s">
        <v>27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