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08"/>
  <workbookPr/>
  <xr:revisionPtr revIDLastSave="134" documentId="11_0B1D56BE9CDCCE836B02CE7A5FB0D4A9BBFD1C62" xr6:coauthVersionLast="47" xr6:coauthVersionMax="47" xr10:uidLastSave="{0A372714-18D4-436B-AD9D-3A3D33F3472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J2" i="1" s="1"/>
  <c r="G13" i="1" s="1"/>
  <c r="I7" i="1"/>
  <c r="J7" i="1" s="1"/>
  <c r="F2" i="1" s="1"/>
  <c r="C7" i="1"/>
  <c r="D7" i="1"/>
  <c r="F3" i="1" l="1"/>
  <c r="H3" i="1" s="1"/>
  <c r="J3" i="1" s="1"/>
  <c r="G14" i="1" s="1"/>
  <c r="F4" i="1"/>
  <c r="H4" i="1" s="1"/>
  <c r="J4" i="1" s="1"/>
  <c r="G15" i="1" s="1"/>
  <c r="E3" i="1"/>
  <c r="G3" i="1" s="1"/>
  <c r="I3" i="1" s="1"/>
  <c r="B14" i="1" s="1"/>
  <c r="E4" i="1"/>
  <c r="G4" i="1" s="1"/>
  <c r="I4" i="1" s="1"/>
  <c r="B15" i="1" s="1"/>
  <c r="E2" i="1"/>
  <c r="G2" i="1" s="1"/>
  <c r="I2" i="1" s="1"/>
  <c r="B13" i="1" s="1"/>
</calcChain>
</file>

<file path=xl/sharedStrings.xml><?xml version="1.0" encoding="utf-8"?>
<sst xmlns="http://schemas.openxmlformats.org/spreadsheetml/2006/main" count="39" uniqueCount="22">
  <si>
    <t>Printer</t>
  </si>
  <si>
    <t>Inital Cost</t>
  </si>
  <si>
    <t>Pages Per Cartridges</t>
  </si>
  <si>
    <t>Cartidges Cost</t>
  </si>
  <si>
    <t>Cartridges needed per year (Susan)</t>
  </si>
  <si>
    <t>Cartridges needed per year (Tim)</t>
  </si>
  <si>
    <t xml:space="preserve">Aunnual Cartidges Cost (Susan) </t>
  </si>
  <si>
    <t xml:space="preserve">Aunnual Cartidges Cost (Tim) </t>
  </si>
  <si>
    <t>Total Aunnual Cost (Susan)</t>
  </si>
  <si>
    <t>Total Cost (Tim)</t>
  </si>
  <si>
    <t>Epsilon</t>
  </si>
  <si>
    <t>Heavy Package</t>
  </si>
  <si>
    <t>Zero</t>
  </si>
  <si>
    <t>Susan Wants</t>
  </si>
  <si>
    <t>Pages per day</t>
  </si>
  <si>
    <t>Week</t>
  </si>
  <si>
    <t>Year</t>
  </si>
  <si>
    <t>Tim Wants</t>
  </si>
  <si>
    <t>Pages</t>
  </si>
  <si>
    <t>days per week</t>
  </si>
  <si>
    <t>Working days</t>
  </si>
  <si>
    <t>Two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</si>
</sst>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 (Cost to pay)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Two year cost</c:v>
                </c:pt>
              </c:strCache>
            </c:strRef>
          </c:tx>
          <c:spPr>
            <a:solidFill>
              <a:srgbClr val="A02B93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1618</c:v>
                </c:pt>
                <c:pt idx="1">
                  <c:v>1000</c:v>
                </c:pt>
                <c:pt idx="2">
                  <c:v>1360.3636363636365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4B15-91BC-4DC4BC44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770888"/>
        <c:axId val="387737096"/>
      </c:barChart>
      <c:catAx>
        <c:axId val="38777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7096"/>
        <c:crosses val="autoZero"/>
        <c:auto val="1"/>
        <c:lblAlgn val="ctr"/>
        <c:lblOffset val="100"/>
        <c:noMultiLvlLbl val="0"/>
      </c:catAx>
      <c:valAx>
        <c:axId val="38773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 (Cost to pay)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Two year cost</c:v>
                </c:pt>
              </c:strCache>
            </c:strRef>
          </c:tx>
          <c:spPr>
            <a:solidFill>
              <a:srgbClr val="0F9ED5"/>
            </a:solidFill>
            <a:ln>
              <a:noFill/>
            </a:ln>
            <a:effectLst/>
          </c:spPr>
          <c:invertIfNegative val="0"/>
          <c:cat>
            <c:strRef>
              <c:f>Sheet1!$F$13:$F$15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Sheet1!$G$13:$G$15</c:f>
              <c:numCache>
                <c:formatCode>General</c:formatCode>
                <c:ptCount val="3"/>
                <c:pt idx="0">
                  <c:v>260058</c:v>
                </c:pt>
                <c:pt idx="1">
                  <c:v>260297.99999999997</c:v>
                </c:pt>
                <c:pt idx="2">
                  <c:v>261098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0-4FCF-9327-B74CC7D50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756360"/>
        <c:axId val="294758408"/>
      </c:barChart>
      <c:catAx>
        <c:axId val="29475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58408"/>
        <c:crosses val="autoZero"/>
        <c:auto val="1"/>
        <c:lblAlgn val="ctr"/>
        <c:lblOffset val="100"/>
        <c:noMultiLvlLbl val="0"/>
      </c:catAx>
      <c:valAx>
        <c:axId val="2947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5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85725</xdr:rowOff>
    </xdr:from>
    <xdr:to>
      <xdr:col>4</xdr:col>
      <xdr:colOff>342900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88BF0-8BB4-93D5-A512-33D66C21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2038350</xdr:colOff>
      <xdr:row>16</xdr:row>
      <xdr:rowOff>28575</xdr:rowOff>
    </xdr:from>
    <xdr:to>
      <xdr:col>7</xdr:col>
      <xdr:colOff>600075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01F16-87B1-7D97-35B7-B8075524CACA}"/>
            </a:ext>
            <a:ext uri="{147F2762-F138-4A5C-976F-8EAC2B608ADB}">
              <a16:predDERef xmlns:a16="http://schemas.microsoft.com/office/drawing/2014/main" pred="{D8688BF0-8BB4-93D5-A512-33D66C21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G10" sqref="G10"/>
    </sheetView>
  </sheetViews>
  <sheetFormatPr defaultRowHeight="15"/>
  <cols>
    <col min="1" max="1" width="13.7109375" bestFit="1" customWidth="1"/>
    <col min="2" max="2" width="12.85546875" bestFit="1" customWidth="1"/>
    <col min="3" max="3" width="18.5703125" bestFit="1" customWidth="1"/>
    <col min="4" max="4" width="13.7109375" bestFit="1" customWidth="1"/>
    <col min="5" max="5" width="30.85546875" bestFit="1" customWidth="1"/>
    <col min="6" max="6" width="28.5703125" bestFit="1" customWidth="1"/>
    <col min="7" max="7" width="28.42578125" bestFit="1" customWidth="1"/>
    <col min="8" max="8" width="26.140625" bestFit="1" customWidth="1"/>
    <col min="9" max="9" width="24" bestFit="1" customWidth="1"/>
    <col min="10" max="10" width="14.28515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>
        <v>29</v>
      </c>
      <c r="C2" s="1">
        <v>200</v>
      </c>
      <c r="D2" s="1">
        <v>40</v>
      </c>
      <c r="E2" s="1">
        <f>D$7/C2</f>
        <v>19.5</v>
      </c>
      <c r="F2" s="1">
        <f>J$7/D2</f>
        <v>3250</v>
      </c>
      <c r="G2" s="1">
        <f>E2*D2</f>
        <v>780</v>
      </c>
      <c r="H2" s="1">
        <f>3250*40</f>
        <v>130000</v>
      </c>
      <c r="I2" s="1">
        <f>G2+B2</f>
        <v>809</v>
      </c>
      <c r="J2" s="1">
        <f>H2+B2</f>
        <v>130029</v>
      </c>
    </row>
    <row r="3" spans="1:10">
      <c r="A3" s="1" t="s">
        <v>11</v>
      </c>
      <c r="B3" s="1">
        <v>149</v>
      </c>
      <c r="C3" s="1">
        <v>1000</v>
      </c>
      <c r="D3" s="1">
        <v>90</v>
      </c>
      <c r="E3" s="1">
        <f t="shared" ref="E3:E4" si="0">D$7/C3</f>
        <v>3.9</v>
      </c>
      <c r="F3" s="1">
        <f t="shared" ref="F3:F4" si="1">J$7/D3</f>
        <v>1444.4444444444443</v>
      </c>
      <c r="G3" s="1">
        <f t="shared" ref="G3:H4" si="2">E3*D3</f>
        <v>351</v>
      </c>
      <c r="H3" s="1">
        <f>F3*D3</f>
        <v>129999.99999999999</v>
      </c>
      <c r="I3" s="1">
        <f>G3+B3</f>
        <v>500</v>
      </c>
      <c r="J3" s="1">
        <f t="shared" ref="J3:J4" si="3">H3+B3</f>
        <v>130148.99999999999</v>
      </c>
    </row>
    <row r="4" spans="1:10">
      <c r="A4" s="1" t="s">
        <v>12</v>
      </c>
      <c r="B4" s="1">
        <v>549</v>
      </c>
      <c r="C4" s="1">
        <v>11000</v>
      </c>
      <c r="D4" s="1">
        <v>370</v>
      </c>
      <c r="E4" s="1">
        <f t="shared" si="0"/>
        <v>0.35454545454545455</v>
      </c>
      <c r="F4" s="1">
        <f t="shared" si="1"/>
        <v>351.35135135135135</v>
      </c>
      <c r="G4" s="1">
        <f t="shared" si="2"/>
        <v>131.18181818181819</v>
      </c>
      <c r="H4" s="1">
        <f>F4*D4</f>
        <v>130000</v>
      </c>
      <c r="I4" s="1">
        <f>G4+B4</f>
        <v>680.18181818181824</v>
      </c>
      <c r="J4" s="1">
        <f t="shared" si="3"/>
        <v>130549</v>
      </c>
    </row>
    <row r="6" spans="1:10">
      <c r="A6" s="2" t="s">
        <v>13</v>
      </c>
      <c r="B6" s="2" t="s">
        <v>14</v>
      </c>
      <c r="C6" s="2" t="s">
        <v>15</v>
      </c>
      <c r="D6" s="2" t="s">
        <v>16</v>
      </c>
      <c r="F6" s="4" t="s">
        <v>17</v>
      </c>
      <c r="G6" s="4" t="s">
        <v>14</v>
      </c>
      <c r="H6" s="4"/>
      <c r="I6" s="4" t="s">
        <v>15</v>
      </c>
      <c r="J6" s="4" t="s">
        <v>16</v>
      </c>
    </row>
    <row r="7" spans="1:10">
      <c r="A7" s="2" t="s">
        <v>18</v>
      </c>
      <c r="B7" s="2">
        <v>15</v>
      </c>
      <c r="C7" s="2">
        <f>B7*B10</f>
        <v>75</v>
      </c>
      <c r="D7" s="2">
        <f>C7*52</f>
        <v>3900</v>
      </c>
      <c r="F7" s="4" t="s">
        <v>18</v>
      </c>
      <c r="G7" s="4">
        <v>500</v>
      </c>
      <c r="H7" s="4"/>
      <c r="I7" s="4">
        <f>G7*G10</f>
        <v>2500</v>
      </c>
      <c r="J7" s="4">
        <f>I7*52</f>
        <v>130000</v>
      </c>
    </row>
    <row r="8" spans="1:10">
      <c r="A8" s="3"/>
      <c r="B8" s="3"/>
      <c r="C8" s="3"/>
      <c r="D8" s="3"/>
      <c r="F8" s="5"/>
      <c r="G8" s="5"/>
      <c r="H8" s="5"/>
      <c r="I8" s="5"/>
      <c r="J8" s="5"/>
    </row>
    <row r="9" spans="1:10">
      <c r="A9" s="2" t="s">
        <v>13</v>
      </c>
      <c r="B9" s="2" t="s">
        <v>19</v>
      </c>
      <c r="C9" s="3"/>
      <c r="D9" s="3"/>
      <c r="F9" s="4" t="s">
        <v>17</v>
      </c>
      <c r="G9" s="4" t="s">
        <v>19</v>
      </c>
      <c r="H9" s="6"/>
      <c r="I9" s="5"/>
      <c r="J9" s="5"/>
    </row>
    <row r="10" spans="1:10">
      <c r="A10" s="2" t="s">
        <v>20</v>
      </c>
      <c r="B10" s="2">
        <v>5</v>
      </c>
      <c r="C10" s="3"/>
      <c r="D10" s="3"/>
      <c r="F10" s="4" t="s">
        <v>20</v>
      </c>
      <c r="G10" s="4">
        <v>5</v>
      </c>
      <c r="H10" s="6"/>
      <c r="I10" s="5"/>
      <c r="J10" s="5"/>
    </row>
    <row r="12" spans="1:10">
      <c r="A12" s="2" t="s">
        <v>0</v>
      </c>
      <c r="B12" s="2" t="s">
        <v>21</v>
      </c>
      <c r="F12" s="7" t="s">
        <v>0</v>
      </c>
      <c r="G12" s="7" t="s">
        <v>21</v>
      </c>
    </row>
    <row r="13" spans="1:10">
      <c r="A13" s="2" t="s">
        <v>10</v>
      </c>
      <c r="B13" s="2">
        <f>I2+I2</f>
        <v>1618</v>
      </c>
      <c r="F13" s="7" t="s">
        <v>10</v>
      </c>
      <c r="G13" s="7">
        <f>J2+J2</f>
        <v>260058</v>
      </c>
    </row>
    <row r="14" spans="1:10">
      <c r="A14" s="2" t="s">
        <v>11</v>
      </c>
      <c r="B14" s="2">
        <f>I3+I3</f>
        <v>1000</v>
      </c>
      <c r="F14" s="7" t="s">
        <v>11</v>
      </c>
      <c r="G14" s="7">
        <f>J3+J3</f>
        <v>260297.99999999997</v>
      </c>
    </row>
    <row r="15" spans="1:10">
      <c r="A15" s="2" t="s">
        <v>12</v>
      </c>
      <c r="B15" s="2">
        <f>I4+I4</f>
        <v>1360.3636363636365</v>
      </c>
      <c r="F15" s="7" t="s">
        <v>12</v>
      </c>
      <c r="G15" s="7">
        <f>J4+J4</f>
        <v>261098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Lakshay Kamat</cp:lastModifiedBy>
  <cp:revision/>
  <dcterms:created xsi:type="dcterms:W3CDTF">2024-11-16T05:33:29Z</dcterms:created>
  <dcterms:modified xsi:type="dcterms:W3CDTF">2024-11-16T06:28:07Z</dcterms:modified>
  <cp:category/>
  <cp:contentStatus/>
</cp:coreProperties>
</file>