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84\Desktop\project\"/>
    </mc:Choice>
  </mc:AlternateContent>
  <xr:revisionPtr revIDLastSave="0" documentId="13_ncr:1_{BCB1431F-C7BF-4A40-A669-9F1E639FDDF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Anitha_official_rides" sheetId="1" r:id="rId1"/>
  </sheets>
  <definedNames>
    <definedName name="_xlnm._FilterDatabase" localSheetId="0" hidden="1">Anitha_official_rides!$A$1:$V$54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2" i="1"/>
</calcChain>
</file>

<file path=xl/sharedStrings.xml><?xml version="1.0" encoding="utf-8"?>
<sst xmlns="http://schemas.openxmlformats.org/spreadsheetml/2006/main" count="499" uniqueCount="153">
  <si>
    <t>Ride No</t>
  </si>
  <si>
    <t>Status</t>
  </si>
  <si>
    <t>Driving Score</t>
  </si>
  <si>
    <t>Driving Skill</t>
  </si>
  <si>
    <t>Anticipation</t>
  </si>
  <si>
    <t>Self Confidence</t>
  </si>
  <si>
    <t>Start Time</t>
  </si>
  <si>
    <t>End Time</t>
  </si>
  <si>
    <t>No Of Alerts</t>
  </si>
  <si>
    <t>Day Percentage</t>
  </si>
  <si>
    <t>Night Percentage</t>
  </si>
  <si>
    <t>To-City</t>
  </si>
  <si>
    <t>To-State</t>
  </si>
  <si>
    <t>To-Country</t>
  </si>
  <si>
    <t>To-Zip Code</t>
  </si>
  <si>
    <t>Urban Percentage</t>
  </si>
  <si>
    <t>Rural Percentage</t>
  </si>
  <si>
    <t>Highway Percentage</t>
  </si>
  <si>
    <t>Mobile</t>
  </si>
  <si>
    <t>Event</t>
  </si>
  <si>
    <t>Distance</t>
  </si>
  <si>
    <t>Duration</t>
  </si>
  <si>
    <t>RIDE 53</t>
  </si>
  <si>
    <t>COMPLETED</t>
  </si>
  <si>
    <t>Coimbatore</t>
  </si>
  <si>
    <t>Tamil Nadu</t>
  </si>
  <si>
    <t>India</t>
  </si>
  <si>
    <t>ANDROID</t>
  </si>
  <si>
    <t>BACKGROUND_AUTO</t>
  </si>
  <si>
    <t>12.53 Mins</t>
  </si>
  <si>
    <t>RIDE 52</t>
  </si>
  <si>
    <t>1.34Kms</t>
  </si>
  <si>
    <t>8.30 Mins</t>
  </si>
  <si>
    <t>RIDE 51</t>
  </si>
  <si>
    <t>Pappanaickenpalayam</t>
  </si>
  <si>
    <t>FOREGROUND_AUTO</t>
  </si>
  <si>
    <t>2.59Kms</t>
  </si>
  <si>
    <t>2.98 Mins</t>
  </si>
  <si>
    <t>RIDE 50</t>
  </si>
  <si>
    <t>246.45Kms</t>
  </si>
  <si>
    <t>5.72 Mins</t>
  </si>
  <si>
    <t>RIDE 49</t>
  </si>
  <si>
    <t>26.69Kms</t>
  </si>
  <si>
    <t>1.65 Mins</t>
  </si>
  <si>
    <t>RIDE 48</t>
  </si>
  <si>
    <t>14.44Kms</t>
  </si>
  <si>
    <t>2.47 Mins</t>
  </si>
  <si>
    <t>RIDE 47</t>
  </si>
  <si>
    <t>FOREGROUND_MANUAL</t>
  </si>
  <si>
    <t>0.01Kms</t>
  </si>
  <si>
    <t>4.00 Mins</t>
  </si>
  <si>
    <t>RIDE 46</t>
  </si>
  <si>
    <t>5.02 Mins</t>
  </si>
  <si>
    <t>RIDE 45</t>
  </si>
  <si>
    <t>3.43 Mins</t>
  </si>
  <si>
    <t>RIDE 44</t>
  </si>
  <si>
    <t>0.14Kms</t>
  </si>
  <si>
    <t>RIDE 43</t>
  </si>
  <si>
    <t>0.15Kms</t>
  </si>
  <si>
    <t>7.08 Mins</t>
  </si>
  <si>
    <t>RIDE 42</t>
  </si>
  <si>
    <t>0.27Kms</t>
  </si>
  <si>
    <t>5.37 Mins</t>
  </si>
  <si>
    <t>RIDE 41</t>
  </si>
  <si>
    <t>0.07Kms</t>
  </si>
  <si>
    <t>5.00 Mins</t>
  </si>
  <si>
    <t>RIDE 40</t>
  </si>
  <si>
    <t>0Kms</t>
  </si>
  <si>
    <t>0.18 Mins</t>
  </si>
  <si>
    <t>RIDE 39</t>
  </si>
  <si>
    <t>0.97 Mins</t>
  </si>
  <si>
    <t>RIDE 38</t>
  </si>
  <si>
    <t>25.97Kms</t>
  </si>
  <si>
    <t>48.80 Mins</t>
  </si>
  <si>
    <t>RIDE 37</t>
  </si>
  <si>
    <t>0.31Kms</t>
  </si>
  <si>
    <t>4.98 Mins</t>
  </si>
  <si>
    <t>RIDE 36</t>
  </si>
  <si>
    <t>15.65Kms</t>
  </si>
  <si>
    <t>48.77 Mins</t>
  </si>
  <si>
    <t>RIDE 35</t>
  </si>
  <si>
    <t>5.90Kms</t>
  </si>
  <si>
    <t>7.92 Mins</t>
  </si>
  <si>
    <t>RIDE 34</t>
  </si>
  <si>
    <t>2.05Kms</t>
  </si>
  <si>
    <t>5.03 Mins</t>
  </si>
  <si>
    <t>RIDE 33</t>
  </si>
  <si>
    <t>0.04Kms</t>
  </si>
  <si>
    <t>RIDE 32</t>
  </si>
  <si>
    <t>0.06Kms</t>
  </si>
  <si>
    <t>2.63 Mins</t>
  </si>
  <si>
    <t>RIDE 31</t>
  </si>
  <si>
    <t>0.17 Mins</t>
  </si>
  <si>
    <t>RIDE 30</t>
  </si>
  <si>
    <t>0.15 Mins</t>
  </si>
  <si>
    <t>RIDE 29</t>
  </si>
  <si>
    <t>REGISTERED</t>
  </si>
  <si>
    <t>0Mins</t>
  </si>
  <si>
    <t>RIDE 28</t>
  </si>
  <si>
    <t>0.03Kms</t>
  </si>
  <si>
    <t>0.25 Mins</t>
  </si>
  <si>
    <t>RIDE 27</t>
  </si>
  <si>
    <t>1.92 Mins</t>
  </si>
  <si>
    <t>RIDE 26</t>
  </si>
  <si>
    <t>RIDE 25</t>
  </si>
  <si>
    <t>RIDE 24</t>
  </si>
  <si>
    <t>RIDE 23</t>
  </si>
  <si>
    <t>RIDE 22</t>
  </si>
  <si>
    <t>RIDE 21</t>
  </si>
  <si>
    <t>RIDE 20</t>
  </si>
  <si>
    <t>RIDE 19</t>
  </si>
  <si>
    <t>0.22Kms</t>
  </si>
  <si>
    <t>5.58 Mins</t>
  </si>
  <si>
    <t>RIDE 18</t>
  </si>
  <si>
    <t>RIDE 17</t>
  </si>
  <si>
    <t>RIDE 16</t>
  </si>
  <si>
    <t>RIDE 15</t>
  </si>
  <si>
    <t>RIDE 14</t>
  </si>
  <si>
    <t>0.05Kms</t>
  </si>
  <si>
    <t>1.32 Mins</t>
  </si>
  <si>
    <t>RIDE 13</t>
  </si>
  <si>
    <t>0.10Kms</t>
  </si>
  <si>
    <t>RIDE 12</t>
  </si>
  <si>
    <t>RIDE 11</t>
  </si>
  <si>
    <t>0.17Kms</t>
  </si>
  <si>
    <t>RIDE 10</t>
  </si>
  <si>
    <t>0.35Kms</t>
  </si>
  <si>
    <t>5.82 Mins</t>
  </si>
  <si>
    <t>RIDE 9</t>
  </si>
  <si>
    <t>3.79Kms</t>
  </si>
  <si>
    <t>10.03 Mins</t>
  </si>
  <si>
    <t>RIDE 8</t>
  </si>
  <si>
    <t>1.04Kms</t>
  </si>
  <si>
    <t>2.40 Mins</t>
  </si>
  <si>
    <t>RIDE 7</t>
  </si>
  <si>
    <t>0.30Kms</t>
  </si>
  <si>
    <t>0.55 Mins</t>
  </si>
  <si>
    <t>RIDE 6</t>
  </si>
  <si>
    <t>0.22 Mins</t>
  </si>
  <si>
    <t>RIDE 5</t>
  </si>
  <si>
    <t>0.53 Mins</t>
  </si>
  <si>
    <t>RIDE 4</t>
  </si>
  <si>
    <t>3.28 Mins</t>
  </si>
  <si>
    <t>RIDE 3</t>
  </si>
  <si>
    <t>4.96Kms</t>
  </si>
  <si>
    <t>12.40 Mins</t>
  </si>
  <si>
    <t>RIDE 2</t>
  </si>
  <si>
    <t>3.67Kms</t>
  </si>
  <si>
    <t>10.38 Mins</t>
  </si>
  <si>
    <t>RIDE 1</t>
  </si>
  <si>
    <t>9.48 Mins</t>
  </si>
  <si>
    <t>7.15Kms</t>
  </si>
  <si>
    <t>5Kms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</si>
</sst>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22" fontId="0" fillId="0" borderId="10" xfId="0" applyNumberFormat="1" applyBorder="1"/>
    <xf numFmtId="9" fontId="0" fillId="0" borderId="10" xfId="0" applyNumberFormat="1" applyBorder="1"/>
    <xf numFmtId="10" fontId="0" fillId="0" borderId="10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22" fontId="0" fillId="0" borderId="17" xfId="0" applyNumberFormat="1" applyBorder="1"/>
    <xf numFmtId="9" fontId="0" fillId="0" borderId="17" xfId="0" applyNumberFormat="1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m/d/yyyy\ 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m/d/yyyy\ 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3EF9DB-7314-4277-872F-CB73A16E960C}" name="Table1" displayName="Table1" ref="A1:V54" totalsRowShown="0" headerRowDxfId="25" headerRowBorderDxfId="24" tableBorderDxfId="23" totalsRowBorderDxfId="22">
  <autoFilter ref="A1:V54" xr:uid="{00000000-0001-0000-0000-000000000000}"/>
  <tableColumns count="22">
    <tableColumn id="1" xr3:uid="{95682B87-7478-4579-80DB-1586C2290CD9}" name="Ride No" dataDxfId="21"/>
    <tableColumn id="2" xr3:uid="{E670CA66-E4F6-4A91-8BB2-473949522135}" name="Status" dataDxfId="20"/>
    <tableColumn id="3" xr3:uid="{EB320F8E-23F1-4DF2-A19A-837A205E0755}" name="Driving Score" dataDxfId="19"/>
    <tableColumn id="4" xr3:uid="{CFD50255-3198-4FB8-AED0-C05226088B0D}" name="Driving Skill" dataDxfId="18"/>
    <tableColumn id="5" xr3:uid="{D66931AF-0C69-4B73-B199-0737EC6D57F0}" name="Anticipation" dataDxfId="17"/>
    <tableColumn id="6" xr3:uid="{87FEEC81-7003-4588-98D4-A44A7C19A5E3}" name="Self Confidence" dataDxfId="16"/>
    <tableColumn id="7" xr3:uid="{C329B3EB-8F79-4EA0-B1CF-5B5334192280}" name="Start Time" dataDxfId="15"/>
    <tableColumn id="8" xr3:uid="{CD09A878-60E6-4F57-939E-1D8CFC00C33F}" name="End Time" dataDxfId="14"/>
    <tableColumn id="9" xr3:uid="{010C2078-68D9-45E4-BCCA-CE838C977341}" name="No Of Alerts" dataDxfId="13"/>
    <tableColumn id="10" xr3:uid="{1C646D23-535E-4E4F-8F0C-77E4C5D28BE4}" name="Day Percentage" dataDxfId="12"/>
    <tableColumn id="11" xr3:uid="{8CB693C9-412E-4BCF-8BB2-12E9EDF66D81}" name="Night Percentage" dataDxfId="11"/>
    <tableColumn id="12" xr3:uid="{5F4C3F2D-CC7E-40E5-BDF8-3136A6C6A48F}" name="To-City" dataDxfId="10"/>
    <tableColumn id="13" xr3:uid="{5E184FD1-12EF-4950-86D5-C917C44AFECE}" name="To-State" dataDxfId="9"/>
    <tableColumn id="14" xr3:uid="{7462E514-50C7-46C6-A15E-84E1FC2CC322}" name="To-Country" dataDxfId="8"/>
    <tableColumn id="15" xr3:uid="{9F80BFBC-7070-4054-AB61-0AB5000BD4D2}" name="To-Zip Code" dataDxfId="7"/>
    <tableColumn id="16" xr3:uid="{0D09D324-84AB-43BA-ADD9-D8712E1CBA66}" name="Urban Percentage" dataDxfId="6"/>
    <tableColumn id="17" xr3:uid="{4B8C33E7-D3BB-473C-82B7-64160352A992}" name="Rural Percentage" dataDxfId="5">
      <calculatedColumnFormula>100%-Table1[[#This Row],[Urban Percentage]]</calculatedColumnFormula>
    </tableColumn>
    <tableColumn id="18" xr3:uid="{54BBD6E2-A8B7-48E2-AE18-D5CC924B79C9}" name="Highway Percentage" dataDxfId="4"/>
    <tableColumn id="19" xr3:uid="{F44F8BF8-2D9A-4631-A987-5652EC363000}" name="Mobile" dataDxfId="3"/>
    <tableColumn id="20" xr3:uid="{7B0688AB-B306-4050-B3C9-F50AB8DD0810}" name="Event" dataDxfId="2"/>
    <tableColumn id="21" xr3:uid="{396865BD-0DD6-400A-9B55-504F6946775F}" name="Distance" dataDxfId="1"/>
    <tableColumn id="22" xr3:uid="{2267CA43-0F7A-48BE-9A32-8DF2BCE6C57D}" name="Dura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"/>
  <sheetViews>
    <sheetView tabSelected="1" topLeftCell="L1" workbookViewId="0">
      <selection activeCell="U49" sqref="U49"/>
    </sheetView>
  </sheetViews>
  <sheetFormatPr defaultRowHeight="14.5" x14ac:dyDescent="0.35"/>
  <cols>
    <col min="1" max="1" width="9.54296875" bestFit="1" customWidth="1"/>
    <col min="2" max="2" width="11.08984375" bestFit="1" customWidth="1"/>
    <col min="3" max="3" width="13.90625" bestFit="1" customWidth="1"/>
    <col min="4" max="4" width="12.6328125" bestFit="1" customWidth="1"/>
    <col min="5" max="5" width="13.26953125" bestFit="1" customWidth="1"/>
    <col min="6" max="6" width="16" bestFit="1" customWidth="1"/>
    <col min="7" max="8" width="14.54296875" bestFit="1" customWidth="1"/>
    <col min="9" max="9" width="13.26953125" bestFit="1" customWidth="1"/>
    <col min="10" max="10" width="16.1796875" bestFit="1" customWidth="1"/>
    <col min="11" max="11" width="17.453125" bestFit="1" customWidth="1"/>
    <col min="12" max="12" width="19.6328125" bestFit="1" customWidth="1"/>
    <col min="13" max="13" width="10.26953125" bestFit="1" customWidth="1"/>
    <col min="14" max="14" width="12.54296875" bestFit="1" customWidth="1"/>
    <col min="15" max="15" width="13.08984375" bestFit="1" customWidth="1"/>
    <col min="16" max="16" width="18.1796875" bestFit="1" customWidth="1"/>
    <col min="17" max="17" width="17.36328125" bestFit="1" customWidth="1"/>
    <col min="18" max="18" width="20.1796875" bestFit="1" customWidth="1"/>
    <col min="19" max="19" width="8.90625" bestFit="1" customWidth="1"/>
    <col min="20" max="20" width="21.453125" bestFit="1" customWidth="1"/>
    <col min="21" max="21" width="10.26953125" bestFit="1" customWidth="1"/>
    <col min="22" max="22" width="10.54296875" bestFit="1" customWidth="1"/>
  </cols>
  <sheetData>
    <row r="1" spans="1:22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</row>
    <row r="2" spans="1:22" x14ac:dyDescent="0.35">
      <c r="A2" s="4" t="s">
        <v>22</v>
      </c>
      <c r="B2" s="5" t="s">
        <v>23</v>
      </c>
      <c r="C2" s="5">
        <v>80</v>
      </c>
      <c r="D2" s="5">
        <v>79</v>
      </c>
      <c r="E2" s="5">
        <v>84</v>
      </c>
      <c r="F2" s="5">
        <v>51.55</v>
      </c>
      <c r="G2" s="6">
        <v>44939.752083333333</v>
      </c>
      <c r="H2" s="6">
        <v>44939.761111111111</v>
      </c>
      <c r="I2" s="5">
        <v>6</v>
      </c>
      <c r="J2" s="7">
        <v>0.7</v>
      </c>
      <c r="K2" s="7">
        <v>0.3</v>
      </c>
      <c r="L2" s="5" t="s">
        <v>24</v>
      </c>
      <c r="M2" s="5" t="s">
        <v>25</v>
      </c>
      <c r="N2" s="5" t="s">
        <v>26</v>
      </c>
      <c r="O2" s="5">
        <v>641018</v>
      </c>
      <c r="P2" s="8">
        <v>0.99560000000000004</v>
      </c>
      <c r="Q2" s="8">
        <f>100%-Table1[[#This Row],[Urban Percentage]]</f>
        <v>4.3999999999999595E-3</v>
      </c>
      <c r="R2" s="7">
        <v>0</v>
      </c>
      <c r="S2" s="5" t="s">
        <v>27</v>
      </c>
      <c r="T2" s="5" t="s">
        <v>28</v>
      </c>
      <c r="U2" s="5" t="s">
        <v>151</v>
      </c>
      <c r="V2" s="9" t="s">
        <v>29</v>
      </c>
    </row>
    <row r="3" spans="1:22" x14ac:dyDescent="0.35">
      <c r="A3" s="4" t="s">
        <v>30</v>
      </c>
      <c r="B3" s="5" t="s">
        <v>23</v>
      </c>
      <c r="C3" s="5">
        <v>100</v>
      </c>
      <c r="D3" s="5">
        <v>100</v>
      </c>
      <c r="E3" s="5">
        <v>100</v>
      </c>
      <c r="F3" s="5">
        <v>1.45</v>
      </c>
      <c r="G3" s="6">
        <v>44939.745833333334</v>
      </c>
      <c r="H3" s="6">
        <v>44939.752083333333</v>
      </c>
      <c r="I3" s="5">
        <v>10</v>
      </c>
      <c r="J3" s="7">
        <v>0.67</v>
      </c>
      <c r="K3" s="7">
        <v>0.33</v>
      </c>
      <c r="L3" s="5" t="s">
        <v>24</v>
      </c>
      <c r="M3" s="5" t="s">
        <v>25</v>
      </c>
      <c r="N3" s="5" t="s">
        <v>26</v>
      </c>
      <c r="O3" s="5">
        <v>641018</v>
      </c>
      <c r="P3" s="7">
        <v>1</v>
      </c>
      <c r="Q3" s="7">
        <f>100%-Table1[[#This Row],[Urban Percentage]]</f>
        <v>0</v>
      </c>
      <c r="R3" s="7">
        <v>0</v>
      </c>
      <c r="S3" s="5" t="s">
        <v>27</v>
      </c>
      <c r="T3" s="5" t="s">
        <v>28</v>
      </c>
      <c r="U3" s="5" t="s">
        <v>31</v>
      </c>
      <c r="V3" s="9" t="s">
        <v>32</v>
      </c>
    </row>
    <row r="4" spans="1:22" x14ac:dyDescent="0.35">
      <c r="A4" s="4" t="s">
        <v>33</v>
      </c>
      <c r="B4" s="5" t="s">
        <v>23</v>
      </c>
      <c r="C4" s="5">
        <v>98</v>
      </c>
      <c r="D4" s="5">
        <v>100</v>
      </c>
      <c r="E4" s="5">
        <v>98</v>
      </c>
      <c r="F4" s="5">
        <v>46.4</v>
      </c>
      <c r="G4" s="6">
        <v>44939.743750000001</v>
      </c>
      <c r="H4" s="6">
        <v>44939.745833333334</v>
      </c>
      <c r="I4" s="5">
        <v>2</v>
      </c>
      <c r="J4" s="7">
        <v>1</v>
      </c>
      <c r="K4" s="7">
        <v>0</v>
      </c>
      <c r="L4" s="5" t="s">
        <v>34</v>
      </c>
      <c r="M4" s="5" t="s">
        <v>25</v>
      </c>
      <c r="N4" s="5" t="s">
        <v>26</v>
      </c>
      <c r="O4" s="5">
        <v>641018</v>
      </c>
      <c r="P4" s="7">
        <v>1</v>
      </c>
      <c r="Q4" s="7">
        <f>100%-Table1[[#This Row],[Urban Percentage]]</f>
        <v>0</v>
      </c>
      <c r="R4" s="7">
        <v>0</v>
      </c>
      <c r="S4" s="5" t="s">
        <v>27</v>
      </c>
      <c r="T4" s="5" t="s">
        <v>35</v>
      </c>
      <c r="U4" s="5" t="s">
        <v>36</v>
      </c>
      <c r="V4" s="9" t="s">
        <v>37</v>
      </c>
    </row>
    <row r="5" spans="1:22" x14ac:dyDescent="0.35">
      <c r="A5" s="4" t="s">
        <v>38</v>
      </c>
      <c r="B5" s="5" t="s">
        <v>23</v>
      </c>
      <c r="C5" s="5">
        <v>100</v>
      </c>
      <c r="D5" s="5">
        <v>100</v>
      </c>
      <c r="E5" s="5">
        <v>100</v>
      </c>
      <c r="F5" s="5">
        <v>0</v>
      </c>
      <c r="G5" s="6">
        <v>44939.738194444442</v>
      </c>
      <c r="H5" s="6">
        <v>44939.741666666669</v>
      </c>
      <c r="I5" s="5">
        <v>4</v>
      </c>
      <c r="J5" s="7">
        <v>1</v>
      </c>
      <c r="K5" s="7">
        <v>0</v>
      </c>
      <c r="L5" s="5" t="s">
        <v>24</v>
      </c>
      <c r="M5" s="5" t="s">
        <v>25</v>
      </c>
      <c r="N5" s="5" t="s">
        <v>26</v>
      </c>
      <c r="O5" s="5">
        <v>641005</v>
      </c>
      <c r="P5" s="8">
        <v>9.1999999999999998E-3</v>
      </c>
      <c r="Q5" s="8">
        <f>100%-Table1[[#This Row],[Urban Percentage]]</f>
        <v>0.99080000000000001</v>
      </c>
      <c r="R5" s="7">
        <v>0</v>
      </c>
      <c r="S5" s="5" t="s">
        <v>27</v>
      </c>
      <c r="T5" s="5" t="s">
        <v>35</v>
      </c>
      <c r="U5" s="5" t="s">
        <v>39</v>
      </c>
      <c r="V5" s="9" t="s">
        <v>40</v>
      </c>
    </row>
    <row r="6" spans="1:22" x14ac:dyDescent="0.35">
      <c r="A6" s="4" t="s">
        <v>41</v>
      </c>
      <c r="B6" s="5" t="s">
        <v>23</v>
      </c>
      <c r="C6" s="5">
        <v>27</v>
      </c>
      <c r="D6" s="5">
        <v>100</v>
      </c>
      <c r="E6" s="5">
        <v>25</v>
      </c>
      <c r="F6" s="5">
        <v>100</v>
      </c>
      <c r="G6" s="6">
        <v>44939.734027777777</v>
      </c>
      <c r="H6" s="6">
        <v>44939.73541666667</v>
      </c>
      <c r="I6" s="5">
        <v>4</v>
      </c>
      <c r="J6" s="7">
        <v>1</v>
      </c>
      <c r="K6" s="7">
        <v>0</v>
      </c>
      <c r="L6" s="5" t="s">
        <v>24</v>
      </c>
      <c r="M6" s="5" t="s">
        <v>25</v>
      </c>
      <c r="N6" s="5" t="s">
        <v>26</v>
      </c>
      <c r="O6" s="5">
        <v>641005</v>
      </c>
      <c r="P6" s="7">
        <v>1</v>
      </c>
      <c r="Q6" s="7">
        <f>100%-Table1[[#This Row],[Urban Percentage]]</f>
        <v>0</v>
      </c>
      <c r="R6" s="7">
        <v>0</v>
      </c>
      <c r="S6" s="5" t="s">
        <v>27</v>
      </c>
      <c r="T6" s="5" t="s">
        <v>28</v>
      </c>
      <c r="U6" s="5" t="s">
        <v>42</v>
      </c>
      <c r="V6" s="9" t="s">
        <v>43</v>
      </c>
    </row>
    <row r="7" spans="1:22" x14ac:dyDescent="0.35">
      <c r="A7" s="4" t="s">
        <v>44</v>
      </c>
      <c r="B7" s="5" t="s">
        <v>23</v>
      </c>
      <c r="C7" s="5">
        <v>26</v>
      </c>
      <c r="D7" s="5">
        <v>100</v>
      </c>
      <c r="E7" s="5">
        <v>23</v>
      </c>
      <c r="F7" s="5">
        <v>25.54</v>
      </c>
      <c r="G7" s="6">
        <v>44939.731944444444</v>
      </c>
      <c r="H7" s="6">
        <v>44939.734027777777</v>
      </c>
      <c r="I7" s="5">
        <v>6</v>
      </c>
      <c r="J7" s="7">
        <v>1</v>
      </c>
      <c r="K7" s="7">
        <v>0</v>
      </c>
      <c r="L7" s="5" t="s">
        <v>24</v>
      </c>
      <c r="M7" s="5" t="s">
        <v>25</v>
      </c>
      <c r="N7" s="5" t="s">
        <v>26</v>
      </c>
      <c r="O7" s="5">
        <v>641045</v>
      </c>
      <c r="P7" s="8">
        <v>0.13370000000000001</v>
      </c>
      <c r="Q7" s="8">
        <f>100%-Table1[[#This Row],[Urban Percentage]]</f>
        <v>0.86629999999999996</v>
      </c>
      <c r="R7" s="7">
        <v>0</v>
      </c>
      <c r="S7" s="5" t="s">
        <v>27</v>
      </c>
      <c r="T7" s="5" t="s">
        <v>35</v>
      </c>
      <c r="U7" s="5" t="s">
        <v>45</v>
      </c>
      <c r="V7" s="9" t="s">
        <v>46</v>
      </c>
    </row>
    <row r="8" spans="1:22" x14ac:dyDescent="0.35">
      <c r="A8" s="4" t="s">
        <v>47</v>
      </c>
      <c r="B8" s="5" t="s">
        <v>23</v>
      </c>
      <c r="C8" s="5">
        <v>30</v>
      </c>
      <c r="D8" s="5">
        <v>30</v>
      </c>
      <c r="E8" s="5">
        <v>100</v>
      </c>
      <c r="F8" s="5">
        <v>26.54</v>
      </c>
      <c r="G8" s="6">
        <v>44931.598611111112</v>
      </c>
      <c r="H8" s="6">
        <v>44931.601388888892</v>
      </c>
      <c r="I8" s="5">
        <v>7</v>
      </c>
      <c r="J8" s="7">
        <v>1</v>
      </c>
      <c r="K8" s="7">
        <v>0</v>
      </c>
      <c r="L8" s="5" t="s">
        <v>24</v>
      </c>
      <c r="M8" s="5" t="s">
        <v>25</v>
      </c>
      <c r="N8" s="5" t="s">
        <v>26</v>
      </c>
      <c r="O8" s="5">
        <v>641018</v>
      </c>
      <c r="P8" s="7">
        <v>1</v>
      </c>
      <c r="Q8" s="7">
        <f>100%-Table1[[#This Row],[Urban Percentage]]</f>
        <v>0</v>
      </c>
      <c r="R8" s="7">
        <v>0</v>
      </c>
      <c r="S8" s="5" t="s">
        <v>27</v>
      </c>
      <c r="T8" s="5" t="s">
        <v>48</v>
      </c>
      <c r="U8" s="5" t="s">
        <v>49</v>
      </c>
      <c r="V8" s="9" t="s">
        <v>50</v>
      </c>
    </row>
    <row r="9" spans="1:22" x14ac:dyDescent="0.35">
      <c r="A9" s="4" t="s">
        <v>51</v>
      </c>
      <c r="B9" s="5" t="s">
        <v>23</v>
      </c>
      <c r="C9" s="5">
        <v>31</v>
      </c>
      <c r="D9" s="5">
        <v>31</v>
      </c>
      <c r="E9" s="5">
        <v>26</v>
      </c>
      <c r="F9" s="5">
        <v>27.54</v>
      </c>
      <c r="G9" s="6">
        <v>44931.590277777781</v>
      </c>
      <c r="H9" s="6">
        <v>44931.59375</v>
      </c>
      <c r="I9" s="5">
        <v>8</v>
      </c>
      <c r="J9" s="7">
        <v>1</v>
      </c>
      <c r="K9" s="7">
        <v>0</v>
      </c>
      <c r="L9" s="5" t="s">
        <v>24</v>
      </c>
      <c r="M9" s="5" t="s">
        <v>25</v>
      </c>
      <c r="N9" s="5" t="s">
        <v>26</v>
      </c>
      <c r="O9" s="5">
        <v>641018</v>
      </c>
      <c r="P9" s="7">
        <v>1</v>
      </c>
      <c r="Q9" s="7">
        <f>100%-Table1[[#This Row],[Urban Percentage]]</f>
        <v>0</v>
      </c>
      <c r="R9" s="7">
        <v>0</v>
      </c>
      <c r="S9" s="5" t="s">
        <v>27</v>
      </c>
      <c r="T9" s="5" t="s">
        <v>48</v>
      </c>
      <c r="U9" s="5" t="s">
        <v>49</v>
      </c>
      <c r="V9" s="9" t="s">
        <v>52</v>
      </c>
    </row>
    <row r="10" spans="1:22" x14ac:dyDescent="0.35">
      <c r="A10" s="4" t="s">
        <v>53</v>
      </c>
      <c r="B10" s="5" t="s">
        <v>23</v>
      </c>
      <c r="C10" s="5">
        <v>32</v>
      </c>
      <c r="D10" s="5">
        <v>32</v>
      </c>
      <c r="E10" s="5">
        <v>27</v>
      </c>
      <c r="F10" s="5">
        <v>28.54</v>
      </c>
      <c r="G10" s="6">
        <v>44931.588194444441</v>
      </c>
      <c r="H10" s="6">
        <v>44931.590277777781</v>
      </c>
      <c r="I10" s="5">
        <v>9</v>
      </c>
      <c r="J10" s="7">
        <v>1</v>
      </c>
      <c r="K10" s="7">
        <v>0</v>
      </c>
      <c r="L10" s="5" t="s">
        <v>24</v>
      </c>
      <c r="M10" s="5" t="s">
        <v>25</v>
      </c>
      <c r="N10" s="5" t="s">
        <v>26</v>
      </c>
      <c r="O10" s="5">
        <v>641018</v>
      </c>
      <c r="P10" s="7">
        <v>1</v>
      </c>
      <c r="Q10" s="7">
        <f>100%-Table1[[#This Row],[Urban Percentage]]</f>
        <v>0</v>
      </c>
      <c r="R10" s="7">
        <v>0</v>
      </c>
      <c r="S10" s="5" t="s">
        <v>27</v>
      </c>
      <c r="T10" s="5" t="s">
        <v>48</v>
      </c>
      <c r="U10" s="5" t="s">
        <v>49</v>
      </c>
      <c r="V10" s="9" t="s">
        <v>54</v>
      </c>
    </row>
    <row r="11" spans="1:22" x14ac:dyDescent="0.35">
      <c r="A11" s="4" t="s">
        <v>55</v>
      </c>
      <c r="B11" s="5" t="s">
        <v>23</v>
      </c>
      <c r="C11" s="5">
        <v>33</v>
      </c>
      <c r="D11" s="5">
        <v>33</v>
      </c>
      <c r="E11" s="5">
        <v>28</v>
      </c>
      <c r="F11" s="5">
        <v>29.54</v>
      </c>
      <c r="G11" s="6">
        <v>44931.572222222225</v>
      </c>
      <c r="H11" s="6">
        <v>44931.575694444444</v>
      </c>
      <c r="I11" s="5">
        <v>10</v>
      </c>
      <c r="J11" s="7">
        <v>1</v>
      </c>
      <c r="K11" s="7">
        <v>0</v>
      </c>
      <c r="L11" s="5" t="s">
        <v>24</v>
      </c>
      <c r="M11" s="5" t="s">
        <v>25</v>
      </c>
      <c r="N11" s="5" t="s">
        <v>26</v>
      </c>
      <c r="O11" s="5">
        <v>641028</v>
      </c>
      <c r="P11" s="7">
        <v>1</v>
      </c>
      <c r="Q11" s="7">
        <f>100%-Table1[[#This Row],[Urban Percentage]]</f>
        <v>0</v>
      </c>
      <c r="R11" s="7">
        <v>0</v>
      </c>
      <c r="S11" s="5" t="s">
        <v>27</v>
      </c>
      <c r="T11" s="5" t="s">
        <v>28</v>
      </c>
      <c r="U11" s="5" t="s">
        <v>56</v>
      </c>
      <c r="V11" s="9" t="s">
        <v>52</v>
      </c>
    </row>
    <row r="12" spans="1:22" x14ac:dyDescent="0.35">
      <c r="A12" s="4" t="s">
        <v>57</v>
      </c>
      <c r="B12" s="5" t="s">
        <v>23</v>
      </c>
      <c r="C12" s="5">
        <v>34</v>
      </c>
      <c r="D12" s="5">
        <v>34</v>
      </c>
      <c r="E12" s="5">
        <v>29</v>
      </c>
      <c r="F12" s="5">
        <v>30.54</v>
      </c>
      <c r="G12" s="6">
        <v>44931.566666666666</v>
      </c>
      <c r="H12" s="6">
        <v>44931.571527777778</v>
      </c>
      <c r="I12" s="5">
        <v>2</v>
      </c>
      <c r="J12" s="7">
        <v>1</v>
      </c>
      <c r="K12" s="7">
        <v>0</v>
      </c>
      <c r="L12" s="5" t="s">
        <v>24</v>
      </c>
      <c r="M12" s="5" t="s">
        <v>25</v>
      </c>
      <c r="N12" s="5" t="s">
        <v>26</v>
      </c>
      <c r="O12" s="5">
        <v>641028</v>
      </c>
      <c r="P12" s="7">
        <v>1</v>
      </c>
      <c r="Q12" s="7">
        <f>100%-Table1[[#This Row],[Urban Percentage]]</f>
        <v>0</v>
      </c>
      <c r="R12" s="7">
        <v>0</v>
      </c>
      <c r="S12" s="5" t="s">
        <v>27</v>
      </c>
      <c r="T12" s="5" t="s">
        <v>28</v>
      </c>
      <c r="U12" s="5" t="s">
        <v>58</v>
      </c>
      <c r="V12" s="9" t="s">
        <v>59</v>
      </c>
    </row>
    <row r="13" spans="1:22" x14ac:dyDescent="0.35">
      <c r="A13" s="4" t="s">
        <v>60</v>
      </c>
      <c r="B13" s="5" t="s">
        <v>23</v>
      </c>
      <c r="C13" s="5">
        <v>35</v>
      </c>
      <c r="D13" s="5">
        <v>35</v>
      </c>
      <c r="E13" s="5">
        <v>30</v>
      </c>
      <c r="F13" s="5">
        <v>31.54</v>
      </c>
      <c r="G13" s="6">
        <v>44931.561805555553</v>
      </c>
      <c r="H13" s="6">
        <v>44931.565972222219</v>
      </c>
      <c r="I13" s="5">
        <v>3</v>
      </c>
      <c r="J13" s="7">
        <v>1</v>
      </c>
      <c r="K13" s="7">
        <v>0</v>
      </c>
      <c r="L13" s="5" t="s">
        <v>24</v>
      </c>
      <c r="M13" s="5" t="s">
        <v>25</v>
      </c>
      <c r="N13" s="5" t="s">
        <v>26</v>
      </c>
      <c r="O13" s="5">
        <v>641028</v>
      </c>
      <c r="P13" s="8">
        <v>0.98729999999999996</v>
      </c>
      <c r="Q13" s="8">
        <f>100%-Table1[[#This Row],[Urban Percentage]]</f>
        <v>1.2700000000000045E-2</v>
      </c>
      <c r="R13" s="7">
        <v>0</v>
      </c>
      <c r="S13" s="5" t="s">
        <v>27</v>
      </c>
      <c r="T13" s="5" t="s">
        <v>28</v>
      </c>
      <c r="U13" s="5" t="s">
        <v>61</v>
      </c>
      <c r="V13" s="9" t="s">
        <v>62</v>
      </c>
    </row>
    <row r="14" spans="1:22" x14ac:dyDescent="0.35">
      <c r="A14" s="4" t="s">
        <v>63</v>
      </c>
      <c r="B14" s="5" t="s">
        <v>23</v>
      </c>
      <c r="C14" s="5">
        <v>36</v>
      </c>
      <c r="D14" s="5">
        <v>36</v>
      </c>
      <c r="E14" s="5">
        <v>31</v>
      </c>
      <c r="F14" s="5">
        <v>32.54</v>
      </c>
      <c r="G14" s="6">
        <v>44931.558333333334</v>
      </c>
      <c r="H14" s="6">
        <v>44931.561805555553</v>
      </c>
      <c r="I14" s="5">
        <v>4</v>
      </c>
      <c r="J14" s="7">
        <v>1</v>
      </c>
      <c r="K14" s="7">
        <v>0</v>
      </c>
      <c r="L14" s="5" t="s">
        <v>24</v>
      </c>
      <c r="M14" s="5" t="s">
        <v>25</v>
      </c>
      <c r="N14" s="5" t="s">
        <v>26</v>
      </c>
      <c r="O14" s="5">
        <v>641028</v>
      </c>
      <c r="P14" s="7">
        <v>1</v>
      </c>
      <c r="Q14" s="7">
        <f>100%-Table1[[#This Row],[Urban Percentage]]</f>
        <v>0</v>
      </c>
      <c r="R14" s="7">
        <v>0</v>
      </c>
      <c r="S14" s="5" t="s">
        <v>27</v>
      </c>
      <c r="T14" s="5" t="s">
        <v>28</v>
      </c>
      <c r="U14" s="5" t="s">
        <v>64</v>
      </c>
      <c r="V14" s="9" t="s">
        <v>65</v>
      </c>
    </row>
    <row r="15" spans="1:22" x14ac:dyDescent="0.35">
      <c r="A15" s="4" t="s">
        <v>66</v>
      </c>
      <c r="B15" s="5" t="s">
        <v>23</v>
      </c>
      <c r="C15" s="5">
        <v>37</v>
      </c>
      <c r="D15" s="5">
        <v>37</v>
      </c>
      <c r="E15" s="5">
        <v>32</v>
      </c>
      <c r="F15" s="5">
        <v>33.54</v>
      </c>
      <c r="G15" s="6">
        <v>44931.553472222222</v>
      </c>
      <c r="H15" s="6">
        <v>44931.553472222222</v>
      </c>
      <c r="I15" s="5">
        <v>5</v>
      </c>
      <c r="J15" s="7">
        <v>1</v>
      </c>
      <c r="K15" s="7">
        <v>0</v>
      </c>
      <c r="L15" s="5" t="s">
        <v>24</v>
      </c>
      <c r="M15" s="5" t="s">
        <v>25</v>
      </c>
      <c r="N15" s="5" t="s">
        <v>26</v>
      </c>
      <c r="O15" s="5">
        <v>641028</v>
      </c>
      <c r="P15" s="7">
        <v>1</v>
      </c>
      <c r="Q15" s="7">
        <f>100%-Table1[[#This Row],[Urban Percentage]]</f>
        <v>0</v>
      </c>
      <c r="R15" s="7">
        <v>0</v>
      </c>
      <c r="S15" s="5" t="s">
        <v>27</v>
      </c>
      <c r="T15" s="5" t="s">
        <v>48</v>
      </c>
      <c r="U15" s="5" t="s">
        <v>152</v>
      </c>
      <c r="V15" s="9" t="s">
        <v>68</v>
      </c>
    </row>
    <row r="16" spans="1:22" x14ac:dyDescent="0.35">
      <c r="A16" s="4" t="s">
        <v>69</v>
      </c>
      <c r="B16" s="5" t="s">
        <v>23</v>
      </c>
      <c r="C16" s="5">
        <v>38</v>
      </c>
      <c r="D16" s="5">
        <v>38</v>
      </c>
      <c r="E16" s="5">
        <v>33</v>
      </c>
      <c r="F16" s="5">
        <v>34.54</v>
      </c>
      <c r="G16" s="6">
        <v>44931.551388888889</v>
      </c>
      <c r="H16" s="6">
        <v>44931.552083333336</v>
      </c>
      <c r="I16" s="5">
        <v>6</v>
      </c>
      <c r="J16" s="7">
        <v>1</v>
      </c>
      <c r="K16" s="7">
        <v>0</v>
      </c>
      <c r="L16" s="5" t="s">
        <v>24</v>
      </c>
      <c r="M16" s="5" t="s">
        <v>25</v>
      </c>
      <c r="N16" s="5" t="s">
        <v>26</v>
      </c>
      <c r="O16" s="5">
        <v>641028</v>
      </c>
      <c r="P16" s="7">
        <v>1</v>
      </c>
      <c r="Q16" s="7">
        <f>100%-Table1[[#This Row],[Urban Percentage]]</f>
        <v>0</v>
      </c>
      <c r="R16" s="7">
        <v>0</v>
      </c>
      <c r="S16" s="5" t="s">
        <v>27</v>
      </c>
      <c r="T16" s="5" t="s">
        <v>28</v>
      </c>
      <c r="U16" s="5" t="s">
        <v>67</v>
      </c>
      <c r="V16" s="9" t="s">
        <v>70</v>
      </c>
    </row>
    <row r="17" spans="1:22" x14ac:dyDescent="0.35">
      <c r="A17" s="4" t="s">
        <v>71</v>
      </c>
      <c r="B17" s="5" t="s">
        <v>23</v>
      </c>
      <c r="C17" s="5">
        <v>76</v>
      </c>
      <c r="D17" s="5">
        <v>76</v>
      </c>
      <c r="E17" s="5">
        <v>80</v>
      </c>
      <c r="F17" s="5">
        <v>35.15</v>
      </c>
      <c r="G17" s="6">
        <v>44931.353472222225</v>
      </c>
      <c r="H17" s="6">
        <v>44931.387499999997</v>
      </c>
      <c r="I17" s="5">
        <v>55</v>
      </c>
      <c r="J17" s="7">
        <v>1</v>
      </c>
      <c r="K17" s="7">
        <v>0</v>
      </c>
      <c r="L17" s="5" t="s">
        <v>24</v>
      </c>
      <c r="M17" s="5" t="s">
        <v>25</v>
      </c>
      <c r="N17" s="5" t="s">
        <v>26</v>
      </c>
      <c r="O17" s="5">
        <v>641028</v>
      </c>
      <c r="P17" s="8">
        <v>0.58289999999999997</v>
      </c>
      <c r="Q17" s="8">
        <f>100%-Table1[[#This Row],[Urban Percentage]]</f>
        <v>0.41710000000000003</v>
      </c>
      <c r="R17" s="7">
        <v>0</v>
      </c>
      <c r="S17" s="5" t="s">
        <v>27</v>
      </c>
      <c r="T17" s="5" t="s">
        <v>28</v>
      </c>
      <c r="U17" s="5" t="s">
        <v>72</v>
      </c>
      <c r="V17" s="9" t="s">
        <v>73</v>
      </c>
    </row>
    <row r="18" spans="1:22" x14ac:dyDescent="0.35">
      <c r="A18" s="4" t="s">
        <v>74</v>
      </c>
      <c r="B18" s="5" t="s">
        <v>23</v>
      </c>
      <c r="C18" s="5">
        <v>77</v>
      </c>
      <c r="D18" s="5">
        <v>77</v>
      </c>
      <c r="E18" s="5">
        <v>70</v>
      </c>
      <c r="F18" s="5">
        <v>23.3</v>
      </c>
      <c r="G18" s="6">
        <v>44931.349305555559</v>
      </c>
      <c r="H18" s="6">
        <v>44931.352777777778</v>
      </c>
      <c r="I18" s="5">
        <v>0</v>
      </c>
      <c r="J18" s="7">
        <v>1</v>
      </c>
      <c r="K18" s="7">
        <v>0</v>
      </c>
      <c r="L18" s="5" t="s">
        <v>24</v>
      </c>
      <c r="M18" s="5" t="s">
        <v>25</v>
      </c>
      <c r="N18" s="5" t="s">
        <v>26</v>
      </c>
      <c r="O18" s="5">
        <v>641659</v>
      </c>
      <c r="P18" s="7">
        <v>1</v>
      </c>
      <c r="Q18" s="7">
        <f>100%-Table1[[#This Row],[Urban Percentage]]</f>
        <v>0</v>
      </c>
      <c r="R18" s="7">
        <v>0</v>
      </c>
      <c r="S18" s="5" t="s">
        <v>27</v>
      </c>
      <c r="T18" s="5" t="s">
        <v>28</v>
      </c>
      <c r="U18" s="5" t="s">
        <v>75</v>
      </c>
      <c r="V18" s="9" t="s">
        <v>76</v>
      </c>
    </row>
    <row r="19" spans="1:22" x14ac:dyDescent="0.35">
      <c r="A19" s="4" t="s">
        <v>77</v>
      </c>
      <c r="B19" s="5" t="s">
        <v>23</v>
      </c>
      <c r="C19" s="5">
        <v>92</v>
      </c>
      <c r="D19" s="5">
        <v>100</v>
      </c>
      <c r="E19" s="5">
        <v>93</v>
      </c>
      <c r="F19" s="5">
        <v>24.3</v>
      </c>
      <c r="G19" s="6">
        <v>44930.813888888886</v>
      </c>
      <c r="H19" s="6">
        <v>44930.847916666666</v>
      </c>
      <c r="I19" s="5">
        <v>10</v>
      </c>
      <c r="J19" s="7">
        <v>0.23</v>
      </c>
      <c r="K19" s="7">
        <v>0.77</v>
      </c>
      <c r="L19" s="5" t="s">
        <v>24</v>
      </c>
      <c r="M19" s="5" t="s">
        <v>25</v>
      </c>
      <c r="N19" s="5" t="s">
        <v>26</v>
      </c>
      <c r="O19" s="5">
        <v>576213</v>
      </c>
      <c r="P19" s="8">
        <v>0.12920000000000001</v>
      </c>
      <c r="Q19" s="8">
        <f>100%-Table1[[#This Row],[Urban Percentage]]</f>
        <v>0.87080000000000002</v>
      </c>
      <c r="R19" s="8">
        <v>8.9999999999999993E-3</v>
      </c>
      <c r="S19" s="5" t="s">
        <v>27</v>
      </c>
      <c r="T19" s="5" t="s">
        <v>28</v>
      </c>
      <c r="U19" s="5" t="s">
        <v>78</v>
      </c>
      <c r="V19" s="9" t="s">
        <v>79</v>
      </c>
    </row>
    <row r="20" spans="1:22" x14ac:dyDescent="0.35">
      <c r="A20" s="4" t="s">
        <v>80</v>
      </c>
      <c r="B20" s="5" t="s">
        <v>23</v>
      </c>
      <c r="C20" s="5">
        <v>100</v>
      </c>
      <c r="D20" s="5">
        <v>100</v>
      </c>
      <c r="E20" s="5">
        <v>100</v>
      </c>
      <c r="F20" s="5">
        <v>52.08</v>
      </c>
      <c r="G20" s="6">
        <v>44930.808333333334</v>
      </c>
      <c r="H20" s="6">
        <v>44930.813888888886</v>
      </c>
      <c r="I20" s="5">
        <v>0</v>
      </c>
      <c r="J20" s="7">
        <v>0.13</v>
      </c>
      <c r="K20" s="7">
        <v>0.87</v>
      </c>
      <c r="L20" s="5" t="s">
        <v>24</v>
      </c>
      <c r="M20" s="5" t="s">
        <v>25</v>
      </c>
      <c r="N20" s="5" t="s">
        <v>26</v>
      </c>
      <c r="O20" s="5">
        <v>641016</v>
      </c>
      <c r="P20" s="8">
        <v>6.6E-3</v>
      </c>
      <c r="Q20" s="8">
        <f>100%-Table1[[#This Row],[Urban Percentage]]</f>
        <v>0.99339999999999995</v>
      </c>
      <c r="R20" s="7">
        <v>0</v>
      </c>
      <c r="S20" s="5" t="s">
        <v>27</v>
      </c>
      <c r="T20" s="5" t="s">
        <v>28</v>
      </c>
      <c r="U20" s="5" t="s">
        <v>81</v>
      </c>
      <c r="V20" s="9" t="s">
        <v>82</v>
      </c>
    </row>
    <row r="21" spans="1:22" x14ac:dyDescent="0.35">
      <c r="A21" s="4" t="s">
        <v>83</v>
      </c>
      <c r="B21" s="5" t="s">
        <v>23</v>
      </c>
      <c r="C21" s="5">
        <v>26</v>
      </c>
      <c r="D21" s="5">
        <v>26</v>
      </c>
      <c r="E21" s="5">
        <v>37</v>
      </c>
      <c r="F21" s="5">
        <v>13.27</v>
      </c>
      <c r="G21" s="6">
        <v>44930.804861111108</v>
      </c>
      <c r="H21" s="6">
        <v>44930.808333333334</v>
      </c>
      <c r="I21" s="5">
        <v>2</v>
      </c>
      <c r="J21" s="7">
        <v>0.23</v>
      </c>
      <c r="K21" s="7">
        <v>0.77</v>
      </c>
      <c r="L21" s="5" t="s">
        <v>24</v>
      </c>
      <c r="M21" s="5" t="s">
        <v>25</v>
      </c>
      <c r="N21" s="5" t="s">
        <v>26</v>
      </c>
      <c r="O21" s="5">
        <v>641016</v>
      </c>
      <c r="P21" s="7">
        <v>1</v>
      </c>
      <c r="Q21" s="7">
        <f>100%-Table1[[#This Row],[Urban Percentage]]</f>
        <v>0</v>
      </c>
      <c r="R21" s="7">
        <v>0</v>
      </c>
      <c r="S21" s="5" t="s">
        <v>27</v>
      </c>
      <c r="T21" s="5" t="s">
        <v>28</v>
      </c>
      <c r="U21" s="5" t="s">
        <v>84</v>
      </c>
      <c r="V21" s="9" t="s">
        <v>85</v>
      </c>
    </row>
    <row r="22" spans="1:22" x14ac:dyDescent="0.35">
      <c r="A22" s="4" t="s">
        <v>86</v>
      </c>
      <c r="B22" s="5" t="s">
        <v>23</v>
      </c>
      <c r="C22" s="5">
        <v>27</v>
      </c>
      <c r="D22" s="5">
        <v>27</v>
      </c>
      <c r="E22" s="5">
        <v>38</v>
      </c>
      <c r="F22" s="5">
        <v>14.27</v>
      </c>
      <c r="G22" s="6">
        <v>44930.756944444445</v>
      </c>
      <c r="H22" s="6">
        <v>44930.760416666664</v>
      </c>
      <c r="I22" s="5">
        <v>1</v>
      </c>
      <c r="J22" s="7">
        <v>0.33</v>
      </c>
      <c r="K22" s="7">
        <v>0.67</v>
      </c>
      <c r="L22" s="5" t="s">
        <v>24</v>
      </c>
      <c r="M22" s="5" t="s">
        <v>25</v>
      </c>
      <c r="N22" s="5" t="s">
        <v>26</v>
      </c>
      <c r="O22" s="5">
        <v>641016</v>
      </c>
      <c r="P22" s="7">
        <v>1</v>
      </c>
      <c r="Q22" s="7">
        <f>100%-Table1[[#This Row],[Urban Percentage]]</f>
        <v>0</v>
      </c>
      <c r="R22" s="7">
        <v>0</v>
      </c>
      <c r="S22" s="5" t="s">
        <v>27</v>
      </c>
      <c r="T22" s="5" t="s">
        <v>48</v>
      </c>
      <c r="U22" s="5" t="s">
        <v>87</v>
      </c>
      <c r="V22" s="9" t="s">
        <v>65</v>
      </c>
    </row>
    <row r="23" spans="1:22" x14ac:dyDescent="0.35">
      <c r="A23" s="4" t="s">
        <v>88</v>
      </c>
      <c r="B23" s="5" t="s">
        <v>23</v>
      </c>
      <c r="C23" s="5">
        <v>28</v>
      </c>
      <c r="D23" s="5">
        <v>28</v>
      </c>
      <c r="E23" s="5">
        <v>39</v>
      </c>
      <c r="F23" s="5">
        <v>15.27</v>
      </c>
      <c r="G23" s="6">
        <v>44930.755555555559</v>
      </c>
      <c r="H23" s="6">
        <v>44930.756944444445</v>
      </c>
      <c r="I23" s="5">
        <v>2</v>
      </c>
      <c r="J23" s="7">
        <v>0.24</v>
      </c>
      <c r="K23" s="7">
        <v>0.76</v>
      </c>
      <c r="L23" s="5" t="s">
        <v>24</v>
      </c>
      <c r="M23" s="5" t="s">
        <v>25</v>
      </c>
      <c r="N23" s="5" t="s">
        <v>26</v>
      </c>
      <c r="O23" s="5">
        <v>641016</v>
      </c>
      <c r="P23" s="7">
        <v>1</v>
      </c>
      <c r="Q23" s="7">
        <f>100%-Table1[[#This Row],[Urban Percentage]]</f>
        <v>0</v>
      </c>
      <c r="R23" s="7">
        <v>0</v>
      </c>
      <c r="S23" s="5" t="s">
        <v>27</v>
      </c>
      <c r="T23" s="5" t="s">
        <v>48</v>
      </c>
      <c r="U23" s="5" t="s">
        <v>89</v>
      </c>
      <c r="V23" s="9" t="s">
        <v>90</v>
      </c>
    </row>
    <row r="24" spans="1:22" x14ac:dyDescent="0.35">
      <c r="A24" s="4" t="s">
        <v>91</v>
      </c>
      <c r="B24" s="5" t="s">
        <v>23</v>
      </c>
      <c r="C24" s="5">
        <v>29</v>
      </c>
      <c r="D24" s="5">
        <v>29</v>
      </c>
      <c r="E24" s="5">
        <v>40</v>
      </c>
      <c r="F24" s="5">
        <v>16.27</v>
      </c>
      <c r="G24" s="6">
        <v>44930.754861111112</v>
      </c>
      <c r="H24" s="6">
        <v>44930.754861111112</v>
      </c>
      <c r="I24" s="5">
        <v>3</v>
      </c>
      <c r="J24" s="7">
        <v>0.53</v>
      </c>
      <c r="K24" s="7">
        <v>0.47</v>
      </c>
      <c r="L24" s="5" t="s">
        <v>24</v>
      </c>
      <c r="M24" s="5" t="s">
        <v>25</v>
      </c>
      <c r="N24" s="5" t="s">
        <v>26</v>
      </c>
      <c r="O24" s="5">
        <v>641016</v>
      </c>
      <c r="P24" s="7">
        <v>1</v>
      </c>
      <c r="Q24" s="7">
        <f>100%-Table1[[#This Row],[Urban Percentage]]</f>
        <v>0</v>
      </c>
      <c r="R24" s="7">
        <v>0</v>
      </c>
      <c r="S24" s="5" t="s">
        <v>27</v>
      </c>
      <c r="T24" s="5" t="s">
        <v>48</v>
      </c>
      <c r="U24" s="5" t="s">
        <v>49</v>
      </c>
      <c r="V24" s="9" t="s">
        <v>92</v>
      </c>
    </row>
    <row r="25" spans="1:22" x14ac:dyDescent="0.35">
      <c r="A25" s="4" t="s">
        <v>93</v>
      </c>
      <c r="B25" s="5" t="s">
        <v>23</v>
      </c>
      <c r="C25" s="5">
        <v>30</v>
      </c>
      <c r="D25" s="5">
        <v>30</v>
      </c>
      <c r="E25" s="5">
        <v>41</v>
      </c>
      <c r="F25" s="5">
        <v>17.27</v>
      </c>
      <c r="G25" s="6">
        <v>44930.754861111112</v>
      </c>
      <c r="H25" s="6">
        <v>44930.754861111112</v>
      </c>
      <c r="I25" s="5">
        <v>4</v>
      </c>
      <c r="J25" s="7">
        <v>0.26</v>
      </c>
      <c r="K25" s="7">
        <v>0.74</v>
      </c>
      <c r="L25" s="5" t="s">
        <v>24</v>
      </c>
      <c r="M25" s="5" t="s">
        <v>25</v>
      </c>
      <c r="N25" s="5" t="s">
        <v>26</v>
      </c>
      <c r="O25" s="5">
        <v>641016</v>
      </c>
      <c r="P25" s="7">
        <v>1</v>
      </c>
      <c r="Q25" s="7">
        <f>100%-Table1[[#This Row],[Urban Percentage]]</f>
        <v>0</v>
      </c>
      <c r="R25" s="7">
        <v>0</v>
      </c>
      <c r="S25" s="5" t="s">
        <v>27</v>
      </c>
      <c r="T25" s="5" t="s">
        <v>48</v>
      </c>
      <c r="U25" s="5" t="s">
        <v>49</v>
      </c>
      <c r="V25" s="9" t="s">
        <v>94</v>
      </c>
    </row>
    <row r="26" spans="1:22" x14ac:dyDescent="0.35">
      <c r="A26" s="4" t="s">
        <v>95</v>
      </c>
      <c r="B26" s="5" t="s">
        <v>96</v>
      </c>
      <c r="C26" s="5">
        <v>31</v>
      </c>
      <c r="D26" s="5">
        <v>31</v>
      </c>
      <c r="E26" s="5">
        <v>42</v>
      </c>
      <c r="F26" s="5">
        <v>18.27</v>
      </c>
      <c r="G26" s="6">
        <v>44930.75277777778</v>
      </c>
      <c r="H26" s="6">
        <v>44930.754861111112</v>
      </c>
      <c r="I26" s="5">
        <v>5</v>
      </c>
      <c r="J26" s="7">
        <v>0.23</v>
      </c>
      <c r="K26" s="7">
        <v>0.77</v>
      </c>
      <c r="L26" s="5" t="s">
        <v>24</v>
      </c>
      <c r="M26" s="5" t="s">
        <v>25</v>
      </c>
      <c r="N26" s="5" t="s">
        <v>26</v>
      </c>
      <c r="O26" s="5">
        <v>641016</v>
      </c>
      <c r="P26" s="7">
        <v>1</v>
      </c>
      <c r="Q26" s="7">
        <f>100%-Table1[[#This Row],[Urban Percentage]]</f>
        <v>0</v>
      </c>
      <c r="R26" s="7">
        <v>0</v>
      </c>
      <c r="S26" s="5" t="s">
        <v>27</v>
      </c>
      <c r="T26" s="5" t="s">
        <v>48</v>
      </c>
      <c r="U26" s="5" t="s">
        <v>67</v>
      </c>
      <c r="V26" s="9" t="s">
        <v>97</v>
      </c>
    </row>
    <row r="27" spans="1:22" x14ac:dyDescent="0.35">
      <c r="A27" s="4" t="s">
        <v>98</v>
      </c>
      <c r="B27" s="5" t="s">
        <v>23</v>
      </c>
      <c r="C27" s="5">
        <v>32</v>
      </c>
      <c r="D27" s="5">
        <v>32</v>
      </c>
      <c r="E27" s="5">
        <v>43</v>
      </c>
      <c r="F27" s="5">
        <v>19.27</v>
      </c>
      <c r="G27" s="6">
        <v>44930.752083333333</v>
      </c>
      <c r="H27" s="6">
        <v>44930.75277777778</v>
      </c>
      <c r="I27" s="5">
        <v>6</v>
      </c>
      <c r="J27" s="7">
        <v>0.23</v>
      </c>
      <c r="K27" s="7">
        <v>0.77</v>
      </c>
      <c r="L27" s="5" t="s">
        <v>24</v>
      </c>
      <c r="M27" s="5" t="s">
        <v>25</v>
      </c>
      <c r="N27" s="5" t="s">
        <v>26</v>
      </c>
      <c r="O27" s="5">
        <v>641016</v>
      </c>
      <c r="P27" s="7">
        <v>1</v>
      </c>
      <c r="Q27" s="7">
        <f>100%-Table1[[#This Row],[Urban Percentage]]</f>
        <v>0</v>
      </c>
      <c r="R27" s="7">
        <v>0</v>
      </c>
      <c r="S27" s="5" t="s">
        <v>27</v>
      </c>
      <c r="T27" s="5" t="s">
        <v>48</v>
      </c>
      <c r="U27" s="5" t="s">
        <v>99</v>
      </c>
      <c r="V27" s="9" t="s">
        <v>100</v>
      </c>
    </row>
    <row r="28" spans="1:22" x14ac:dyDescent="0.35">
      <c r="A28" s="4" t="s">
        <v>101</v>
      </c>
      <c r="B28" s="5" t="s">
        <v>23</v>
      </c>
      <c r="C28" s="5">
        <v>33</v>
      </c>
      <c r="D28" s="5">
        <v>33</v>
      </c>
      <c r="E28" s="5">
        <v>44</v>
      </c>
      <c r="F28" s="5">
        <v>20.27</v>
      </c>
      <c r="G28" s="6">
        <v>44930.750694444447</v>
      </c>
      <c r="H28" s="6">
        <v>44930.752083333333</v>
      </c>
      <c r="I28" s="5">
        <v>7</v>
      </c>
      <c r="J28" s="7">
        <v>0.23</v>
      </c>
      <c r="K28" s="7">
        <v>0.77</v>
      </c>
      <c r="L28" s="5" t="s">
        <v>24</v>
      </c>
      <c r="M28" s="5" t="s">
        <v>25</v>
      </c>
      <c r="N28" s="5" t="s">
        <v>26</v>
      </c>
      <c r="O28" s="5">
        <v>641016</v>
      </c>
      <c r="P28" s="7">
        <v>1</v>
      </c>
      <c r="Q28" s="7">
        <f>100%-Table1[[#This Row],[Urban Percentage]]</f>
        <v>0</v>
      </c>
      <c r="R28" s="7">
        <v>0</v>
      </c>
      <c r="S28" s="5" t="s">
        <v>27</v>
      </c>
      <c r="T28" s="5" t="s">
        <v>48</v>
      </c>
      <c r="U28" s="5" t="s">
        <v>99</v>
      </c>
      <c r="V28" s="9" t="s">
        <v>102</v>
      </c>
    </row>
    <row r="29" spans="1:22" x14ac:dyDescent="0.35">
      <c r="A29" s="4" t="s">
        <v>103</v>
      </c>
      <c r="B29" s="5" t="s">
        <v>96</v>
      </c>
      <c r="C29" s="5">
        <v>34</v>
      </c>
      <c r="D29" s="5">
        <v>34</v>
      </c>
      <c r="E29" s="5">
        <v>45</v>
      </c>
      <c r="F29" s="5">
        <v>21.27</v>
      </c>
      <c r="G29" s="6">
        <v>44930.745138888888</v>
      </c>
      <c r="H29" s="6">
        <v>44930.74722222222</v>
      </c>
      <c r="I29" s="5">
        <v>4</v>
      </c>
      <c r="J29" s="7">
        <v>1</v>
      </c>
      <c r="K29" s="7">
        <v>0</v>
      </c>
      <c r="L29" s="5" t="s">
        <v>24</v>
      </c>
      <c r="M29" s="5" t="s">
        <v>25</v>
      </c>
      <c r="N29" s="5" t="s">
        <v>26</v>
      </c>
      <c r="O29" s="5">
        <v>641016</v>
      </c>
      <c r="P29" s="7">
        <v>1</v>
      </c>
      <c r="Q29" s="7">
        <f>100%-Table1[[#This Row],[Urban Percentage]]</f>
        <v>0</v>
      </c>
      <c r="R29" s="7">
        <v>0</v>
      </c>
      <c r="S29" s="5" t="s">
        <v>27</v>
      </c>
      <c r="T29" s="5" t="s">
        <v>48</v>
      </c>
      <c r="U29" s="5" t="s">
        <v>67</v>
      </c>
      <c r="V29" s="9" t="s">
        <v>97</v>
      </c>
    </row>
    <row r="30" spans="1:22" x14ac:dyDescent="0.35">
      <c r="A30" s="4" t="s">
        <v>104</v>
      </c>
      <c r="B30" s="5" t="s">
        <v>96</v>
      </c>
      <c r="C30" s="5">
        <v>35</v>
      </c>
      <c r="D30" s="5">
        <v>35</v>
      </c>
      <c r="E30" s="5">
        <v>46</v>
      </c>
      <c r="F30" s="5">
        <v>22.27</v>
      </c>
      <c r="G30" s="6">
        <v>44930.742361111108</v>
      </c>
      <c r="H30" s="6">
        <v>44930.743055555555</v>
      </c>
      <c r="I30" s="5">
        <v>5</v>
      </c>
      <c r="J30" s="7">
        <v>1</v>
      </c>
      <c r="K30" s="7">
        <v>0</v>
      </c>
      <c r="L30" s="5" t="s">
        <v>24</v>
      </c>
      <c r="M30" s="5" t="s">
        <v>25</v>
      </c>
      <c r="N30" s="5" t="s">
        <v>26</v>
      </c>
      <c r="O30" s="5">
        <v>641016</v>
      </c>
      <c r="P30" s="7">
        <v>1</v>
      </c>
      <c r="Q30" s="7">
        <f>100%-Table1[[#This Row],[Urban Percentage]]</f>
        <v>0</v>
      </c>
      <c r="R30" s="7">
        <v>0</v>
      </c>
      <c r="S30" s="5" t="s">
        <v>27</v>
      </c>
      <c r="T30" s="5" t="s">
        <v>28</v>
      </c>
      <c r="U30" s="5" t="s">
        <v>67</v>
      </c>
      <c r="V30" s="9" t="s">
        <v>97</v>
      </c>
    </row>
    <row r="31" spans="1:22" x14ac:dyDescent="0.35">
      <c r="A31" s="4" t="s">
        <v>105</v>
      </c>
      <c r="B31" s="5" t="s">
        <v>96</v>
      </c>
      <c r="C31" s="5">
        <v>36</v>
      </c>
      <c r="D31" s="5">
        <v>36</v>
      </c>
      <c r="E31" s="5">
        <v>47</v>
      </c>
      <c r="F31" s="5">
        <v>23.27</v>
      </c>
      <c r="G31" s="6">
        <v>44930.738888888889</v>
      </c>
      <c r="H31" s="6">
        <v>44930.739583333336</v>
      </c>
      <c r="I31" s="5">
        <v>6</v>
      </c>
      <c r="J31" s="7">
        <v>1</v>
      </c>
      <c r="K31" s="7">
        <v>0</v>
      </c>
      <c r="L31" s="5" t="s">
        <v>24</v>
      </c>
      <c r="M31" s="5" t="s">
        <v>25</v>
      </c>
      <c r="N31" s="5" t="s">
        <v>26</v>
      </c>
      <c r="O31" s="5">
        <v>641016</v>
      </c>
      <c r="P31" s="7">
        <v>1</v>
      </c>
      <c r="Q31" s="7">
        <f>100%-Table1[[#This Row],[Urban Percentage]]</f>
        <v>0</v>
      </c>
      <c r="R31" s="7">
        <v>0</v>
      </c>
      <c r="S31" s="5" t="s">
        <v>27</v>
      </c>
      <c r="T31" s="5" t="s">
        <v>48</v>
      </c>
      <c r="U31" s="5" t="s">
        <v>67</v>
      </c>
      <c r="V31" s="9" t="s">
        <v>97</v>
      </c>
    </row>
    <row r="32" spans="1:22" x14ac:dyDescent="0.35">
      <c r="A32" s="4" t="s">
        <v>106</v>
      </c>
      <c r="B32" s="5" t="s">
        <v>96</v>
      </c>
      <c r="C32" s="5">
        <v>37</v>
      </c>
      <c r="D32" s="5">
        <v>37</v>
      </c>
      <c r="E32" s="5">
        <v>48</v>
      </c>
      <c r="F32" s="5">
        <v>24.27</v>
      </c>
      <c r="G32" s="6">
        <v>44930.736805555556</v>
      </c>
      <c r="H32" s="6">
        <v>44930.737500000003</v>
      </c>
      <c r="I32" s="5">
        <v>7</v>
      </c>
      <c r="J32" s="7">
        <v>1</v>
      </c>
      <c r="K32" s="7">
        <v>0</v>
      </c>
      <c r="L32" s="5" t="s">
        <v>24</v>
      </c>
      <c r="M32" s="5" t="s">
        <v>25</v>
      </c>
      <c r="N32" s="5" t="s">
        <v>26</v>
      </c>
      <c r="O32" s="5">
        <v>641016</v>
      </c>
      <c r="P32" s="7">
        <v>1</v>
      </c>
      <c r="Q32" s="7">
        <f>100%-Table1[[#This Row],[Urban Percentage]]</f>
        <v>0</v>
      </c>
      <c r="R32" s="7">
        <v>0</v>
      </c>
      <c r="S32" s="5" t="s">
        <v>27</v>
      </c>
      <c r="T32" s="5" t="s">
        <v>48</v>
      </c>
      <c r="U32" s="5" t="s">
        <v>67</v>
      </c>
      <c r="V32" s="9" t="s">
        <v>97</v>
      </c>
    </row>
    <row r="33" spans="1:22" x14ac:dyDescent="0.35">
      <c r="A33" s="4" t="s">
        <v>107</v>
      </c>
      <c r="B33" s="5" t="s">
        <v>96</v>
      </c>
      <c r="C33" s="5">
        <v>38</v>
      </c>
      <c r="D33" s="5">
        <v>38</v>
      </c>
      <c r="E33" s="5">
        <v>36</v>
      </c>
      <c r="F33" s="5">
        <v>25.27</v>
      </c>
      <c r="G33" s="6">
        <v>44930.734027777777</v>
      </c>
      <c r="H33" s="6">
        <v>44930.736111111109</v>
      </c>
      <c r="I33" s="5">
        <v>8</v>
      </c>
      <c r="J33" s="7">
        <v>1</v>
      </c>
      <c r="K33" s="7">
        <v>0</v>
      </c>
      <c r="L33" s="5" t="s">
        <v>24</v>
      </c>
      <c r="M33" s="5" t="s">
        <v>25</v>
      </c>
      <c r="N33" s="5" t="s">
        <v>26</v>
      </c>
      <c r="O33" s="5">
        <v>641016</v>
      </c>
      <c r="P33" s="7">
        <v>1</v>
      </c>
      <c r="Q33" s="7">
        <f>100%-Table1[[#This Row],[Urban Percentage]]</f>
        <v>0</v>
      </c>
      <c r="R33" s="7">
        <v>0</v>
      </c>
      <c r="S33" s="5" t="s">
        <v>27</v>
      </c>
      <c r="T33" s="5" t="s">
        <v>48</v>
      </c>
      <c r="U33" s="5" t="s">
        <v>67</v>
      </c>
      <c r="V33" s="9" t="s">
        <v>97</v>
      </c>
    </row>
    <row r="34" spans="1:22" x14ac:dyDescent="0.35">
      <c r="A34" s="4" t="s">
        <v>108</v>
      </c>
      <c r="B34" s="5" t="s">
        <v>96</v>
      </c>
      <c r="C34" s="5">
        <v>39</v>
      </c>
      <c r="D34" s="5">
        <v>39</v>
      </c>
      <c r="E34" s="5">
        <v>37</v>
      </c>
      <c r="F34" s="5">
        <v>26.27</v>
      </c>
      <c r="G34" s="6">
        <v>44930.729861111111</v>
      </c>
      <c r="H34" s="6">
        <v>44930.732638888891</v>
      </c>
      <c r="I34" s="5">
        <v>9</v>
      </c>
      <c r="J34" s="7">
        <v>1</v>
      </c>
      <c r="K34" s="7">
        <v>0</v>
      </c>
      <c r="L34" s="5" t="s">
        <v>24</v>
      </c>
      <c r="M34" s="5" t="s">
        <v>25</v>
      </c>
      <c r="N34" s="5" t="s">
        <v>26</v>
      </c>
      <c r="O34" s="5">
        <v>641016</v>
      </c>
      <c r="P34" s="7">
        <v>1</v>
      </c>
      <c r="Q34" s="7">
        <f>100%-Table1[[#This Row],[Urban Percentage]]</f>
        <v>0</v>
      </c>
      <c r="R34" s="7">
        <v>0</v>
      </c>
      <c r="S34" s="5" t="s">
        <v>27</v>
      </c>
      <c r="T34" s="5" t="s">
        <v>48</v>
      </c>
      <c r="U34" s="5" t="s">
        <v>67</v>
      </c>
      <c r="V34" s="9" t="s">
        <v>97</v>
      </c>
    </row>
    <row r="35" spans="1:22" x14ac:dyDescent="0.35">
      <c r="A35" s="4" t="s">
        <v>109</v>
      </c>
      <c r="B35" s="5" t="s">
        <v>96</v>
      </c>
      <c r="C35" s="5">
        <v>40</v>
      </c>
      <c r="D35" s="5">
        <v>40</v>
      </c>
      <c r="E35" s="5">
        <v>38</v>
      </c>
      <c r="F35" s="5">
        <v>27.27</v>
      </c>
      <c r="G35" s="6">
        <v>44930.727083333331</v>
      </c>
      <c r="H35" s="6">
        <v>44930.729166666664</v>
      </c>
      <c r="I35" s="5">
        <v>10</v>
      </c>
      <c r="J35" s="7">
        <v>1</v>
      </c>
      <c r="K35" s="7">
        <v>0</v>
      </c>
      <c r="L35" s="5" t="s">
        <v>24</v>
      </c>
      <c r="M35" s="5" t="s">
        <v>25</v>
      </c>
      <c r="N35" s="5" t="s">
        <v>26</v>
      </c>
      <c r="O35" s="5">
        <v>641016</v>
      </c>
      <c r="P35" s="7">
        <v>1</v>
      </c>
      <c r="Q35" s="7">
        <f>100%-Table1[[#This Row],[Urban Percentage]]</f>
        <v>0</v>
      </c>
      <c r="R35" s="7">
        <v>0</v>
      </c>
      <c r="S35" s="5" t="s">
        <v>27</v>
      </c>
      <c r="T35" s="5" t="s">
        <v>48</v>
      </c>
      <c r="U35" s="5" t="s">
        <v>67</v>
      </c>
      <c r="V35" s="9" t="s">
        <v>97</v>
      </c>
    </row>
    <row r="36" spans="1:22" x14ac:dyDescent="0.35">
      <c r="A36" s="4" t="s">
        <v>110</v>
      </c>
      <c r="B36" s="5" t="s">
        <v>23</v>
      </c>
      <c r="C36" s="5">
        <v>41</v>
      </c>
      <c r="D36" s="5">
        <v>41</v>
      </c>
      <c r="E36" s="5">
        <v>39</v>
      </c>
      <c r="F36" s="5">
        <v>28.27</v>
      </c>
      <c r="G36" s="6">
        <v>44930.722916666666</v>
      </c>
      <c r="H36" s="6">
        <v>44930.726388888892</v>
      </c>
      <c r="I36" s="5">
        <v>9</v>
      </c>
      <c r="J36" s="7">
        <v>1</v>
      </c>
      <c r="K36" s="7">
        <v>0</v>
      </c>
      <c r="L36" s="5" t="s">
        <v>24</v>
      </c>
      <c r="M36" s="5" t="s">
        <v>25</v>
      </c>
      <c r="N36" s="5" t="s">
        <v>26</v>
      </c>
      <c r="O36" s="5">
        <v>641016</v>
      </c>
      <c r="P36" s="7">
        <v>1</v>
      </c>
      <c r="Q36" s="7">
        <f>100%-Table1[[#This Row],[Urban Percentage]]</f>
        <v>0</v>
      </c>
      <c r="R36" s="7">
        <v>0</v>
      </c>
      <c r="S36" s="5" t="s">
        <v>27</v>
      </c>
      <c r="T36" s="5" t="s">
        <v>48</v>
      </c>
      <c r="U36" s="5" t="s">
        <v>111</v>
      </c>
      <c r="V36" s="9" t="s">
        <v>112</v>
      </c>
    </row>
    <row r="37" spans="1:22" x14ac:dyDescent="0.35">
      <c r="A37" s="4" t="s">
        <v>113</v>
      </c>
      <c r="B37" s="5" t="s">
        <v>96</v>
      </c>
      <c r="C37" s="5">
        <v>42</v>
      </c>
      <c r="D37" s="5">
        <v>81</v>
      </c>
      <c r="E37" s="5">
        <v>40</v>
      </c>
      <c r="F37" s="5">
        <v>29.27</v>
      </c>
      <c r="G37" s="6">
        <v>44930.722222222219</v>
      </c>
      <c r="H37" s="6">
        <v>44930.722222222219</v>
      </c>
      <c r="I37" s="5">
        <v>1</v>
      </c>
      <c r="J37" s="7">
        <v>1</v>
      </c>
      <c r="K37" s="7">
        <v>0</v>
      </c>
      <c r="L37" s="5" t="s">
        <v>24</v>
      </c>
      <c r="M37" s="5" t="s">
        <v>25</v>
      </c>
      <c r="N37" s="5" t="s">
        <v>26</v>
      </c>
      <c r="O37" s="5">
        <v>641016</v>
      </c>
      <c r="P37" s="7">
        <v>1</v>
      </c>
      <c r="Q37" s="7">
        <f>100%-Table1[[#This Row],[Urban Percentage]]</f>
        <v>0</v>
      </c>
      <c r="R37" s="7">
        <v>0</v>
      </c>
      <c r="S37" s="5" t="s">
        <v>27</v>
      </c>
      <c r="T37" s="5" t="s">
        <v>48</v>
      </c>
      <c r="U37" s="5" t="s">
        <v>67</v>
      </c>
      <c r="V37" s="9" t="s">
        <v>97</v>
      </c>
    </row>
    <row r="38" spans="1:22" x14ac:dyDescent="0.35">
      <c r="A38" s="4" t="s">
        <v>114</v>
      </c>
      <c r="B38" s="5" t="s">
        <v>96</v>
      </c>
      <c r="C38" s="5">
        <v>43</v>
      </c>
      <c r="D38" s="5">
        <v>82</v>
      </c>
      <c r="E38" s="5">
        <v>41</v>
      </c>
      <c r="F38" s="5">
        <v>30.27</v>
      </c>
      <c r="G38" s="6">
        <v>44930.722222222219</v>
      </c>
      <c r="H38" s="6">
        <v>44930.722222222219</v>
      </c>
      <c r="I38" s="5">
        <v>2</v>
      </c>
      <c r="J38" s="7">
        <v>1</v>
      </c>
      <c r="K38" s="7">
        <v>0</v>
      </c>
      <c r="L38" s="5" t="s">
        <v>24</v>
      </c>
      <c r="M38" s="5" t="s">
        <v>25</v>
      </c>
      <c r="N38" s="5" t="s">
        <v>26</v>
      </c>
      <c r="O38" s="5">
        <v>641016</v>
      </c>
      <c r="P38" s="7">
        <v>1</v>
      </c>
      <c r="Q38" s="7">
        <f>100%-Table1[[#This Row],[Urban Percentage]]</f>
        <v>0</v>
      </c>
      <c r="R38" s="7">
        <v>0</v>
      </c>
      <c r="S38" s="5" t="s">
        <v>27</v>
      </c>
      <c r="T38" s="5" t="s">
        <v>48</v>
      </c>
      <c r="U38" s="5" t="s">
        <v>67</v>
      </c>
      <c r="V38" s="9" t="s">
        <v>97</v>
      </c>
    </row>
    <row r="39" spans="1:22" x14ac:dyDescent="0.35">
      <c r="A39" s="4" t="s">
        <v>115</v>
      </c>
      <c r="B39" s="5" t="s">
        <v>96</v>
      </c>
      <c r="C39" s="5">
        <v>44</v>
      </c>
      <c r="D39" s="5">
        <v>83</v>
      </c>
      <c r="E39" s="5">
        <v>42</v>
      </c>
      <c r="F39" s="5">
        <v>31.27</v>
      </c>
      <c r="G39" s="6">
        <v>44930.720833333333</v>
      </c>
      <c r="H39" s="6">
        <v>44930.720833333333</v>
      </c>
      <c r="I39" s="5">
        <v>3</v>
      </c>
      <c r="J39" s="7">
        <v>1</v>
      </c>
      <c r="K39" s="7">
        <v>0</v>
      </c>
      <c r="L39" s="5" t="s">
        <v>24</v>
      </c>
      <c r="M39" s="5" t="s">
        <v>25</v>
      </c>
      <c r="N39" s="5" t="s">
        <v>26</v>
      </c>
      <c r="O39" s="5">
        <v>641016</v>
      </c>
      <c r="P39" s="7">
        <v>1</v>
      </c>
      <c r="Q39" s="7">
        <f>100%-Table1[[#This Row],[Urban Percentage]]</f>
        <v>0</v>
      </c>
      <c r="R39" s="7">
        <v>0</v>
      </c>
      <c r="S39" s="5" t="s">
        <v>27</v>
      </c>
      <c r="T39" s="5" t="s">
        <v>48</v>
      </c>
      <c r="U39" s="5" t="s">
        <v>67</v>
      </c>
      <c r="V39" s="9" t="s">
        <v>97</v>
      </c>
    </row>
    <row r="40" spans="1:22" x14ac:dyDescent="0.35">
      <c r="A40" s="4" t="s">
        <v>116</v>
      </c>
      <c r="B40" s="5" t="s">
        <v>23</v>
      </c>
      <c r="C40" s="5">
        <v>45</v>
      </c>
      <c r="D40" s="5">
        <v>84</v>
      </c>
      <c r="E40" s="5">
        <v>43</v>
      </c>
      <c r="F40" s="5">
        <v>32.270000000000003</v>
      </c>
      <c r="G40" s="6">
        <v>44930.720833333333</v>
      </c>
      <c r="H40" s="6">
        <v>44930.720833333333</v>
      </c>
      <c r="I40" s="5">
        <v>4</v>
      </c>
      <c r="J40" s="7">
        <v>1</v>
      </c>
      <c r="K40" s="7">
        <v>0</v>
      </c>
      <c r="L40" s="5" t="s">
        <v>24</v>
      </c>
      <c r="M40" s="5" t="s">
        <v>25</v>
      </c>
      <c r="N40" s="5" t="s">
        <v>26</v>
      </c>
      <c r="O40" s="5">
        <v>641016</v>
      </c>
      <c r="P40" s="7">
        <v>1</v>
      </c>
      <c r="Q40" s="7">
        <f>100%-Table1[[#This Row],[Urban Percentage]]</f>
        <v>0</v>
      </c>
      <c r="R40" s="7">
        <v>0</v>
      </c>
      <c r="S40" s="5" t="s">
        <v>27</v>
      </c>
      <c r="T40" s="5" t="s">
        <v>48</v>
      </c>
      <c r="U40" s="5" t="s">
        <v>67</v>
      </c>
      <c r="V40" s="9" t="s">
        <v>68</v>
      </c>
    </row>
    <row r="41" spans="1:22" x14ac:dyDescent="0.35">
      <c r="A41" s="4" t="s">
        <v>117</v>
      </c>
      <c r="B41" s="5" t="s">
        <v>23</v>
      </c>
      <c r="C41" s="5">
        <v>46</v>
      </c>
      <c r="D41" s="5">
        <v>85</v>
      </c>
      <c r="E41" s="5">
        <v>44</v>
      </c>
      <c r="F41" s="5">
        <v>33.270000000000003</v>
      </c>
      <c r="G41" s="6">
        <v>44930.719444444447</v>
      </c>
      <c r="H41" s="6">
        <v>44930.720138888886</v>
      </c>
      <c r="I41" s="5">
        <v>5</v>
      </c>
      <c r="J41" s="7">
        <v>1</v>
      </c>
      <c r="K41" s="7">
        <v>0</v>
      </c>
      <c r="L41" s="5" t="s">
        <v>24</v>
      </c>
      <c r="M41" s="5" t="s">
        <v>25</v>
      </c>
      <c r="N41" s="5" t="s">
        <v>26</v>
      </c>
      <c r="O41" s="5">
        <v>641016</v>
      </c>
      <c r="P41" s="7">
        <v>1</v>
      </c>
      <c r="Q41" s="7">
        <f>100%-Table1[[#This Row],[Urban Percentage]]</f>
        <v>0</v>
      </c>
      <c r="R41" s="7">
        <v>0</v>
      </c>
      <c r="S41" s="5" t="s">
        <v>27</v>
      </c>
      <c r="T41" s="5" t="s">
        <v>48</v>
      </c>
      <c r="U41" s="5" t="s">
        <v>118</v>
      </c>
      <c r="V41" s="9" t="s">
        <v>119</v>
      </c>
    </row>
    <row r="42" spans="1:22" x14ac:dyDescent="0.35">
      <c r="A42" s="4" t="s">
        <v>120</v>
      </c>
      <c r="B42" s="5" t="s">
        <v>23</v>
      </c>
      <c r="C42" s="5">
        <v>47</v>
      </c>
      <c r="D42" s="5">
        <v>86</v>
      </c>
      <c r="E42" s="5">
        <v>45</v>
      </c>
      <c r="F42" s="5">
        <v>34.270000000000003</v>
      </c>
      <c r="G42" s="6">
        <v>44930.713194444441</v>
      </c>
      <c r="H42" s="6">
        <v>44930.716666666667</v>
      </c>
      <c r="I42" s="5">
        <v>6</v>
      </c>
      <c r="J42" s="7">
        <v>1</v>
      </c>
      <c r="K42" s="7">
        <v>0</v>
      </c>
      <c r="L42" s="5" t="s">
        <v>24</v>
      </c>
      <c r="M42" s="5" t="s">
        <v>25</v>
      </c>
      <c r="N42" s="5" t="s">
        <v>26</v>
      </c>
      <c r="O42" s="5">
        <v>641028</v>
      </c>
      <c r="P42" s="7">
        <v>1</v>
      </c>
      <c r="Q42" s="7">
        <f>100%-Table1[[#This Row],[Urban Percentage]]</f>
        <v>0</v>
      </c>
      <c r="R42" s="7">
        <v>0</v>
      </c>
      <c r="S42" s="5" t="s">
        <v>27</v>
      </c>
      <c r="T42" s="5" t="s">
        <v>48</v>
      </c>
      <c r="U42" s="5" t="s">
        <v>121</v>
      </c>
      <c r="V42" s="9" t="s">
        <v>52</v>
      </c>
    </row>
    <row r="43" spans="1:22" x14ac:dyDescent="0.35">
      <c r="A43" s="4" t="s">
        <v>122</v>
      </c>
      <c r="B43" s="5" t="s">
        <v>23</v>
      </c>
      <c r="C43" s="5">
        <v>48</v>
      </c>
      <c r="D43" s="5">
        <v>80</v>
      </c>
      <c r="E43" s="5">
        <v>46</v>
      </c>
      <c r="F43" s="5">
        <v>35.270000000000003</v>
      </c>
      <c r="G43" s="6">
        <v>44930.67083333333</v>
      </c>
      <c r="H43" s="6">
        <v>44930.674305555556</v>
      </c>
      <c r="I43" s="5">
        <v>7</v>
      </c>
      <c r="J43" s="7">
        <v>1</v>
      </c>
      <c r="K43" s="7">
        <v>0</v>
      </c>
      <c r="L43" s="5" t="s">
        <v>24</v>
      </c>
      <c r="M43" s="5" t="s">
        <v>25</v>
      </c>
      <c r="N43" s="5" t="s">
        <v>26</v>
      </c>
      <c r="O43" s="5">
        <v>641028</v>
      </c>
      <c r="P43" s="7">
        <v>1</v>
      </c>
      <c r="Q43" s="7">
        <f>100%-Table1[[#This Row],[Urban Percentage]]</f>
        <v>0</v>
      </c>
      <c r="R43" s="7">
        <v>0</v>
      </c>
      <c r="S43" s="5" t="s">
        <v>27</v>
      </c>
      <c r="T43" s="5" t="s">
        <v>48</v>
      </c>
      <c r="U43" s="5" t="s">
        <v>118</v>
      </c>
      <c r="V43" s="9" t="s">
        <v>52</v>
      </c>
    </row>
    <row r="44" spans="1:22" x14ac:dyDescent="0.35">
      <c r="A44" s="4" t="s">
        <v>123</v>
      </c>
      <c r="B44" s="5" t="s">
        <v>23</v>
      </c>
      <c r="C44" s="5">
        <v>49</v>
      </c>
      <c r="D44" s="5">
        <v>49</v>
      </c>
      <c r="E44" s="5">
        <v>47</v>
      </c>
      <c r="F44" s="5">
        <v>36.270000000000003</v>
      </c>
      <c r="G44" s="6">
        <v>44930.663888888892</v>
      </c>
      <c r="H44" s="6">
        <v>44930.667361111111</v>
      </c>
      <c r="I44" s="5">
        <v>2</v>
      </c>
      <c r="J44" s="7">
        <v>1</v>
      </c>
      <c r="K44" s="7">
        <v>0</v>
      </c>
      <c r="L44" s="5" t="s">
        <v>24</v>
      </c>
      <c r="M44" s="5" t="s">
        <v>25</v>
      </c>
      <c r="N44" s="5" t="s">
        <v>26</v>
      </c>
      <c r="O44" s="5">
        <v>641028</v>
      </c>
      <c r="P44" s="7">
        <v>1</v>
      </c>
      <c r="Q44" s="7">
        <f>100%-Table1[[#This Row],[Urban Percentage]]</f>
        <v>0</v>
      </c>
      <c r="R44" s="7">
        <v>0</v>
      </c>
      <c r="S44" s="5" t="s">
        <v>27</v>
      </c>
      <c r="T44" s="5" t="s">
        <v>48</v>
      </c>
      <c r="U44" s="5" t="s">
        <v>124</v>
      </c>
      <c r="V44" s="9" t="s">
        <v>52</v>
      </c>
    </row>
    <row r="45" spans="1:22" x14ac:dyDescent="0.35">
      <c r="A45" s="4" t="s">
        <v>125</v>
      </c>
      <c r="B45" s="5" t="s">
        <v>23</v>
      </c>
      <c r="C45" s="5">
        <v>50</v>
      </c>
      <c r="D45" s="5">
        <v>50</v>
      </c>
      <c r="E45" s="5">
        <v>48</v>
      </c>
      <c r="F45" s="5">
        <v>37.270000000000003</v>
      </c>
      <c r="G45" s="6">
        <v>44930.656944444447</v>
      </c>
      <c r="H45" s="6">
        <v>44930.660416666666</v>
      </c>
      <c r="I45" s="5">
        <v>1</v>
      </c>
      <c r="J45" s="7">
        <v>1</v>
      </c>
      <c r="K45" s="7">
        <v>0</v>
      </c>
      <c r="L45" s="5" t="s">
        <v>24</v>
      </c>
      <c r="M45" s="5" t="s">
        <v>25</v>
      </c>
      <c r="N45" s="5" t="s">
        <v>26</v>
      </c>
      <c r="O45" s="5">
        <v>641028</v>
      </c>
      <c r="P45" s="7">
        <v>1</v>
      </c>
      <c r="Q45" s="7">
        <f>100%-Table1[[#This Row],[Urban Percentage]]</f>
        <v>0</v>
      </c>
      <c r="R45" s="7">
        <v>0</v>
      </c>
      <c r="S45" s="5" t="s">
        <v>27</v>
      </c>
      <c r="T45" s="5" t="s">
        <v>28</v>
      </c>
      <c r="U45" s="5" t="s">
        <v>126</v>
      </c>
      <c r="V45" s="9" t="s">
        <v>127</v>
      </c>
    </row>
    <row r="46" spans="1:22" x14ac:dyDescent="0.35">
      <c r="A46" s="4" t="s">
        <v>128</v>
      </c>
      <c r="B46" s="5" t="s">
        <v>23</v>
      </c>
      <c r="C46" s="5">
        <v>51</v>
      </c>
      <c r="D46" s="5">
        <v>60</v>
      </c>
      <c r="E46" s="5">
        <v>57</v>
      </c>
      <c r="F46" s="5">
        <v>38.270000000000003</v>
      </c>
      <c r="G46" s="6">
        <v>44930.63958333333</v>
      </c>
      <c r="H46" s="6">
        <v>44930.646527777775</v>
      </c>
      <c r="I46" s="5">
        <v>11</v>
      </c>
      <c r="J46" s="7">
        <v>1</v>
      </c>
      <c r="K46" s="7">
        <v>0</v>
      </c>
      <c r="L46" s="5" t="s">
        <v>24</v>
      </c>
      <c r="M46" s="5" t="s">
        <v>25</v>
      </c>
      <c r="N46" s="5" t="s">
        <v>26</v>
      </c>
      <c r="O46" s="5">
        <v>641028</v>
      </c>
      <c r="P46" s="8">
        <v>0.23469999999999999</v>
      </c>
      <c r="Q46" s="8">
        <f>100%-Table1[[#This Row],[Urban Percentage]]</f>
        <v>0.76529999999999998</v>
      </c>
      <c r="R46" s="7">
        <v>0</v>
      </c>
      <c r="S46" s="5" t="s">
        <v>27</v>
      </c>
      <c r="T46" s="5" t="s">
        <v>28</v>
      </c>
      <c r="U46" s="5" t="s">
        <v>129</v>
      </c>
      <c r="V46" s="9" t="s">
        <v>130</v>
      </c>
    </row>
    <row r="47" spans="1:22" x14ac:dyDescent="0.35">
      <c r="A47" s="4" t="s">
        <v>131</v>
      </c>
      <c r="B47" s="5" t="s">
        <v>23</v>
      </c>
      <c r="C47" s="5">
        <v>81</v>
      </c>
      <c r="D47" s="5">
        <v>34</v>
      </c>
      <c r="E47" s="5">
        <v>58</v>
      </c>
      <c r="F47" s="5">
        <v>24.27</v>
      </c>
      <c r="G47" s="6">
        <v>44930.635416666664</v>
      </c>
      <c r="H47" s="6">
        <v>44930.636805555558</v>
      </c>
      <c r="I47" s="5">
        <v>10</v>
      </c>
      <c r="J47" s="7">
        <v>1</v>
      </c>
      <c r="K47" s="7">
        <v>0</v>
      </c>
      <c r="L47" s="5" t="s">
        <v>24</v>
      </c>
      <c r="M47" s="5" t="s">
        <v>25</v>
      </c>
      <c r="N47" s="5" t="s">
        <v>26</v>
      </c>
      <c r="O47" s="5">
        <v>641018</v>
      </c>
      <c r="P47" s="7">
        <v>1</v>
      </c>
      <c r="Q47" s="7">
        <f>100%-Table1[[#This Row],[Urban Percentage]]</f>
        <v>0</v>
      </c>
      <c r="R47" s="7">
        <v>0</v>
      </c>
      <c r="S47" s="5" t="s">
        <v>27</v>
      </c>
      <c r="T47" s="5" t="s">
        <v>35</v>
      </c>
      <c r="U47" s="5" t="s">
        <v>132</v>
      </c>
      <c r="V47" s="9" t="s">
        <v>133</v>
      </c>
    </row>
    <row r="48" spans="1:22" x14ac:dyDescent="0.35">
      <c r="A48" s="4" t="s">
        <v>134</v>
      </c>
      <c r="B48" s="5" t="s">
        <v>23</v>
      </c>
      <c r="C48" s="5">
        <v>82</v>
      </c>
      <c r="D48" s="5">
        <v>35</v>
      </c>
      <c r="E48" s="5">
        <v>59</v>
      </c>
      <c r="F48" s="5">
        <v>25.27</v>
      </c>
      <c r="G48" s="6">
        <v>44930.634722222225</v>
      </c>
      <c r="H48" s="6">
        <v>44930.635416666664</v>
      </c>
      <c r="I48" s="5">
        <v>2</v>
      </c>
      <c r="J48" s="7">
        <v>1</v>
      </c>
      <c r="K48" s="7">
        <v>0</v>
      </c>
      <c r="L48" s="5" t="s">
        <v>24</v>
      </c>
      <c r="M48" s="5" t="s">
        <v>25</v>
      </c>
      <c r="N48" s="5" t="s">
        <v>26</v>
      </c>
      <c r="O48" s="5">
        <v>641018</v>
      </c>
      <c r="P48" s="7">
        <v>1</v>
      </c>
      <c r="Q48" s="7">
        <f>100%-Table1[[#This Row],[Urban Percentage]]</f>
        <v>0</v>
      </c>
      <c r="R48" s="7">
        <v>0</v>
      </c>
      <c r="S48" s="5" t="s">
        <v>27</v>
      </c>
      <c r="T48" s="5" t="s">
        <v>35</v>
      </c>
      <c r="U48" s="5" t="s">
        <v>135</v>
      </c>
      <c r="V48" s="9" t="s">
        <v>136</v>
      </c>
    </row>
    <row r="49" spans="1:22" x14ac:dyDescent="0.35">
      <c r="A49" s="4" t="s">
        <v>137</v>
      </c>
      <c r="B49" s="5" t="s">
        <v>23</v>
      </c>
      <c r="C49" s="5">
        <v>83</v>
      </c>
      <c r="D49" s="5">
        <v>36</v>
      </c>
      <c r="E49" s="5">
        <v>60</v>
      </c>
      <c r="F49" s="5">
        <v>26.27</v>
      </c>
      <c r="G49" s="6">
        <v>44930.631944444445</v>
      </c>
      <c r="H49" s="6">
        <v>44930.632638888892</v>
      </c>
      <c r="I49" s="5">
        <v>0</v>
      </c>
      <c r="J49" s="7">
        <v>1</v>
      </c>
      <c r="K49" s="7">
        <v>0</v>
      </c>
      <c r="L49" s="5" t="s">
        <v>24</v>
      </c>
      <c r="M49" s="5" t="s">
        <v>25</v>
      </c>
      <c r="N49" s="5" t="s">
        <v>26</v>
      </c>
      <c r="O49" s="5">
        <v>641018</v>
      </c>
      <c r="P49" s="7">
        <v>1</v>
      </c>
      <c r="Q49" s="7">
        <f>100%-Table1[[#This Row],[Urban Percentage]]</f>
        <v>0</v>
      </c>
      <c r="R49" s="7">
        <v>0</v>
      </c>
      <c r="S49" s="5" t="s">
        <v>27</v>
      </c>
      <c r="T49" s="5" t="s">
        <v>48</v>
      </c>
      <c r="U49" s="5" t="s">
        <v>67</v>
      </c>
      <c r="V49" s="9" t="s">
        <v>138</v>
      </c>
    </row>
    <row r="50" spans="1:22" x14ac:dyDescent="0.35">
      <c r="A50" s="4" t="s">
        <v>139</v>
      </c>
      <c r="B50" s="5" t="s">
        <v>23</v>
      </c>
      <c r="C50" s="5">
        <v>84</v>
      </c>
      <c r="D50" s="5">
        <v>37</v>
      </c>
      <c r="E50" s="5">
        <v>61</v>
      </c>
      <c r="F50" s="5">
        <v>27.27</v>
      </c>
      <c r="G50" s="6">
        <v>44930.631249999999</v>
      </c>
      <c r="H50" s="6">
        <v>44930.631944444445</v>
      </c>
      <c r="I50" s="5">
        <v>0</v>
      </c>
      <c r="J50" s="7">
        <v>1</v>
      </c>
      <c r="K50" s="7">
        <v>0</v>
      </c>
      <c r="L50" s="5" t="s">
        <v>24</v>
      </c>
      <c r="M50" s="5" t="s">
        <v>25</v>
      </c>
      <c r="N50" s="5" t="s">
        <v>26</v>
      </c>
      <c r="O50" s="5">
        <v>641018</v>
      </c>
      <c r="P50" s="7">
        <v>1</v>
      </c>
      <c r="Q50" s="7">
        <f>100%-Table1[[#This Row],[Urban Percentage]]</f>
        <v>0</v>
      </c>
      <c r="R50" s="7">
        <v>0</v>
      </c>
      <c r="S50" s="5" t="s">
        <v>27</v>
      </c>
      <c r="T50" s="5" t="s">
        <v>48</v>
      </c>
      <c r="U50" s="5" t="s">
        <v>67</v>
      </c>
      <c r="V50" s="9" t="s">
        <v>140</v>
      </c>
    </row>
    <row r="51" spans="1:22" x14ac:dyDescent="0.35">
      <c r="A51" s="4" t="s">
        <v>141</v>
      </c>
      <c r="B51" s="5" t="s">
        <v>23</v>
      </c>
      <c r="C51" s="5">
        <v>85</v>
      </c>
      <c r="D51" s="5">
        <v>38</v>
      </c>
      <c r="E51" s="5">
        <v>62</v>
      </c>
      <c r="F51" s="5">
        <v>28.27</v>
      </c>
      <c r="G51" s="6">
        <v>44930.629166666666</v>
      </c>
      <c r="H51" s="6">
        <v>44930.631249999999</v>
      </c>
      <c r="I51" s="5">
        <v>0</v>
      </c>
      <c r="J51" s="7">
        <v>1</v>
      </c>
      <c r="K51" s="7">
        <v>0</v>
      </c>
      <c r="L51" s="5" t="s">
        <v>24</v>
      </c>
      <c r="M51" s="5" t="s">
        <v>25</v>
      </c>
      <c r="N51" s="5" t="s">
        <v>26</v>
      </c>
      <c r="O51" s="5">
        <v>641018</v>
      </c>
      <c r="P51" s="7">
        <v>1</v>
      </c>
      <c r="Q51" s="7">
        <f>100%-Table1[[#This Row],[Urban Percentage]]</f>
        <v>0</v>
      </c>
      <c r="R51" s="7">
        <v>0</v>
      </c>
      <c r="S51" s="5" t="s">
        <v>27</v>
      </c>
      <c r="T51" s="5" t="s">
        <v>28</v>
      </c>
      <c r="U51" s="5" t="s">
        <v>56</v>
      </c>
      <c r="V51" s="9" t="s">
        <v>142</v>
      </c>
    </row>
    <row r="52" spans="1:22" x14ac:dyDescent="0.35">
      <c r="A52" s="4" t="s">
        <v>143</v>
      </c>
      <c r="B52" s="5" t="s">
        <v>23</v>
      </c>
      <c r="C52" s="5">
        <v>86</v>
      </c>
      <c r="D52" s="5">
        <v>39</v>
      </c>
      <c r="E52" s="5">
        <v>89</v>
      </c>
      <c r="F52" s="5">
        <v>29.27</v>
      </c>
      <c r="G52" s="6">
        <v>44930.618750000001</v>
      </c>
      <c r="H52" s="6">
        <v>44930.62777777778</v>
      </c>
      <c r="I52" s="5">
        <v>23</v>
      </c>
      <c r="J52" s="7">
        <v>1</v>
      </c>
      <c r="K52" s="7">
        <v>0</v>
      </c>
      <c r="L52" s="5" t="s">
        <v>24</v>
      </c>
      <c r="M52" s="5" t="s">
        <v>25</v>
      </c>
      <c r="N52" s="5" t="s">
        <v>26</v>
      </c>
      <c r="O52" s="5">
        <v>641018</v>
      </c>
      <c r="P52" s="8">
        <v>0.877</v>
      </c>
      <c r="Q52" s="8">
        <f>100%-Table1[[#This Row],[Urban Percentage]]</f>
        <v>0.123</v>
      </c>
      <c r="R52" s="7">
        <v>0</v>
      </c>
      <c r="S52" s="5" t="s">
        <v>27</v>
      </c>
      <c r="T52" s="5" t="s">
        <v>28</v>
      </c>
      <c r="U52" s="5" t="s">
        <v>144</v>
      </c>
      <c r="V52" s="9" t="s">
        <v>145</v>
      </c>
    </row>
    <row r="53" spans="1:22" x14ac:dyDescent="0.35">
      <c r="A53" s="4" t="s">
        <v>146</v>
      </c>
      <c r="B53" s="5" t="s">
        <v>23</v>
      </c>
      <c r="C53" s="5">
        <v>80</v>
      </c>
      <c r="D53" s="5">
        <v>40</v>
      </c>
      <c r="E53" s="5">
        <v>84</v>
      </c>
      <c r="F53" s="5">
        <v>50.05</v>
      </c>
      <c r="G53" s="6">
        <v>44930.609722222223</v>
      </c>
      <c r="H53" s="6">
        <v>44930.617361111108</v>
      </c>
      <c r="I53" s="5">
        <v>10</v>
      </c>
      <c r="J53" s="7">
        <v>1</v>
      </c>
      <c r="K53" s="7">
        <v>0</v>
      </c>
      <c r="L53" s="5" t="s">
        <v>24</v>
      </c>
      <c r="M53" s="5" t="s">
        <v>25</v>
      </c>
      <c r="N53" s="5" t="s">
        <v>26</v>
      </c>
      <c r="O53" s="5">
        <v>641045</v>
      </c>
      <c r="P53" s="8">
        <v>0.57720000000000005</v>
      </c>
      <c r="Q53" s="8">
        <f>100%-Table1[[#This Row],[Urban Percentage]]</f>
        <v>0.42279999999999995</v>
      </c>
      <c r="R53" s="7">
        <v>0</v>
      </c>
      <c r="S53" s="5" t="s">
        <v>27</v>
      </c>
      <c r="T53" s="5" t="s">
        <v>35</v>
      </c>
      <c r="U53" s="5" t="s">
        <v>147</v>
      </c>
      <c r="V53" s="9" t="s">
        <v>148</v>
      </c>
    </row>
    <row r="54" spans="1:22" x14ac:dyDescent="0.35">
      <c r="A54" s="10" t="s">
        <v>149</v>
      </c>
      <c r="B54" s="11" t="s">
        <v>23</v>
      </c>
      <c r="C54" s="5">
        <v>81</v>
      </c>
      <c r="D54" s="5">
        <v>41</v>
      </c>
      <c r="E54" s="11">
        <v>40</v>
      </c>
      <c r="F54" s="11">
        <v>50</v>
      </c>
      <c r="G54" s="12">
        <v>44930.542361111111</v>
      </c>
      <c r="H54" s="12">
        <v>44930.548611111109</v>
      </c>
      <c r="I54" s="11">
        <v>0</v>
      </c>
      <c r="J54" s="13">
        <v>1</v>
      </c>
      <c r="K54" s="13">
        <v>0</v>
      </c>
      <c r="L54" s="5" t="s">
        <v>24</v>
      </c>
      <c r="M54" s="5" t="s">
        <v>25</v>
      </c>
      <c r="N54" s="5" t="s">
        <v>26</v>
      </c>
      <c r="O54" s="5">
        <v>641045</v>
      </c>
      <c r="P54" s="13">
        <v>1</v>
      </c>
      <c r="Q54" s="7">
        <f>100%-Table1[[#This Row],[Urban Percentage]]</f>
        <v>0</v>
      </c>
      <c r="R54" s="13">
        <v>0</v>
      </c>
      <c r="S54" s="11" t="s">
        <v>27</v>
      </c>
      <c r="T54" s="11" t="s">
        <v>48</v>
      </c>
      <c r="U54" s="11" t="s">
        <v>118</v>
      </c>
      <c r="V54" s="14" t="s">
        <v>150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Anitha_official_rides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Lakshman N.</cp:lastModifiedBy>
  <dcterms:created xsi:type="dcterms:W3CDTF">2023-01-21T13:47:24Z</dcterms:created>
  <dcterms:modified xsi:type="dcterms:W3CDTF">2023-01-21T14:15:10Z</dcterms:modified>
</cp:coreProperties>
</file>