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84\Desktop\"/>
    </mc:Choice>
  </mc:AlternateContent>
  <xr:revisionPtr revIDLastSave="0" documentId="13_ncr:1_{C5E6E17F-2EA5-4139-9612-787E03DB485B}" xr6:coauthVersionLast="47" xr6:coauthVersionMax="47" xr10:uidLastSave="{00000000-0000-0000-0000-000000000000}"/>
  <bookViews>
    <workbookView xWindow="-120" yWindow="-120" windowWidth="21840" windowHeight="13140" activeTab="2" xr2:uid="{BD56B03B-B92F-4D42-9709-D037A8253066}"/>
  </bookViews>
  <sheets>
    <sheet name="DATA" sheetId="1" r:id="rId1"/>
    <sheet name="SAFETY POINT CLOUDS" sheetId="4" r:id="rId2"/>
    <sheet name="RESULT &amp; REMEDY" sheetId="5" r:id="rId3"/>
  </sheets>
  <definedNames>
    <definedName name="_xlnm._FilterDatabase" localSheetId="0" hidden="1">DATA!$A$1:$G$1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9" i="1" l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65" i="1"/>
  <c r="G166" i="1"/>
  <c r="G167" i="1"/>
  <c r="G168" i="1"/>
  <c r="G169" i="1"/>
  <c r="G170" i="1"/>
  <c r="G171" i="1"/>
  <c r="G172" i="1"/>
  <c r="G173" i="1"/>
  <c r="G160" i="1"/>
  <c r="G161" i="1"/>
  <c r="G162" i="1"/>
  <c r="G163" i="1"/>
  <c r="G164" i="1"/>
  <c r="G153" i="1"/>
  <c r="G154" i="1"/>
  <c r="G155" i="1"/>
  <c r="G156" i="1"/>
  <c r="G157" i="1"/>
  <c r="G158" i="1"/>
  <c r="G159" i="1"/>
  <c r="G145" i="1"/>
  <c r="G146" i="1"/>
  <c r="G147" i="1"/>
  <c r="G148" i="1"/>
  <c r="G149" i="1"/>
  <c r="G150" i="1"/>
  <c r="G151" i="1"/>
  <c r="G152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26" i="1"/>
  <c r="G127" i="1"/>
  <c r="G128" i="1"/>
  <c r="G129" i="1"/>
  <c r="G130" i="1"/>
  <c r="G131" i="1"/>
  <c r="G122" i="1"/>
  <c r="G123" i="1"/>
  <c r="G124" i="1"/>
  <c r="G125" i="1"/>
  <c r="G116" i="1"/>
  <c r="G117" i="1"/>
  <c r="G118" i="1"/>
  <c r="G119" i="1"/>
  <c r="G120" i="1"/>
  <c r="G121" i="1"/>
  <c r="G112" i="1"/>
  <c r="G113" i="1"/>
  <c r="G114" i="1"/>
  <c r="G115" i="1"/>
  <c r="G109" i="1"/>
  <c r="G110" i="1"/>
  <c r="G111" i="1"/>
  <c r="G104" i="1"/>
  <c r="G105" i="1"/>
  <c r="G106" i="1"/>
  <c r="G107" i="1"/>
  <c r="G108" i="1"/>
  <c r="G100" i="1"/>
  <c r="G101" i="1"/>
  <c r="G102" i="1"/>
  <c r="G103" i="1"/>
  <c r="G93" i="1"/>
  <c r="G94" i="1"/>
  <c r="G95" i="1"/>
  <c r="G96" i="1"/>
  <c r="G97" i="1"/>
  <c r="G98" i="1"/>
  <c r="G99" i="1"/>
  <c r="G88" i="1"/>
  <c r="G89" i="1"/>
  <c r="G90" i="1"/>
  <c r="G91" i="1"/>
  <c r="G92" i="1"/>
  <c r="G86" i="1"/>
  <c r="G87" i="1"/>
  <c r="G83" i="1"/>
  <c r="G84" i="1"/>
  <c r="G85" i="1"/>
  <c r="G82" i="1"/>
  <c r="G77" i="1"/>
  <c r="G78" i="1"/>
  <c r="G79" i="1"/>
  <c r="G80" i="1"/>
  <c r="G81" i="1"/>
  <c r="G74" i="1"/>
  <c r="G75" i="1"/>
  <c r="G76" i="1"/>
  <c r="G68" i="1"/>
  <c r="G69" i="1"/>
  <c r="G70" i="1"/>
  <c r="G71" i="1"/>
  <c r="G72" i="1"/>
  <c r="G73" i="1"/>
  <c r="G63" i="1"/>
  <c r="G64" i="1"/>
  <c r="G65" i="1"/>
  <c r="G66" i="1"/>
  <c r="G67" i="1"/>
  <c r="G59" i="1"/>
  <c r="G60" i="1"/>
  <c r="G61" i="1"/>
  <c r="G62" i="1"/>
  <c r="G56" i="1"/>
  <c r="G57" i="1"/>
  <c r="G58" i="1"/>
  <c r="G53" i="1"/>
  <c r="G54" i="1"/>
  <c r="G55" i="1"/>
  <c r="G51" i="1"/>
  <c r="G52" i="1"/>
  <c r="G47" i="1"/>
  <c r="G48" i="1"/>
  <c r="G49" i="1"/>
  <c r="G50" i="1"/>
  <c r="G46" i="1"/>
  <c r="G44" i="1"/>
  <c r="G45" i="1"/>
  <c r="G42" i="1"/>
  <c r="G43" i="1"/>
  <c r="G40" i="1"/>
  <c r="G41" i="1"/>
  <c r="G38" i="1"/>
  <c r="G39" i="1"/>
  <c r="G36" i="1"/>
  <c r="G37" i="1"/>
  <c r="G34" i="1"/>
  <c r="G35" i="1"/>
  <c r="G33" i="1"/>
  <c r="G32" i="1"/>
  <c r="G30" i="1"/>
  <c r="G31" i="1"/>
  <c r="G29" i="1"/>
  <c r="G28" i="1"/>
  <c r="G27" i="1"/>
  <c r="G25" i="1"/>
  <c r="G26" i="1"/>
  <c r="G23" i="1"/>
  <c r="G24" i="1"/>
  <c r="G22" i="1"/>
  <c r="G21" i="1"/>
  <c r="G18" i="1"/>
  <c r="G19" i="1"/>
  <c r="G20" i="1"/>
  <c r="G16" i="1"/>
  <c r="G17" i="1"/>
  <c r="G15" i="1"/>
  <c r="G14" i="1"/>
  <c r="G13" i="1"/>
  <c r="G11" i="1"/>
  <c r="G12" i="1"/>
  <c r="G10" i="1"/>
  <c r="G9" i="1"/>
  <c r="G8" i="1"/>
  <c r="G7" i="1"/>
  <c r="G6" i="1"/>
  <c r="G5" i="1"/>
  <c r="G2" i="1"/>
  <c r="G3" i="1"/>
  <c r="G4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65" i="1"/>
  <c r="F166" i="1"/>
  <c r="F167" i="1"/>
  <c r="F168" i="1"/>
  <c r="F169" i="1"/>
  <c r="F170" i="1"/>
  <c r="F171" i="1"/>
  <c r="F172" i="1"/>
  <c r="F173" i="1"/>
  <c r="F160" i="1"/>
  <c r="F161" i="1"/>
  <c r="F162" i="1"/>
  <c r="F163" i="1"/>
  <c r="F164" i="1"/>
  <c r="F153" i="1"/>
  <c r="F154" i="1"/>
  <c r="F155" i="1"/>
  <c r="F156" i="1"/>
  <c r="F157" i="1"/>
  <c r="F158" i="1"/>
  <c r="F159" i="1"/>
  <c r="F145" i="1"/>
  <c r="F146" i="1"/>
  <c r="F147" i="1"/>
  <c r="F148" i="1"/>
  <c r="F149" i="1"/>
  <c r="F150" i="1"/>
  <c r="F151" i="1"/>
  <c r="F152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26" i="1"/>
  <c r="F127" i="1"/>
  <c r="F128" i="1"/>
  <c r="F129" i="1"/>
  <c r="F130" i="1"/>
  <c r="F131" i="1"/>
  <c r="F122" i="1"/>
  <c r="F123" i="1"/>
  <c r="F124" i="1"/>
  <c r="F125" i="1"/>
  <c r="F116" i="1"/>
  <c r="F117" i="1"/>
  <c r="F118" i="1"/>
  <c r="F119" i="1"/>
  <c r="F120" i="1"/>
  <c r="F121" i="1"/>
  <c r="F112" i="1"/>
  <c r="F113" i="1"/>
  <c r="F114" i="1"/>
  <c r="F115" i="1"/>
  <c r="F109" i="1"/>
  <c r="F110" i="1"/>
  <c r="F111" i="1"/>
  <c r="F104" i="1"/>
  <c r="F105" i="1"/>
  <c r="F106" i="1"/>
  <c r="F107" i="1"/>
  <c r="F108" i="1"/>
  <c r="F100" i="1"/>
  <c r="F101" i="1"/>
  <c r="F102" i="1"/>
  <c r="F103" i="1"/>
  <c r="F93" i="1"/>
  <c r="F94" i="1"/>
  <c r="F95" i="1"/>
  <c r="F96" i="1"/>
  <c r="F97" i="1"/>
  <c r="F98" i="1"/>
  <c r="F99" i="1"/>
  <c r="F88" i="1"/>
  <c r="F89" i="1"/>
  <c r="F90" i="1"/>
  <c r="F91" i="1"/>
  <c r="F92" i="1"/>
  <c r="F86" i="1"/>
  <c r="F87" i="1"/>
  <c r="F83" i="1"/>
  <c r="F84" i="1"/>
  <c r="F85" i="1"/>
  <c r="F82" i="1"/>
  <c r="F77" i="1"/>
  <c r="F78" i="1"/>
  <c r="F79" i="1"/>
  <c r="F80" i="1"/>
  <c r="F81" i="1"/>
  <c r="F74" i="1"/>
  <c r="F75" i="1"/>
  <c r="F76" i="1"/>
  <c r="F68" i="1"/>
  <c r="F69" i="1"/>
  <c r="F70" i="1"/>
  <c r="F71" i="1"/>
  <c r="F72" i="1"/>
  <c r="F73" i="1"/>
  <c r="F63" i="1"/>
  <c r="F64" i="1"/>
  <c r="F65" i="1"/>
  <c r="F66" i="1"/>
  <c r="F67" i="1"/>
  <c r="F59" i="1"/>
  <c r="F60" i="1"/>
  <c r="F61" i="1"/>
  <c r="F62" i="1"/>
  <c r="F56" i="1"/>
  <c r="F57" i="1"/>
  <c r="F58" i="1"/>
  <c r="F53" i="1"/>
  <c r="F54" i="1"/>
  <c r="F55" i="1"/>
  <c r="F51" i="1"/>
  <c r="F52" i="1"/>
  <c r="F47" i="1"/>
  <c r="F48" i="1"/>
  <c r="F49" i="1"/>
  <c r="F50" i="1"/>
  <c r="F46" i="1"/>
  <c r="F44" i="1"/>
  <c r="F45" i="1"/>
  <c r="F42" i="1"/>
  <c r="F43" i="1"/>
  <c r="F40" i="1"/>
  <c r="F41" i="1"/>
  <c r="F38" i="1"/>
  <c r="F39" i="1"/>
  <c r="F36" i="1"/>
  <c r="F37" i="1"/>
  <c r="F34" i="1"/>
  <c r="F35" i="1"/>
  <c r="F33" i="1"/>
  <c r="F32" i="1"/>
  <c r="F30" i="1"/>
  <c r="F31" i="1"/>
  <c r="F29" i="1"/>
  <c r="F28" i="1"/>
  <c r="F27" i="1"/>
  <c r="F25" i="1"/>
  <c r="F26" i="1"/>
  <c r="F23" i="1"/>
  <c r="F24" i="1"/>
  <c r="F22" i="1"/>
  <c r="F21" i="1"/>
  <c r="F18" i="1"/>
  <c r="F19" i="1"/>
  <c r="F20" i="1"/>
  <c r="F16" i="1"/>
  <c r="F17" i="1"/>
  <c r="F15" i="1"/>
  <c r="F14" i="1"/>
  <c r="F13" i="1"/>
  <c r="F11" i="1"/>
  <c r="F12" i="1"/>
  <c r="F10" i="1"/>
  <c r="F9" i="1"/>
  <c r="F8" i="1"/>
  <c r="F7" i="1"/>
  <c r="F6" i="1"/>
  <c r="F5" i="1"/>
  <c r="F2" i="1"/>
  <c r="F3" i="1"/>
  <c r="F4" i="1"/>
  <c r="G188" i="1"/>
  <c r="F18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" i="1"/>
  <c r="I4" i="1" l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3" i="1"/>
  <c r="I219" i="1"/>
  <c r="I215" i="1"/>
  <c r="I211" i="1"/>
  <c r="I207" i="1"/>
  <c r="I203" i="1"/>
  <c r="I199" i="1"/>
  <c r="I195" i="1"/>
  <c r="I191" i="1"/>
  <c r="I187" i="1"/>
  <c r="I183" i="1"/>
  <c r="I179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2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</calcChain>
</file>

<file path=xl/sharedStrings.xml><?xml version="1.0" encoding="utf-8"?>
<sst xmlns="http://schemas.openxmlformats.org/spreadsheetml/2006/main" count="32" uniqueCount="26">
  <si>
    <t>Driving_Skill</t>
  </si>
  <si>
    <t>Anticipation</t>
  </si>
  <si>
    <t>Self_Confidence</t>
  </si>
  <si>
    <t xml:space="preserve">X axis value </t>
  </si>
  <si>
    <t xml:space="preserve">Y axis value </t>
  </si>
  <si>
    <t>SAFE</t>
  </si>
  <si>
    <t>LOW AUDACITY</t>
  </si>
  <si>
    <t>GOOD DRIVER</t>
  </si>
  <si>
    <t xml:space="preserve">SAFE </t>
  </si>
  <si>
    <t>HIGH AUDACITY</t>
  </si>
  <si>
    <t>RISKY</t>
  </si>
  <si>
    <t xml:space="preserve">BAD DRIVER </t>
  </si>
  <si>
    <t xml:space="preserve">HIGHLY SAFE </t>
  </si>
  <si>
    <t>LEAST SAFE</t>
  </si>
  <si>
    <t xml:space="preserve">COMPLETELY UNSAFE </t>
  </si>
  <si>
    <t>MODERATELY SAFE</t>
  </si>
  <si>
    <t>MODERATE</t>
  </si>
  <si>
    <t>SPORTIVE DRIVER</t>
  </si>
  <si>
    <t>QUIET DANGEROUS DRIVER</t>
  </si>
  <si>
    <t>CARELESS DRIVER</t>
  </si>
  <si>
    <t>RECKELESS DRIVER</t>
  </si>
  <si>
    <t>BARELY SAFE</t>
  </si>
  <si>
    <t>SOMEWHAT SAFE</t>
  </si>
  <si>
    <t>90% of Anticipation</t>
  </si>
  <si>
    <t>10% of Driving skill</t>
  </si>
  <si>
    <t>Ride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</si>
</sst>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5B5B"/>
      <color rgb="FF89BF65"/>
      <color rgb="FFA4E4BC"/>
      <color rgb="FF339933"/>
      <color rgb="FFFFB3B3"/>
      <color rgb="FFFFB7B7"/>
      <color rgb="FFBEECD0"/>
      <color rgb="FF87BE62"/>
      <color rgb="FFFF8585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SAFETY POINT CLOUDS</a:t>
            </a:r>
          </a:p>
        </c:rich>
      </c:tx>
      <c:layout>
        <c:manualLayout>
          <c:xMode val="edge"/>
          <c:yMode val="edge"/>
          <c:x val="0.34710073387839852"/>
          <c:y val="5.2742616033755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40678525680686E-2"/>
          <c:y val="0.12263529411764708"/>
          <c:w val="0.82458316250463537"/>
          <c:h val="0.80664091830293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Y axis value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DATA!$I$2:$I$222</c:f>
              <c:numCache>
                <c:formatCode>General</c:formatCode>
                <c:ptCount val="221"/>
                <c:pt idx="0">
                  <c:v>16.299999999999997</c:v>
                </c:pt>
                <c:pt idx="1">
                  <c:v>50</c:v>
                </c:pt>
                <c:pt idx="2">
                  <c:v>100</c:v>
                </c:pt>
                <c:pt idx="3">
                  <c:v>85.9</c:v>
                </c:pt>
                <c:pt idx="4">
                  <c:v>81.8</c:v>
                </c:pt>
                <c:pt idx="5">
                  <c:v>73.8</c:v>
                </c:pt>
                <c:pt idx="6">
                  <c:v>66.599999999999994</c:v>
                </c:pt>
                <c:pt idx="7">
                  <c:v>65.599999999999994</c:v>
                </c:pt>
                <c:pt idx="8">
                  <c:v>60.3</c:v>
                </c:pt>
                <c:pt idx="9">
                  <c:v>10</c:v>
                </c:pt>
                <c:pt idx="10">
                  <c:v>56.699999999999996</c:v>
                </c:pt>
                <c:pt idx="11">
                  <c:v>54.9</c:v>
                </c:pt>
                <c:pt idx="12">
                  <c:v>19.799999999999997</c:v>
                </c:pt>
                <c:pt idx="13">
                  <c:v>51.3</c:v>
                </c:pt>
                <c:pt idx="14">
                  <c:v>50.4</c:v>
                </c:pt>
                <c:pt idx="15">
                  <c:v>50.4</c:v>
                </c:pt>
                <c:pt idx="16">
                  <c:v>54.8</c:v>
                </c:pt>
                <c:pt idx="17">
                  <c:v>49.5</c:v>
                </c:pt>
                <c:pt idx="18">
                  <c:v>49.5</c:v>
                </c:pt>
                <c:pt idx="19">
                  <c:v>46.8</c:v>
                </c:pt>
                <c:pt idx="20">
                  <c:v>45</c:v>
                </c:pt>
                <c:pt idx="21">
                  <c:v>45.399999999999991</c:v>
                </c:pt>
                <c:pt idx="22">
                  <c:v>43.199999999999996</c:v>
                </c:pt>
                <c:pt idx="23">
                  <c:v>44.4</c:v>
                </c:pt>
                <c:pt idx="24">
                  <c:v>43.699999999999996</c:v>
                </c:pt>
                <c:pt idx="25">
                  <c:v>41.5</c:v>
                </c:pt>
                <c:pt idx="26">
                  <c:v>39.6</c:v>
                </c:pt>
                <c:pt idx="27">
                  <c:v>38.699999999999996</c:v>
                </c:pt>
                <c:pt idx="28">
                  <c:v>36.9</c:v>
                </c:pt>
                <c:pt idx="29">
                  <c:v>41.699999999999996</c:v>
                </c:pt>
                <c:pt idx="30">
                  <c:v>36</c:v>
                </c:pt>
                <c:pt idx="31">
                  <c:v>34.199999999999989</c:v>
                </c:pt>
                <c:pt idx="32">
                  <c:v>30.599999999999994</c:v>
                </c:pt>
                <c:pt idx="33">
                  <c:v>30.599999999999994</c:v>
                </c:pt>
                <c:pt idx="34">
                  <c:v>29.699999999999989</c:v>
                </c:pt>
                <c:pt idx="35">
                  <c:v>33</c:v>
                </c:pt>
                <c:pt idx="36">
                  <c:v>28.799999999999997</c:v>
                </c:pt>
                <c:pt idx="37">
                  <c:v>28.799999999999997</c:v>
                </c:pt>
                <c:pt idx="38">
                  <c:v>30.799999999999997</c:v>
                </c:pt>
                <c:pt idx="39">
                  <c:v>27.900000000000006</c:v>
                </c:pt>
                <c:pt idx="40">
                  <c:v>36.4</c:v>
                </c:pt>
                <c:pt idx="41">
                  <c:v>27.799999999999997</c:v>
                </c:pt>
                <c:pt idx="42">
                  <c:v>31</c:v>
                </c:pt>
                <c:pt idx="43">
                  <c:v>30</c:v>
                </c:pt>
                <c:pt idx="44">
                  <c:v>25.200000000000003</c:v>
                </c:pt>
                <c:pt idx="45">
                  <c:v>27.099999999999994</c:v>
                </c:pt>
                <c:pt idx="46">
                  <c:v>24.299999999999997</c:v>
                </c:pt>
                <c:pt idx="47">
                  <c:v>24.299999999999997</c:v>
                </c:pt>
                <c:pt idx="48">
                  <c:v>26.599999999999994</c:v>
                </c:pt>
                <c:pt idx="49">
                  <c:v>23.399999999999991</c:v>
                </c:pt>
                <c:pt idx="50">
                  <c:v>27.899999999999991</c:v>
                </c:pt>
                <c:pt idx="51">
                  <c:v>27</c:v>
                </c:pt>
                <c:pt idx="52">
                  <c:v>22.5</c:v>
                </c:pt>
                <c:pt idx="53">
                  <c:v>23.700000000000003</c:v>
                </c:pt>
                <c:pt idx="54">
                  <c:v>21.599999999999994</c:v>
                </c:pt>
                <c:pt idx="55">
                  <c:v>21.599999999999994</c:v>
                </c:pt>
                <c:pt idx="56">
                  <c:v>21.599999999999994</c:v>
                </c:pt>
                <c:pt idx="57">
                  <c:v>20.700000000000003</c:v>
                </c:pt>
                <c:pt idx="58">
                  <c:v>20.700000000000003</c:v>
                </c:pt>
                <c:pt idx="59">
                  <c:v>23.600000000000009</c:v>
                </c:pt>
                <c:pt idx="60">
                  <c:v>24.400000000000006</c:v>
                </c:pt>
                <c:pt idx="61">
                  <c:v>19.899999999999991</c:v>
                </c:pt>
                <c:pt idx="62">
                  <c:v>28</c:v>
                </c:pt>
                <c:pt idx="63">
                  <c:v>19.799999999999997</c:v>
                </c:pt>
                <c:pt idx="64">
                  <c:v>22.5</c:v>
                </c:pt>
                <c:pt idx="65">
                  <c:v>24.5</c:v>
                </c:pt>
                <c:pt idx="66">
                  <c:v>21.399999999999991</c:v>
                </c:pt>
                <c:pt idx="67">
                  <c:v>26.999999999999986</c:v>
                </c:pt>
                <c:pt idx="68">
                  <c:v>18.899999999999991</c:v>
                </c:pt>
                <c:pt idx="69">
                  <c:v>18.899999999999991</c:v>
                </c:pt>
                <c:pt idx="70">
                  <c:v>18.899999999999991</c:v>
                </c:pt>
                <c:pt idx="71">
                  <c:v>18.899999999999991</c:v>
                </c:pt>
                <c:pt idx="72">
                  <c:v>21.900000000000006</c:v>
                </c:pt>
                <c:pt idx="73">
                  <c:v>18</c:v>
                </c:pt>
                <c:pt idx="74">
                  <c:v>20.700000000000003</c:v>
                </c:pt>
                <c:pt idx="75">
                  <c:v>18.099999999999994</c:v>
                </c:pt>
                <c:pt idx="76">
                  <c:v>20.5</c:v>
                </c:pt>
                <c:pt idx="77">
                  <c:v>17.799999999999997</c:v>
                </c:pt>
                <c:pt idx="78">
                  <c:v>17.399999999999991</c:v>
                </c:pt>
                <c:pt idx="79">
                  <c:v>17.899999999999991</c:v>
                </c:pt>
                <c:pt idx="80">
                  <c:v>16.5</c:v>
                </c:pt>
                <c:pt idx="81">
                  <c:v>22.299999999999997</c:v>
                </c:pt>
                <c:pt idx="82">
                  <c:v>15.899999999999991</c:v>
                </c:pt>
                <c:pt idx="83">
                  <c:v>16.700000000000003</c:v>
                </c:pt>
                <c:pt idx="84">
                  <c:v>14.399999999999991</c:v>
                </c:pt>
                <c:pt idx="85">
                  <c:v>14.399999999999991</c:v>
                </c:pt>
                <c:pt idx="86">
                  <c:v>16.299999999999997</c:v>
                </c:pt>
                <c:pt idx="87">
                  <c:v>17.5</c:v>
                </c:pt>
                <c:pt idx="88">
                  <c:v>13.5</c:v>
                </c:pt>
                <c:pt idx="89">
                  <c:v>13.5</c:v>
                </c:pt>
                <c:pt idx="90">
                  <c:v>17.400000000000006</c:v>
                </c:pt>
                <c:pt idx="91">
                  <c:v>13.699999999999989</c:v>
                </c:pt>
                <c:pt idx="92">
                  <c:v>12.599999999999994</c:v>
                </c:pt>
                <c:pt idx="93">
                  <c:v>17.399999999999991</c:v>
                </c:pt>
                <c:pt idx="94">
                  <c:v>13.5</c:v>
                </c:pt>
                <c:pt idx="95">
                  <c:v>12.599999999999994</c:v>
                </c:pt>
                <c:pt idx="96">
                  <c:v>12.599999999999994</c:v>
                </c:pt>
                <c:pt idx="97">
                  <c:v>16.599999999999994</c:v>
                </c:pt>
                <c:pt idx="98">
                  <c:v>11.700000000000003</c:v>
                </c:pt>
                <c:pt idx="99">
                  <c:v>13.400000000000006</c:v>
                </c:pt>
                <c:pt idx="100">
                  <c:v>11.700000000000003</c:v>
                </c:pt>
                <c:pt idx="101">
                  <c:v>17.799999999999997</c:v>
                </c:pt>
                <c:pt idx="102">
                  <c:v>10.799999999999997</c:v>
                </c:pt>
                <c:pt idx="103">
                  <c:v>12.899999999999991</c:v>
                </c:pt>
                <c:pt idx="104">
                  <c:v>12.799999999999997</c:v>
                </c:pt>
                <c:pt idx="105">
                  <c:v>16.200000000000003</c:v>
                </c:pt>
                <c:pt idx="106">
                  <c:v>13.700000000000003</c:v>
                </c:pt>
                <c:pt idx="107">
                  <c:v>10.499999999999986</c:v>
                </c:pt>
                <c:pt idx="108">
                  <c:v>9.8999999999999915</c:v>
                </c:pt>
                <c:pt idx="109">
                  <c:v>14.299999999999997</c:v>
                </c:pt>
                <c:pt idx="110">
                  <c:v>9</c:v>
                </c:pt>
                <c:pt idx="111">
                  <c:v>10.599999999999994</c:v>
                </c:pt>
                <c:pt idx="112">
                  <c:v>9.9000000000000057</c:v>
                </c:pt>
                <c:pt idx="113">
                  <c:v>9.4000000000000057</c:v>
                </c:pt>
                <c:pt idx="114">
                  <c:v>11.799999999999997</c:v>
                </c:pt>
                <c:pt idx="115">
                  <c:v>13.699999999999989</c:v>
                </c:pt>
                <c:pt idx="116">
                  <c:v>12.699999999999989</c:v>
                </c:pt>
                <c:pt idx="117">
                  <c:v>9.6999999999999886</c:v>
                </c:pt>
                <c:pt idx="118">
                  <c:v>10.599999999999994</c:v>
                </c:pt>
                <c:pt idx="119">
                  <c:v>9.8999999999999915</c:v>
                </c:pt>
                <c:pt idx="120">
                  <c:v>7.2000000000000028</c:v>
                </c:pt>
                <c:pt idx="121">
                  <c:v>8.9000000000000057</c:v>
                </c:pt>
                <c:pt idx="122">
                  <c:v>7.2000000000000028</c:v>
                </c:pt>
                <c:pt idx="123">
                  <c:v>9.1000000000000085</c:v>
                </c:pt>
                <c:pt idx="124">
                  <c:v>6.2999999999999972</c:v>
                </c:pt>
                <c:pt idx="125">
                  <c:v>6.2999999999999972</c:v>
                </c:pt>
                <c:pt idx="126">
                  <c:v>8.0999999999999943</c:v>
                </c:pt>
                <c:pt idx="127">
                  <c:v>8.2999999999999972</c:v>
                </c:pt>
                <c:pt idx="128">
                  <c:v>8.5</c:v>
                </c:pt>
                <c:pt idx="129">
                  <c:v>9.5</c:v>
                </c:pt>
                <c:pt idx="130">
                  <c:v>7.4999999999999858</c:v>
                </c:pt>
                <c:pt idx="131">
                  <c:v>7.1999999999999886</c:v>
                </c:pt>
                <c:pt idx="132">
                  <c:v>10.599999999999994</c:v>
                </c:pt>
                <c:pt idx="133">
                  <c:v>8.4999999999999858</c:v>
                </c:pt>
                <c:pt idx="134">
                  <c:v>9.6999999999999886</c:v>
                </c:pt>
                <c:pt idx="135">
                  <c:v>6.4999999999999858</c:v>
                </c:pt>
                <c:pt idx="136">
                  <c:v>5.3999999999999915</c:v>
                </c:pt>
                <c:pt idx="137">
                  <c:v>9.1999999999999886</c:v>
                </c:pt>
                <c:pt idx="138">
                  <c:v>5.7999999999999829</c:v>
                </c:pt>
                <c:pt idx="139">
                  <c:v>8.8999999999999915</c:v>
                </c:pt>
                <c:pt idx="140">
                  <c:v>9.1999999999999886</c:v>
                </c:pt>
                <c:pt idx="141">
                  <c:v>5.3999999999999915</c:v>
                </c:pt>
                <c:pt idx="142">
                  <c:v>6.0999999999999943</c:v>
                </c:pt>
                <c:pt idx="143">
                  <c:v>7.5999999999999943</c:v>
                </c:pt>
                <c:pt idx="144">
                  <c:v>8.2999999999999972</c:v>
                </c:pt>
                <c:pt idx="145">
                  <c:v>10.200000000000003</c:v>
                </c:pt>
                <c:pt idx="146">
                  <c:v>4.5</c:v>
                </c:pt>
                <c:pt idx="147">
                  <c:v>5.2000000000000028</c:v>
                </c:pt>
                <c:pt idx="148">
                  <c:v>4.5</c:v>
                </c:pt>
                <c:pt idx="149">
                  <c:v>6.2000000000000028</c:v>
                </c:pt>
                <c:pt idx="150">
                  <c:v>4.5</c:v>
                </c:pt>
                <c:pt idx="151">
                  <c:v>5.7999999999999972</c:v>
                </c:pt>
                <c:pt idx="152">
                  <c:v>3.5999999999999943</c:v>
                </c:pt>
                <c:pt idx="153">
                  <c:v>6.6999999999999886</c:v>
                </c:pt>
                <c:pt idx="154">
                  <c:v>3.5999999999999943</c:v>
                </c:pt>
                <c:pt idx="155">
                  <c:v>3.5999999999999943</c:v>
                </c:pt>
                <c:pt idx="156">
                  <c:v>4.5999999999999943</c:v>
                </c:pt>
                <c:pt idx="157">
                  <c:v>5</c:v>
                </c:pt>
                <c:pt idx="158">
                  <c:v>3.9000000000000057</c:v>
                </c:pt>
                <c:pt idx="159">
                  <c:v>4.7000000000000028</c:v>
                </c:pt>
                <c:pt idx="160">
                  <c:v>3.9000000000000057</c:v>
                </c:pt>
                <c:pt idx="161">
                  <c:v>4.7999999999999972</c:v>
                </c:pt>
                <c:pt idx="162">
                  <c:v>3.0999999999999943</c:v>
                </c:pt>
                <c:pt idx="163">
                  <c:v>1.7999999999999972</c:v>
                </c:pt>
                <c:pt idx="164">
                  <c:v>2.5999999999999943</c:v>
                </c:pt>
                <c:pt idx="165">
                  <c:v>1.7999999999999972</c:v>
                </c:pt>
                <c:pt idx="166">
                  <c:v>5</c:v>
                </c:pt>
                <c:pt idx="167">
                  <c:v>1.7999999999999972</c:v>
                </c:pt>
                <c:pt idx="168">
                  <c:v>1.7999999999999972</c:v>
                </c:pt>
                <c:pt idx="169">
                  <c:v>6</c:v>
                </c:pt>
                <c:pt idx="170">
                  <c:v>1.7999999999999972</c:v>
                </c:pt>
                <c:pt idx="171">
                  <c:v>3.5</c:v>
                </c:pt>
                <c:pt idx="172">
                  <c:v>1.3999999999999915</c:v>
                </c:pt>
                <c:pt idx="173">
                  <c:v>5.2999999999999972</c:v>
                </c:pt>
                <c:pt idx="174">
                  <c:v>2.2999999999999972</c:v>
                </c:pt>
                <c:pt idx="175">
                  <c:v>0.89999999999999147</c:v>
                </c:pt>
                <c:pt idx="176">
                  <c:v>0.89999999999999147</c:v>
                </c:pt>
                <c:pt idx="177">
                  <c:v>0.89999999999999147</c:v>
                </c:pt>
                <c:pt idx="178">
                  <c:v>2.1999999999999886</c:v>
                </c:pt>
                <c:pt idx="179">
                  <c:v>0.89999999999999147</c:v>
                </c:pt>
                <c:pt idx="180">
                  <c:v>3.8999999999999915</c:v>
                </c:pt>
                <c:pt idx="181">
                  <c:v>5.5999999999999943</c:v>
                </c:pt>
                <c:pt idx="182">
                  <c:v>1.9999999999999858</c:v>
                </c:pt>
                <c:pt idx="183">
                  <c:v>2.4999999999999858</c:v>
                </c:pt>
                <c:pt idx="184">
                  <c:v>0.89999999999999147</c:v>
                </c:pt>
                <c:pt idx="185">
                  <c:v>0.89999999999999147</c:v>
                </c:pt>
                <c:pt idx="186">
                  <c:v>0.20000000000000284</c:v>
                </c:pt>
                <c:pt idx="187">
                  <c:v>1.7999999999999972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3.7999999999999972</c:v>
                </c:pt>
                <c:pt idx="195">
                  <c:v>0</c:v>
                </c:pt>
                <c:pt idx="196">
                  <c:v>4.5</c:v>
                </c:pt>
                <c:pt idx="197">
                  <c:v>2.2000000000000028</c:v>
                </c:pt>
                <c:pt idx="198">
                  <c:v>0</c:v>
                </c:pt>
                <c:pt idx="199">
                  <c:v>1.7000000000000028</c:v>
                </c:pt>
                <c:pt idx="200">
                  <c:v>1.0999999999999943</c:v>
                </c:pt>
                <c:pt idx="201">
                  <c:v>3.4000000000000057</c:v>
                </c:pt>
                <c:pt idx="202">
                  <c:v>1.7999999999999972</c:v>
                </c:pt>
                <c:pt idx="203">
                  <c:v>1</c:v>
                </c:pt>
                <c:pt idx="204">
                  <c:v>2.7000000000000028</c:v>
                </c:pt>
                <c:pt idx="205">
                  <c:v>0</c:v>
                </c:pt>
                <c:pt idx="206">
                  <c:v>0.70000000000000284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2.7000000000000028</c:v>
                </c:pt>
                <c:pt idx="211">
                  <c:v>0</c:v>
                </c:pt>
                <c:pt idx="212">
                  <c:v>3.7000000000000028</c:v>
                </c:pt>
                <c:pt idx="213">
                  <c:v>3.9000000000000057</c:v>
                </c:pt>
                <c:pt idx="214">
                  <c:v>3.4000000000000057</c:v>
                </c:pt>
                <c:pt idx="215">
                  <c:v>1.9000000000000057</c:v>
                </c:pt>
                <c:pt idx="216">
                  <c:v>0</c:v>
                </c:pt>
                <c:pt idx="217">
                  <c:v>10.299999999999997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xVal>
          <c:yVal>
            <c:numRef>
              <c:f>DATA!$J$2:$J$222</c:f>
              <c:numCache>
                <c:formatCode>General</c:formatCode>
                <c:ptCount val="221"/>
                <c:pt idx="0">
                  <c:v>30</c:v>
                </c:pt>
                <c:pt idx="1">
                  <c:v>97.59</c:v>
                </c:pt>
                <c:pt idx="2">
                  <c:v>100</c:v>
                </c:pt>
                <c:pt idx="3">
                  <c:v>96.11</c:v>
                </c:pt>
                <c:pt idx="4">
                  <c:v>35.07</c:v>
                </c:pt>
                <c:pt idx="5">
                  <c:v>55.43</c:v>
                </c:pt>
                <c:pt idx="6">
                  <c:v>49.97</c:v>
                </c:pt>
                <c:pt idx="7">
                  <c:v>48.36</c:v>
                </c:pt>
                <c:pt idx="8">
                  <c:v>59.14</c:v>
                </c:pt>
                <c:pt idx="9">
                  <c:v>46.31</c:v>
                </c:pt>
                <c:pt idx="10">
                  <c:v>52.38</c:v>
                </c:pt>
                <c:pt idx="11">
                  <c:v>56.68</c:v>
                </c:pt>
                <c:pt idx="12">
                  <c:v>34.979999999999997</c:v>
                </c:pt>
                <c:pt idx="13">
                  <c:v>58.65</c:v>
                </c:pt>
                <c:pt idx="14">
                  <c:v>82.41</c:v>
                </c:pt>
                <c:pt idx="15">
                  <c:v>0</c:v>
                </c:pt>
                <c:pt idx="16">
                  <c:v>47.02</c:v>
                </c:pt>
                <c:pt idx="17">
                  <c:v>50.58</c:v>
                </c:pt>
                <c:pt idx="18">
                  <c:v>46.77</c:v>
                </c:pt>
                <c:pt idx="19">
                  <c:v>35.630000000000003</c:v>
                </c:pt>
                <c:pt idx="20">
                  <c:v>34.6</c:v>
                </c:pt>
                <c:pt idx="21">
                  <c:v>33.450000000000003</c:v>
                </c:pt>
                <c:pt idx="22">
                  <c:v>37.51</c:v>
                </c:pt>
                <c:pt idx="23">
                  <c:v>28.93</c:v>
                </c:pt>
                <c:pt idx="24">
                  <c:v>38.54</c:v>
                </c:pt>
                <c:pt idx="25">
                  <c:v>49.34</c:v>
                </c:pt>
                <c:pt idx="26">
                  <c:v>26.98</c:v>
                </c:pt>
                <c:pt idx="27">
                  <c:v>45.82</c:v>
                </c:pt>
                <c:pt idx="28">
                  <c:v>38.54</c:v>
                </c:pt>
                <c:pt idx="29">
                  <c:v>37.97</c:v>
                </c:pt>
                <c:pt idx="30">
                  <c:v>47.11</c:v>
                </c:pt>
                <c:pt idx="31">
                  <c:v>23.53</c:v>
                </c:pt>
                <c:pt idx="32">
                  <c:v>29.77</c:v>
                </c:pt>
                <c:pt idx="33">
                  <c:v>50.94</c:v>
                </c:pt>
                <c:pt idx="34">
                  <c:v>49.71</c:v>
                </c:pt>
                <c:pt idx="35">
                  <c:v>34.42</c:v>
                </c:pt>
                <c:pt idx="36">
                  <c:v>43.58</c:v>
                </c:pt>
                <c:pt idx="37">
                  <c:v>46.3</c:v>
                </c:pt>
                <c:pt idx="38">
                  <c:v>54.32</c:v>
                </c:pt>
                <c:pt idx="39">
                  <c:v>31.23</c:v>
                </c:pt>
                <c:pt idx="40">
                  <c:v>42.29</c:v>
                </c:pt>
                <c:pt idx="41">
                  <c:v>42.81</c:v>
                </c:pt>
                <c:pt idx="42">
                  <c:v>39.75</c:v>
                </c:pt>
                <c:pt idx="43">
                  <c:v>55.52</c:v>
                </c:pt>
                <c:pt idx="44">
                  <c:v>31.08</c:v>
                </c:pt>
                <c:pt idx="45">
                  <c:v>31.54</c:v>
                </c:pt>
                <c:pt idx="46">
                  <c:v>28.46</c:v>
                </c:pt>
                <c:pt idx="47">
                  <c:v>48.73</c:v>
                </c:pt>
                <c:pt idx="48">
                  <c:v>18.420000000000002</c:v>
                </c:pt>
                <c:pt idx="49">
                  <c:v>39.9</c:v>
                </c:pt>
                <c:pt idx="50">
                  <c:v>59.25</c:v>
                </c:pt>
                <c:pt idx="51">
                  <c:v>31.84</c:v>
                </c:pt>
                <c:pt idx="52">
                  <c:v>42.98</c:v>
                </c:pt>
                <c:pt idx="53">
                  <c:v>39.47</c:v>
                </c:pt>
                <c:pt idx="54">
                  <c:v>44.47</c:v>
                </c:pt>
                <c:pt idx="55">
                  <c:v>20.309999999999999</c:v>
                </c:pt>
                <c:pt idx="56">
                  <c:v>62.75</c:v>
                </c:pt>
                <c:pt idx="57">
                  <c:v>32.85</c:v>
                </c:pt>
                <c:pt idx="58">
                  <c:v>28.88</c:v>
                </c:pt>
                <c:pt idx="59">
                  <c:v>45.77</c:v>
                </c:pt>
                <c:pt idx="60">
                  <c:v>21.1</c:v>
                </c:pt>
                <c:pt idx="61">
                  <c:v>23.48</c:v>
                </c:pt>
                <c:pt idx="62">
                  <c:v>0</c:v>
                </c:pt>
                <c:pt idx="63">
                  <c:v>43.03</c:v>
                </c:pt>
                <c:pt idx="64">
                  <c:v>25.5</c:v>
                </c:pt>
                <c:pt idx="65">
                  <c:v>31.35</c:v>
                </c:pt>
                <c:pt idx="66">
                  <c:v>35.85</c:v>
                </c:pt>
                <c:pt idx="67">
                  <c:v>35.97</c:v>
                </c:pt>
                <c:pt idx="68">
                  <c:v>27.63</c:v>
                </c:pt>
                <c:pt idx="69">
                  <c:v>23.12</c:v>
                </c:pt>
                <c:pt idx="70">
                  <c:v>38.94</c:v>
                </c:pt>
                <c:pt idx="71">
                  <c:v>45.31</c:v>
                </c:pt>
                <c:pt idx="72">
                  <c:v>30.05</c:v>
                </c:pt>
                <c:pt idx="73">
                  <c:v>36.630000000000003</c:v>
                </c:pt>
                <c:pt idx="74">
                  <c:v>46.48</c:v>
                </c:pt>
                <c:pt idx="75">
                  <c:v>47.99</c:v>
                </c:pt>
                <c:pt idx="76">
                  <c:v>35.590000000000003</c:v>
                </c:pt>
                <c:pt idx="77">
                  <c:v>39.21</c:v>
                </c:pt>
                <c:pt idx="78">
                  <c:v>37.799999999999997</c:v>
                </c:pt>
                <c:pt idx="79">
                  <c:v>46.84</c:v>
                </c:pt>
                <c:pt idx="80">
                  <c:v>29.88</c:v>
                </c:pt>
                <c:pt idx="81">
                  <c:v>31.06</c:v>
                </c:pt>
                <c:pt idx="82">
                  <c:v>24.93</c:v>
                </c:pt>
                <c:pt idx="83">
                  <c:v>29.24</c:v>
                </c:pt>
                <c:pt idx="84">
                  <c:v>29.6</c:v>
                </c:pt>
                <c:pt idx="85">
                  <c:v>40.6</c:v>
                </c:pt>
                <c:pt idx="86">
                  <c:v>20.399999999999999</c:v>
                </c:pt>
                <c:pt idx="87">
                  <c:v>29.9</c:v>
                </c:pt>
                <c:pt idx="88">
                  <c:v>34.93</c:v>
                </c:pt>
                <c:pt idx="89">
                  <c:v>42.13</c:v>
                </c:pt>
                <c:pt idx="90">
                  <c:v>44.33</c:v>
                </c:pt>
                <c:pt idx="91">
                  <c:v>26.74</c:v>
                </c:pt>
                <c:pt idx="92">
                  <c:v>34.909999999999997</c:v>
                </c:pt>
                <c:pt idx="93">
                  <c:v>35.29</c:v>
                </c:pt>
                <c:pt idx="94">
                  <c:v>35.29</c:v>
                </c:pt>
                <c:pt idx="95">
                  <c:v>36.36</c:v>
                </c:pt>
                <c:pt idx="96">
                  <c:v>37.159999999999997</c:v>
                </c:pt>
                <c:pt idx="97">
                  <c:v>43.4</c:v>
                </c:pt>
                <c:pt idx="98">
                  <c:v>16.940000000000001</c:v>
                </c:pt>
                <c:pt idx="99">
                  <c:v>26.09</c:v>
                </c:pt>
                <c:pt idx="100">
                  <c:v>30.32</c:v>
                </c:pt>
                <c:pt idx="101">
                  <c:v>41.88</c:v>
                </c:pt>
                <c:pt idx="102">
                  <c:v>24.37</c:v>
                </c:pt>
                <c:pt idx="103">
                  <c:v>27.56</c:v>
                </c:pt>
                <c:pt idx="104">
                  <c:v>29.43</c:v>
                </c:pt>
                <c:pt idx="105">
                  <c:v>32.270000000000003</c:v>
                </c:pt>
                <c:pt idx="106">
                  <c:v>40.47</c:v>
                </c:pt>
                <c:pt idx="107">
                  <c:v>27.16</c:v>
                </c:pt>
                <c:pt idx="108">
                  <c:v>33.61</c:v>
                </c:pt>
                <c:pt idx="109">
                  <c:v>53.62</c:v>
                </c:pt>
                <c:pt idx="110">
                  <c:v>21.52</c:v>
                </c:pt>
                <c:pt idx="111">
                  <c:v>39.700000000000003</c:v>
                </c:pt>
                <c:pt idx="112">
                  <c:v>42.15</c:v>
                </c:pt>
                <c:pt idx="113">
                  <c:v>42.78</c:v>
                </c:pt>
                <c:pt idx="114">
                  <c:v>20.2</c:v>
                </c:pt>
                <c:pt idx="115">
                  <c:v>21.76</c:v>
                </c:pt>
                <c:pt idx="116">
                  <c:v>27.03</c:v>
                </c:pt>
                <c:pt idx="117">
                  <c:v>27.33</c:v>
                </c:pt>
                <c:pt idx="118">
                  <c:v>33.18</c:v>
                </c:pt>
                <c:pt idx="119">
                  <c:v>36.22</c:v>
                </c:pt>
                <c:pt idx="120">
                  <c:v>0</c:v>
                </c:pt>
                <c:pt idx="121">
                  <c:v>23.02</c:v>
                </c:pt>
                <c:pt idx="122">
                  <c:v>36.92</c:v>
                </c:pt>
                <c:pt idx="123">
                  <c:v>42.03</c:v>
                </c:pt>
                <c:pt idx="124">
                  <c:v>16.899999999999999</c:v>
                </c:pt>
                <c:pt idx="125">
                  <c:v>17.920000000000002</c:v>
                </c:pt>
                <c:pt idx="126">
                  <c:v>18.97</c:v>
                </c:pt>
                <c:pt idx="127">
                  <c:v>22.02</c:v>
                </c:pt>
                <c:pt idx="128">
                  <c:v>25.68</c:v>
                </c:pt>
                <c:pt idx="129">
                  <c:v>34.18</c:v>
                </c:pt>
                <c:pt idx="130">
                  <c:v>17.43</c:v>
                </c:pt>
                <c:pt idx="131">
                  <c:v>19.829999999999998</c:v>
                </c:pt>
                <c:pt idx="132">
                  <c:v>19.96</c:v>
                </c:pt>
                <c:pt idx="133">
                  <c:v>22.18</c:v>
                </c:pt>
                <c:pt idx="134">
                  <c:v>23.04</c:v>
                </c:pt>
                <c:pt idx="135">
                  <c:v>23.23</c:v>
                </c:pt>
                <c:pt idx="136">
                  <c:v>23.31</c:v>
                </c:pt>
                <c:pt idx="137">
                  <c:v>30.04</c:v>
                </c:pt>
                <c:pt idx="138">
                  <c:v>33.74</c:v>
                </c:pt>
                <c:pt idx="139">
                  <c:v>34.229999999999997</c:v>
                </c:pt>
                <c:pt idx="140">
                  <c:v>39.75</c:v>
                </c:pt>
                <c:pt idx="141">
                  <c:v>40.56</c:v>
                </c:pt>
                <c:pt idx="142">
                  <c:v>44.57</c:v>
                </c:pt>
                <c:pt idx="143">
                  <c:v>9.31</c:v>
                </c:pt>
                <c:pt idx="144">
                  <c:v>22.21</c:v>
                </c:pt>
                <c:pt idx="145">
                  <c:v>36.46</c:v>
                </c:pt>
                <c:pt idx="146">
                  <c:v>16.66</c:v>
                </c:pt>
                <c:pt idx="147">
                  <c:v>22.82</c:v>
                </c:pt>
                <c:pt idx="148">
                  <c:v>21.48</c:v>
                </c:pt>
                <c:pt idx="149">
                  <c:v>30.35</c:v>
                </c:pt>
                <c:pt idx="150">
                  <c:v>0</c:v>
                </c:pt>
                <c:pt idx="151">
                  <c:v>38.35</c:v>
                </c:pt>
                <c:pt idx="152">
                  <c:v>27.69</c:v>
                </c:pt>
                <c:pt idx="153">
                  <c:v>29.77</c:v>
                </c:pt>
                <c:pt idx="154">
                  <c:v>24.67</c:v>
                </c:pt>
                <c:pt idx="155">
                  <c:v>34.200000000000003</c:v>
                </c:pt>
                <c:pt idx="156">
                  <c:v>79.63</c:v>
                </c:pt>
                <c:pt idx="157">
                  <c:v>33.22</c:v>
                </c:pt>
                <c:pt idx="158">
                  <c:v>24.84</c:v>
                </c:pt>
                <c:pt idx="159">
                  <c:v>24.69</c:v>
                </c:pt>
                <c:pt idx="160">
                  <c:v>21.36</c:v>
                </c:pt>
                <c:pt idx="161">
                  <c:v>31.51</c:v>
                </c:pt>
                <c:pt idx="162">
                  <c:v>27.08</c:v>
                </c:pt>
                <c:pt idx="163">
                  <c:v>20.66</c:v>
                </c:pt>
                <c:pt idx="164">
                  <c:v>38.81</c:v>
                </c:pt>
                <c:pt idx="165">
                  <c:v>41.13</c:v>
                </c:pt>
                <c:pt idx="166">
                  <c:v>27.04</c:v>
                </c:pt>
                <c:pt idx="167">
                  <c:v>30.27</c:v>
                </c:pt>
                <c:pt idx="168">
                  <c:v>26.63</c:v>
                </c:pt>
                <c:pt idx="169">
                  <c:v>18.47</c:v>
                </c:pt>
                <c:pt idx="170">
                  <c:v>18.68</c:v>
                </c:pt>
                <c:pt idx="171">
                  <c:v>11.02</c:v>
                </c:pt>
                <c:pt idx="172">
                  <c:v>11.39</c:v>
                </c:pt>
                <c:pt idx="173">
                  <c:v>15.45</c:v>
                </c:pt>
                <c:pt idx="174">
                  <c:v>38.82</c:v>
                </c:pt>
                <c:pt idx="175">
                  <c:v>24.56</c:v>
                </c:pt>
                <c:pt idx="176">
                  <c:v>0</c:v>
                </c:pt>
                <c:pt idx="177">
                  <c:v>28.68</c:v>
                </c:pt>
                <c:pt idx="178">
                  <c:v>15.28</c:v>
                </c:pt>
                <c:pt idx="179">
                  <c:v>44.26</c:v>
                </c:pt>
                <c:pt idx="180">
                  <c:v>60.3</c:v>
                </c:pt>
                <c:pt idx="181">
                  <c:v>29.54</c:v>
                </c:pt>
                <c:pt idx="182">
                  <c:v>19</c:v>
                </c:pt>
                <c:pt idx="183">
                  <c:v>19</c:v>
                </c:pt>
                <c:pt idx="184">
                  <c:v>25.21</c:v>
                </c:pt>
                <c:pt idx="185">
                  <c:v>22.3</c:v>
                </c:pt>
                <c:pt idx="186">
                  <c:v>11.44</c:v>
                </c:pt>
                <c:pt idx="187">
                  <c:v>0</c:v>
                </c:pt>
                <c:pt idx="188">
                  <c:v>0</c:v>
                </c:pt>
                <c:pt idx="189">
                  <c:v>28.28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4.1500000000000004</c:v>
                </c:pt>
                <c:pt idx="194">
                  <c:v>0</c:v>
                </c:pt>
                <c:pt idx="195">
                  <c:v>0</c:v>
                </c:pt>
                <c:pt idx="196">
                  <c:v>4.24</c:v>
                </c:pt>
                <c:pt idx="197">
                  <c:v>0</c:v>
                </c:pt>
                <c:pt idx="198">
                  <c:v>0</c:v>
                </c:pt>
                <c:pt idx="199">
                  <c:v>4.3899999999999997</c:v>
                </c:pt>
                <c:pt idx="200">
                  <c:v>7.63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15.95</c:v>
                </c:pt>
                <c:pt idx="212">
                  <c:v>7.15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15</c:v>
                </c:pt>
                <c:pt idx="218">
                  <c:v>0</c:v>
                </c:pt>
                <c:pt idx="219">
                  <c:v>24.52</c:v>
                </c:pt>
                <c:pt idx="2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6-449C-ADFB-520119A7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079"/>
        <c:axId val="183245167"/>
      </c:scatterChart>
      <c:valAx>
        <c:axId val="183428079"/>
        <c:scaling>
          <c:orientation val="minMax"/>
          <c:max val="100"/>
          <c:min val="0"/>
        </c:scaling>
        <c:delete val="1"/>
        <c:axPos val="b"/>
        <c:numFmt formatCode="General" sourceLinked="0"/>
        <c:majorTickMark val="out"/>
        <c:minorTickMark val="none"/>
        <c:tickLblPos val="nextTo"/>
        <c:crossAx val="183245167"/>
        <c:crosses val="autoZero"/>
        <c:crossBetween val="midCat"/>
      </c:valAx>
      <c:valAx>
        <c:axId val="183245167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83428079"/>
        <c:crossesAt val="0"/>
        <c:crossBetween val="midCat"/>
      </c:valAx>
      <c:spPr>
        <a:gradFill>
          <a:gsLst>
            <a:gs pos="0">
              <a:srgbClr val="FF3B3B"/>
            </a:gs>
            <a:gs pos="77000">
              <a:schemeClr val="accent1">
                <a:lumMod val="5000"/>
                <a:lumOff val="95000"/>
              </a:schemeClr>
            </a:gs>
            <a:gs pos="100000">
              <a:srgbClr val="92D050"/>
            </a:gs>
          </a:gsLst>
          <a:lin ang="9600000" scaled="0"/>
        </a:gradFill>
        <a:ln w="3175"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9</xdr:col>
      <xdr:colOff>495301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ECA61-1463-428C-AA14-C657EB56D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8</xdr:row>
      <xdr:rowOff>142875</xdr:rowOff>
    </xdr:from>
    <xdr:to>
      <xdr:col>14</xdr:col>
      <xdr:colOff>581025</xdr:colOff>
      <xdr:row>12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2088CB-8824-49ED-9AC9-6918D23A775F}"/>
            </a:ext>
          </a:extLst>
        </xdr:cNvPr>
        <xdr:cNvSpPr txBox="1"/>
      </xdr:nvSpPr>
      <xdr:spPr>
        <a:xfrm>
          <a:off x="6105525" y="1666875"/>
          <a:ext cx="4400550" cy="800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/>
            <a:t>X =</a:t>
          </a:r>
          <a:r>
            <a:rPr lang="en-IN" sz="1100" baseline="0"/>
            <a:t> 100 - (90% of ANTICIPATION + 10% of DRIVING SKILL)</a:t>
          </a:r>
        </a:p>
        <a:p>
          <a:pPr algn="l"/>
          <a:r>
            <a:rPr lang="en-IN" sz="1100" baseline="0"/>
            <a:t>Y = SELF CONFIDENCE</a:t>
          </a:r>
          <a:endParaRPr lang="en-IN" sz="1100"/>
        </a:p>
      </xdr:txBody>
    </xdr:sp>
    <xdr:clientData/>
  </xdr:twoCellAnchor>
  <xdr:twoCellAnchor>
    <xdr:from>
      <xdr:col>10</xdr:col>
      <xdr:colOff>9525</xdr:colOff>
      <xdr:row>13</xdr:row>
      <xdr:rowOff>142875</xdr:rowOff>
    </xdr:from>
    <xdr:to>
      <xdr:col>12</xdr:col>
      <xdr:colOff>304801</xdr:colOff>
      <xdr:row>17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55024D6-8F9B-AEDC-C551-3B9EA40D7246}"/>
            </a:ext>
          </a:extLst>
        </xdr:cNvPr>
        <xdr:cNvSpPr txBox="1"/>
      </xdr:nvSpPr>
      <xdr:spPr>
        <a:xfrm>
          <a:off x="6105525" y="2619375"/>
          <a:ext cx="2009776" cy="800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/>
            <a:t>X</a:t>
          </a:r>
          <a:r>
            <a:rPr lang="en-IN" sz="1100" baseline="0"/>
            <a:t> = (0&lt;= X &lt;=6)         SAFE                            </a:t>
          </a:r>
        </a:p>
        <a:p>
          <a:pPr algn="l"/>
          <a:r>
            <a:rPr lang="en-IN" sz="1100" baseline="0"/>
            <a:t>X = (6&lt; X &lt;= 16)        MODERATE</a:t>
          </a:r>
        </a:p>
        <a:p>
          <a:pPr algn="l"/>
          <a:r>
            <a:rPr lang="en-IN" sz="1100" baseline="0"/>
            <a:t>X = (16&lt; X &lt;=100)     RISKY</a:t>
          </a:r>
          <a:endParaRPr lang="en-IN" sz="1100"/>
        </a:p>
      </xdr:txBody>
    </xdr:sp>
    <xdr:clientData/>
  </xdr:twoCellAnchor>
  <xdr:twoCellAnchor>
    <xdr:from>
      <xdr:col>12</xdr:col>
      <xdr:colOff>371475</xdr:colOff>
      <xdr:row>13</xdr:row>
      <xdr:rowOff>142875</xdr:rowOff>
    </xdr:from>
    <xdr:to>
      <xdr:col>14</xdr:col>
      <xdr:colOff>590550</xdr:colOff>
      <xdr:row>17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BC049B-F046-75EB-2E68-EA121010B14C}"/>
            </a:ext>
          </a:extLst>
        </xdr:cNvPr>
        <xdr:cNvSpPr txBox="1"/>
      </xdr:nvSpPr>
      <xdr:spPr>
        <a:xfrm>
          <a:off x="8181975" y="2619375"/>
          <a:ext cx="2333625" cy="800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 baseline="0"/>
            <a:t>Y = (0&lt;= Y&lt;= 50)     lOW AUDACITY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Y = (50&lt; Y&lt;= 100)   HIGH AUDACITY</a:t>
          </a:r>
        </a:p>
      </xdr:txBody>
    </xdr:sp>
    <xdr:clientData/>
  </xdr:twoCellAnchor>
  <xdr:twoCellAnchor>
    <xdr:from>
      <xdr:col>10</xdr:col>
      <xdr:colOff>19049</xdr:colOff>
      <xdr:row>18</xdr:row>
      <xdr:rowOff>133350</xdr:rowOff>
    </xdr:from>
    <xdr:to>
      <xdr:col>12</xdr:col>
      <xdr:colOff>314324</xdr:colOff>
      <xdr:row>24</xdr:row>
      <xdr:rowOff>66675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D4C472-C89B-5404-35A1-B8F0BF2CED7E}"/>
            </a:ext>
          </a:extLst>
        </xdr:cNvPr>
        <xdr:cNvSpPr txBox="1"/>
      </xdr:nvSpPr>
      <xdr:spPr>
        <a:xfrm>
          <a:off x="6115049" y="3562350"/>
          <a:ext cx="2009775" cy="10763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   =   (0&lt;= Z&lt; 84)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  =  (84&lt;= Z&lt; 94)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   =   (94&lt;= Z&lt;= 100)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 baseline="0"/>
        </a:p>
      </xdr:txBody>
    </xdr:sp>
    <xdr:clientData/>
  </xdr:twoCellAnchor>
  <xdr:twoCellAnchor>
    <xdr:from>
      <xdr:col>12</xdr:col>
      <xdr:colOff>400049</xdr:colOff>
      <xdr:row>18</xdr:row>
      <xdr:rowOff>114300</xdr:rowOff>
    </xdr:from>
    <xdr:to>
      <xdr:col>14</xdr:col>
      <xdr:colOff>600074</xdr:colOff>
      <xdr:row>24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82057A-E413-5F87-3A30-CF990D50A93C}"/>
            </a:ext>
          </a:extLst>
        </xdr:cNvPr>
        <xdr:cNvSpPr txBox="1"/>
      </xdr:nvSpPr>
      <xdr:spPr>
        <a:xfrm>
          <a:off x="8210549" y="3543300"/>
          <a:ext cx="2314575" cy="1104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 eaLnBrk="1" fontAlgn="auto" latinLnBrk="0" hangingPunct="1"/>
          <a:endParaRPr lang="en-I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eaLnBrk="1" fontAlgn="auto" latinLnBrk="0" hangingPunct="1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ld    =   (0&lt;= Z&lt; 84)</a:t>
          </a:r>
          <a:endParaRPr lang="en-IN">
            <a:effectLst/>
          </a:endParaRPr>
        </a:p>
        <a:p>
          <a:pPr algn="l" eaLnBrk="1" fontAlgn="auto" latinLnBrk="0" hangingPunct="1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 =  (84&lt;= Z&lt; 94)</a:t>
          </a:r>
          <a:endParaRPr lang="en-IN">
            <a:effectLst/>
          </a:endParaRPr>
        </a:p>
        <a:p>
          <a:pPr algn="l" eaLnBrk="1" fontAlgn="auto" latinLnBrk="0" hangingPunct="1"/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hd   =   (94&lt;= Z&lt;= 100)</a:t>
          </a:r>
          <a:endParaRPr lang="en-IN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>
            <a:effectLst/>
          </a:endParaRPr>
        </a:p>
        <a:p>
          <a:pPr algn="l"/>
          <a:endParaRPr lang="en-IN" sz="1100" baseline="0"/>
        </a:p>
      </xdr:txBody>
    </xdr:sp>
    <xdr:clientData/>
  </xdr:twoCellAnchor>
  <xdr:twoCellAnchor>
    <xdr:from>
      <xdr:col>10</xdr:col>
      <xdr:colOff>9525</xdr:colOff>
      <xdr:row>25</xdr:row>
      <xdr:rowOff>19050</xdr:rowOff>
    </xdr:from>
    <xdr:to>
      <xdr:col>14</xdr:col>
      <xdr:colOff>581025</xdr:colOff>
      <xdr:row>29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95B760B-34C7-1AC9-EF0E-29E8218704B0}"/>
            </a:ext>
          </a:extLst>
        </xdr:cNvPr>
        <xdr:cNvSpPr txBox="1"/>
      </xdr:nvSpPr>
      <xdr:spPr>
        <a:xfrm>
          <a:off x="6105525" y="4781550"/>
          <a:ext cx="4400550" cy="8001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IN" sz="1100"/>
            <a:t>Anticipation     </a:t>
          </a:r>
          <a:r>
            <a:rPr lang="en-IN" sz="1100" baseline="0"/>
            <a:t> :        Ability not to enter into red risk </a:t>
          </a:r>
        </a:p>
        <a:p>
          <a:pPr algn="l"/>
          <a:r>
            <a:rPr lang="en-IN" sz="1100" baseline="0"/>
            <a:t>Selfconfidence  :       Most frequent range of risk value</a:t>
          </a:r>
        </a:p>
        <a:p>
          <a:pPr algn="l"/>
          <a:r>
            <a:rPr lang="en-IN" sz="1100" baseline="0"/>
            <a:t>Driving skill        :       Ability to reproduce same range of risk</a:t>
          </a:r>
          <a:endParaRPr lang="en-IN" sz="1100"/>
        </a:p>
      </xdr:txBody>
    </xdr:sp>
    <xdr:clientData/>
  </xdr:twoCellAnchor>
  <xdr:twoCellAnchor editAs="oneCell">
    <xdr:from>
      <xdr:col>3</xdr:col>
      <xdr:colOff>142875</xdr:colOff>
      <xdr:row>54</xdr:row>
      <xdr:rowOff>0</xdr:rowOff>
    </xdr:from>
    <xdr:to>
      <xdr:col>14</xdr:col>
      <xdr:colOff>523875</xdr:colOff>
      <xdr:row>76</xdr:row>
      <xdr:rowOff>26432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32347AD-31D5-BB31-D527-1F278E069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10287000"/>
          <a:ext cx="8477250" cy="421743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0.22911</cdr:x>
      <cdr:y>0.12393</cdr:y>
    </cdr:from>
    <cdr:to>
      <cdr:x>0.23074</cdr:x>
      <cdr:y>0.93062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DBBAD08B-EFA7-46EF-A13B-2BBE147BE365}"/>
            </a:ext>
          </a:extLst>
        </cdr:cNvPr>
        <cdr:cNvCxnSpPr/>
      </cdr:nvCxnSpPr>
      <cdr:spPr>
        <a:xfrm xmlns:a="http://schemas.openxmlformats.org/drawingml/2006/main" flipV="1">
          <a:off x="1357354" y="746012"/>
          <a:ext cx="9657" cy="4856112"/>
        </a:xfrm>
        <a:prstGeom xmlns:a="http://schemas.openxmlformats.org/drawingml/2006/main" prst="line">
          <a:avLst/>
        </a:prstGeom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0.09646</cdr:x>
      <cdr:y>0.52478</cdr:y>
    </cdr:from>
    <cdr:to>
      <cdr:x>0.92122</cdr:x>
      <cdr:y>0.52478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CB8F88E-50B9-4F72-974E-08107A736E95}"/>
            </a:ext>
          </a:extLst>
        </cdr:cNvPr>
        <cdr:cNvCxnSpPr/>
      </cdr:nvCxnSpPr>
      <cdr:spPr>
        <a:xfrm xmlns:a="http://schemas.openxmlformats.org/drawingml/2006/main">
          <a:off x="571496" y="3159071"/>
          <a:ext cx="4886332" cy="0"/>
        </a:xfrm>
        <a:prstGeom xmlns:a="http://schemas.openxmlformats.org/drawingml/2006/main" prst="line">
          <a:avLst/>
        </a:prstGeom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</cdr:x>
      <cdr:y>0.93185</cdr:y>
    </cdr:from>
    <cdr:to>
      <cdr:x>0.06253</cdr:x>
      <cdr:y>0.98203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5405789A-1EB1-4387-8EC8-EBF3593CCED9}"/>
            </a:ext>
          </a:extLst>
        </cdr:cNvPr>
        <cdr:cNvSpPr txBox="1"/>
      </cdr:nvSpPr>
      <cdr:spPr>
        <a:xfrm xmlns:a="http://schemas.openxmlformats.org/drawingml/2006/main">
          <a:off x="231775" y="4775200"/>
          <a:ext cx="133351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/>
            <a:t>0</a:t>
          </a:r>
        </a:p>
      </cdr:txBody>
    </cdr:sp>
  </cdr:relSizeAnchor>
  <cdr:relSizeAnchor xmlns:cdr="http://schemas.openxmlformats.org/drawingml/2006/chartDrawing">
    <cdr:from>
      <cdr:x>0.92926</cdr:x>
      <cdr:y>0.92379</cdr:y>
    </cdr:from>
    <cdr:to>
      <cdr:x>1</cdr:x>
      <cdr:y>0.97398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3B561F25-2A89-4FD2-B712-9C1FB8AC13DB}"/>
            </a:ext>
          </a:extLst>
        </cdr:cNvPr>
        <cdr:cNvSpPr txBox="1"/>
      </cdr:nvSpPr>
      <cdr:spPr>
        <a:xfrm xmlns:a="http://schemas.openxmlformats.org/drawingml/2006/main">
          <a:off x="5505451" y="4733926"/>
          <a:ext cx="419100" cy="25717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/>
            <a:t>100</a:t>
          </a:r>
        </a:p>
      </cdr:txBody>
    </cdr:sp>
  </cdr:relSizeAnchor>
  <cdr:relSizeAnchor xmlns:cdr="http://schemas.openxmlformats.org/drawingml/2006/chartDrawing">
    <cdr:from>
      <cdr:x>0.02787</cdr:x>
      <cdr:y>0.09913</cdr:y>
    </cdr:from>
    <cdr:to>
      <cdr:x>0.09164</cdr:x>
      <cdr:y>0.14932</cdr:y>
    </cdr:to>
    <cdr:sp macro="" textlink="">
      <cdr:nvSpPr>
        <cdr:cNvPr id="6" name="TextBox 3">
          <a:extLst xmlns:a="http://schemas.openxmlformats.org/drawingml/2006/main">
            <a:ext uri="{FF2B5EF4-FFF2-40B4-BE49-F238E27FC236}">
              <a16:creationId xmlns:a16="http://schemas.microsoft.com/office/drawing/2014/main" id="{B9EAF55F-278D-24F5-A30F-CB13ADB17A90}"/>
            </a:ext>
          </a:extLst>
        </cdr:cNvPr>
        <cdr:cNvSpPr txBox="1"/>
      </cdr:nvSpPr>
      <cdr:spPr>
        <a:xfrm xmlns:a="http://schemas.openxmlformats.org/drawingml/2006/main">
          <a:off x="165100" y="508000"/>
          <a:ext cx="377826" cy="25717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/>
            <a:t>100</a:t>
          </a:r>
        </a:p>
      </cdr:txBody>
    </cdr:sp>
  </cdr:relSizeAnchor>
  <cdr:relSizeAnchor xmlns:cdr="http://schemas.openxmlformats.org/drawingml/2006/chartDrawing">
    <cdr:from>
      <cdr:x>0.0954</cdr:x>
      <cdr:y>0.9462</cdr:y>
    </cdr:from>
    <cdr:to>
      <cdr:x>0.27224</cdr:x>
      <cdr:y>0.95728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BE525255-9566-034A-5B40-94FE68DE21DF}"/>
            </a:ext>
          </a:extLst>
        </cdr:cNvPr>
        <cdr:cNvSpPr txBox="1"/>
      </cdr:nvSpPr>
      <cdr:spPr>
        <a:xfrm xmlns:a="http://schemas.openxmlformats.org/drawingml/2006/main">
          <a:off x="565179" y="5695935"/>
          <a:ext cx="1047697" cy="66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SAFE</a:t>
          </a:r>
        </a:p>
      </cdr:txBody>
    </cdr:sp>
  </cdr:relSizeAnchor>
  <cdr:relSizeAnchor xmlns:cdr="http://schemas.openxmlformats.org/drawingml/2006/chartDrawing">
    <cdr:from>
      <cdr:x>0.50858</cdr:x>
      <cdr:y>0.94198</cdr:y>
    </cdr:from>
    <cdr:to>
      <cdr:x>0.68543</cdr:x>
      <cdr:y>0.95306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8F311DA2-BE14-ACCA-BA55-CADF6A6FDA31}"/>
            </a:ext>
          </a:extLst>
        </cdr:cNvPr>
        <cdr:cNvSpPr txBox="1"/>
      </cdr:nvSpPr>
      <cdr:spPr>
        <a:xfrm xmlns:a="http://schemas.openxmlformats.org/drawingml/2006/main">
          <a:off x="3013085" y="5670531"/>
          <a:ext cx="1047757" cy="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RISKY</a:t>
          </a:r>
        </a:p>
      </cdr:txBody>
    </cdr:sp>
  </cdr:relSizeAnchor>
  <cdr:relSizeAnchor xmlns:cdr="http://schemas.openxmlformats.org/drawingml/2006/chartDrawing">
    <cdr:from>
      <cdr:x>0.02948</cdr:x>
      <cdr:y>0.60179</cdr:y>
    </cdr:from>
    <cdr:to>
      <cdr:x>0.04073</cdr:x>
      <cdr:y>0.77584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2C948DAB-E550-421D-EB54-57DF2EEBBCED}"/>
            </a:ext>
          </a:extLst>
        </cdr:cNvPr>
        <cdr:cNvSpPr txBox="1"/>
      </cdr:nvSpPr>
      <cdr:spPr>
        <a:xfrm xmlns:a="http://schemas.openxmlformats.org/drawingml/2006/main" rot="16200000">
          <a:off x="-315909" y="4113212"/>
          <a:ext cx="1047750" cy="66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LOW</a:t>
          </a:r>
          <a:r>
            <a:rPr lang="en-IN" sz="1000" baseline="0">
              <a:solidFill>
                <a:schemeClr val="bg2">
                  <a:lumMod val="25000"/>
                </a:schemeClr>
              </a:solidFill>
            </a:rPr>
            <a:t> AUDACITY</a:t>
          </a:r>
          <a:endParaRPr lang="en-IN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0.02948</cdr:x>
      <cdr:y>0.23154</cdr:y>
    </cdr:from>
    <cdr:to>
      <cdr:x>0.04073</cdr:x>
      <cdr:y>0.40559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C4A7895A-2AD2-9F52-31BA-0FE2AC2F207E}"/>
            </a:ext>
          </a:extLst>
        </cdr:cNvPr>
        <cdr:cNvSpPr txBox="1"/>
      </cdr:nvSpPr>
      <cdr:spPr>
        <a:xfrm xmlns:a="http://schemas.openxmlformats.org/drawingml/2006/main" rot="16200000">
          <a:off x="-315908" y="1884362"/>
          <a:ext cx="1047750" cy="66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HIGH</a:t>
          </a:r>
          <a:r>
            <a:rPr lang="en-IN" sz="1000" baseline="0">
              <a:solidFill>
                <a:schemeClr val="bg2">
                  <a:lumMod val="25000"/>
                </a:schemeClr>
              </a:solidFill>
            </a:rPr>
            <a:t> AUDACITY</a:t>
          </a:r>
          <a:endParaRPr lang="en-IN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0.1462</cdr:x>
      <cdr:y>0.12144</cdr:y>
    </cdr:from>
    <cdr:to>
      <cdr:x>0.14783</cdr:x>
      <cdr:y>0.92813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12784DC6-60C6-1881-76AB-21DCA0F2C76F}"/>
            </a:ext>
          </a:extLst>
        </cdr:cNvPr>
        <cdr:cNvCxnSpPr/>
      </cdr:nvCxnSpPr>
      <cdr:spPr>
        <a:xfrm xmlns:a="http://schemas.openxmlformats.org/drawingml/2006/main" flipV="1">
          <a:off x="866157" y="731058"/>
          <a:ext cx="9657" cy="4856113"/>
        </a:xfrm>
        <a:prstGeom xmlns:a="http://schemas.openxmlformats.org/drawingml/2006/main" prst="line">
          <a:avLst/>
        </a:prstGeom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0.1581</cdr:x>
      <cdr:y>0.9462</cdr:y>
    </cdr:from>
    <cdr:to>
      <cdr:x>0.33494</cdr:x>
      <cdr:y>0.95728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535FF6E6-1C24-1F81-55BD-28122AB3DD94}"/>
            </a:ext>
          </a:extLst>
        </cdr:cNvPr>
        <cdr:cNvSpPr txBox="1"/>
      </cdr:nvSpPr>
      <cdr:spPr>
        <a:xfrm xmlns:a="http://schemas.openxmlformats.org/drawingml/2006/main">
          <a:off x="936654" y="5695935"/>
          <a:ext cx="1047697" cy="66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MODERATE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999DED-57D3-4DF7-8B28-02EB155591C3}"/>
            </a:ext>
          </a:extLst>
        </xdr:cNvPr>
        <xdr:cNvSpPr txBox="1"/>
      </xdr:nvSpPr>
      <xdr:spPr>
        <a:xfrm>
          <a:off x="0" y="0"/>
          <a:ext cx="10972800" cy="678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1" i="1" u="sng"/>
        </a:p>
        <a:p>
          <a:pPr algn="ctr"/>
          <a:r>
            <a:rPr lang="en-IN" sz="2000" b="1" i="1" u="sng"/>
            <a:t>ANTICIPATION</a:t>
          </a:r>
          <a:r>
            <a:rPr lang="en-IN" sz="2000" b="1" i="1" u="sng" baseline="0"/>
            <a:t> </a:t>
          </a:r>
        </a:p>
        <a:p>
          <a:pPr algn="ctr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Simply means, "driving discipline, which driver shows via speed of the vehicle"</a:t>
          </a:r>
        </a:p>
        <a:p>
          <a:pPr algn="ctr"/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------------------------------------------------------------------------------------------------------------------------------------------------------------------------------------------------------------------------------------------------------------</a:t>
          </a:r>
          <a:r>
            <a:rPr lang="en-IN" sz="1100"/>
            <a:t>                  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⇒ (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94&lt;= x&lt;= 100)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i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IN" sz="1100" b="1" i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adherence to traffic laws has been impeccable.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</a:t>
          </a:r>
          <a:r>
            <a:rPr lang="en-IN" sz="1100"/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exhibit excellent traffic discipline.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You have been driving at the right speed for each designated area of your travel route.</a:t>
          </a:r>
        </a:p>
        <a:p>
          <a:r>
            <a:rPr lang="en-IN" sz="1100"/>
            <a:t>   </a:t>
          </a:r>
          <a:r>
            <a:rPr lang="en-IN" sz="1100" b="1" i="1" u="sng"/>
            <a:t>REMEDY</a:t>
          </a:r>
        </a:p>
        <a:p>
          <a:r>
            <a:rPr lang="en-IN" sz="1100" b="0" i="0" u="none"/>
            <a:t>   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</a:t>
          </a:r>
          <a:r>
            <a:rPr lang="en-IN" sz="1100" b="0" i="0" u="none"/>
            <a:t>Keep</a:t>
          </a:r>
          <a:r>
            <a:rPr lang="en-IN" sz="1100" b="0" i="0" u="none" baseline="0"/>
            <a:t> it up</a:t>
          </a:r>
        </a:p>
        <a:p>
          <a:r>
            <a:rPr lang="en-IN" sz="1100" b="0" i="0" u="none" baseline="0"/>
            <a:t>------------------------------------------------------------------------------------------------------------------------------------------------------------------------------------------------------------------------------------------------------------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⇒ (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4&lt;= x&lt; 94)   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 u="none"/>
            <a:t>     </a:t>
          </a:r>
          <a:r>
            <a:rPr lang="en-IN" sz="1100" b="1" i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adherence to traffic laws has been less than ideal.</a:t>
          </a:r>
          <a:br>
            <a:rPr lang="en-IN"/>
          </a:b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exhibit average traffic discipline.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Your speed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not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completely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appropriate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different zones of your travel area.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IN" sz="1100" b="1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REMEDY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Pay attention to the posted speed limit signs and adjust vehicle's speed accordingly.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Use a GPS navigation system or a map to identify the speed limits in different areas and plan the driving speed accordingly.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Be aware of your surroundings and adjust vehicle's speed according to any changes in traffic flow or road conditions or Alert boards.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Avoid distractions such as using mobile phones or eating while driving, which can impact your ability to maintain an appropriate speed.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Practice defensive driving techniques, which include maintaining a safe following distance and anticipating changes in traffic flow, to help them adjust vehicle's speed accordingly.</a:t>
          </a: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------------------------------------------------------------------------------------------------------------------------------------------------------------------------------------------------------------------------------------------------------------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⇒ (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 x&lt; 84)   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IN" sz="1100" b="1" i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noncompliance with traffic laws has been absolute.</a:t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exhibit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poor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traffic discipline.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You have completely failed to drive at a safe and reasonable speed for each zone of your travel area.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IN" sz="1100" b="1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REMEDY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Pay attention to the posted speed limit signs and adjust vehicle's speed accordingly.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Use a GPS navigation system or a map to identify the speed limits in different areas and plan the driving speed accordingly.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Be aware of your surroundings and adjust vehicle's speed according to any changes in traffic flow or road conditions or Alert boards.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Avoid distractions such as using mobile phones or eating while driving, which can impact your ability to maintain an appropriate speed.</a:t>
          </a:r>
          <a:endParaRPr lang="en-IN">
            <a:effectLst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• Practice defensive driving techniques, which include maintaining a safe following distance and anticipating changes in traffic flow, to help them adjust vehicle's speed accordingly.</a:t>
          </a:r>
          <a:endParaRPr lang="en-IN">
            <a:effectLst/>
          </a:endParaRPr>
        </a:p>
        <a:p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------------------------------------------------------------------------------------------------------------------------------------------------------------------------------------------------------------------------------------------------------------</a:t>
          </a:r>
          <a:endParaRPr lang="en-IN" sz="1100" b="0" i="0" u="none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014D9-072F-416A-98DF-1D872C907660}" name="Table1" displayName="Table1" ref="I1:J222" totalsRowShown="0" headerRowDxfId="5" headerRowBorderDxfId="4" tableBorderDxfId="3" totalsRowBorderDxfId="2">
  <autoFilter ref="I1:J222" xr:uid="{070014D9-072F-416A-98DF-1D872C907660}"/>
  <tableColumns count="2">
    <tableColumn id="1" xr3:uid="{EA630D7A-2209-4F9D-953B-AA2EB7ED0051}" name="X axis value " dataDxfId="1">
      <calculatedColumnFormula>(100-(F2+G2))</calculatedColumnFormula>
    </tableColumn>
    <tableColumn id="2" xr3:uid="{CFC5AD70-9DC4-4F0D-BE92-FB5B9369B2D5}" name="Y axis value " dataDxfId="0">
      <calculatedColumnFormula>(D2)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F85D-6632-4F55-8625-928479091C24}">
  <dimension ref="A1:J222"/>
  <sheetViews>
    <sheetView workbookViewId="0">
      <pane ySplit="1" topLeftCell="A2" activePane="bottomLeft" state="frozen"/>
      <selection activeCell="K25" sqref="K25"/>
      <selection pane="bottomLeft" activeCell="N13" sqref="N13"/>
    </sheetView>
  </sheetViews>
  <sheetFormatPr defaultRowHeight="15" x14ac:dyDescent="0.25"/>
  <cols>
    <col min="1" max="1" width="11.42578125" customWidth="1"/>
    <col min="2" max="3" width="15.85546875" customWidth="1"/>
    <col min="4" max="4" width="18" customWidth="1"/>
    <col min="5" max="5" width="3.7109375" style="5" customWidth="1"/>
    <col min="6" max="6" width="19.85546875" style="3" customWidth="1"/>
    <col min="7" max="7" width="18.28515625" customWidth="1"/>
    <col min="8" max="8" width="3.42578125" style="6" customWidth="1"/>
    <col min="9" max="9" width="21.28515625" style="1" customWidth="1"/>
    <col min="10" max="10" width="21.28515625" customWidth="1"/>
    <col min="14" max="16" width="9.140625" customWidth="1"/>
  </cols>
  <sheetData>
    <row r="1" spans="1:10" x14ac:dyDescent="0.25">
      <c r="A1" s="2" t="s">
        <v>25</v>
      </c>
      <c r="B1" s="2" t="s">
        <v>0</v>
      </c>
      <c r="C1" s="2" t="s">
        <v>1</v>
      </c>
      <c r="D1" s="2" t="s">
        <v>2</v>
      </c>
      <c r="F1" s="4" t="s">
        <v>23</v>
      </c>
      <c r="G1" s="4" t="s">
        <v>24</v>
      </c>
      <c r="I1" s="9" t="s">
        <v>3</v>
      </c>
      <c r="J1" s="10" t="s">
        <v>4</v>
      </c>
    </row>
    <row r="2" spans="1:10" x14ac:dyDescent="0.25">
      <c r="A2" s="17">
        <v>1</v>
      </c>
      <c r="B2" s="2">
        <v>0</v>
      </c>
      <c r="C2" s="2">
        <v>93</v>
      </c>
      <c r="D2" s="2">
        <v>30</v>
      </c>
      <c r="F2" s="4">
        <f t="shared" ref="F2:F65" si="0">(0.9*C2)</f>
        <v>83.7</v>
      </c>
      <c r="G2" s="4">
        <f t="shared" ref="G2:G65" si="1">(0.1*B2)</f>
        <v>0</v>
      </c>
      <c r="I2" s="7">
        <f t="shared" ref="I2:I65" si="2">(100-(F2+G2))</f>
        <v>16.299999999999997</v>
      </c>
      <c r="J2" s="8">
        <f>(D2)</f>
        <v>30</v>
      </c>
    </row>
    <row r="3" spans="1:10" x14ac:dyDescent="0.25">
      <c r="A3" s="17">
        <v>2</v>
      </c>
      <c r="B3" s="2">
        <v>50</v>
      </c>
      <c r="C3" s="2">
        <v>50</v>
      </c>
      <c r="D3" s="2">
        <v>97.59</v>
      </c>
      <c r="F3" s="4">
        <f t="shared" si="0"/>
        <v>45</v>
      </c>
      <c r="G3" s="4">
        <f t="shared" si="1"/>
        <v>5</v>
      </c>
      <c r="I3" s="7">
        <f t="shared" si="2"/>
        <v>50</v>
      </c>
      <c r="J3" s="8">
        <f t="shared" ref="J3:J66" si="3">(D3)</f>
        <v>97.59</v>
      </c>
    </row>
    <row r="4" spans="1:10" x14ac:dyDescent="0.25">
      <c r="A4" s="17">
        <v>3</v>
      </c>
      <c r="B4" s="2">
        <v>0</v>
      </c>
      <c r="C4" s="2">
        <v>0</v>
      </c>
      <c r="D4" s="2">
        <v>100</v>
      </c>
      <c r="F4" s="4">
        <f t="shared" si="0"/>
        <v>0</v>
      </c>
      <c r="G4" s="4">
        <f t="shared" si="1"/>
        <v>0</v>
      </c>
      <c r="I4" s="7">
        <f t="shared" si="2"/>
        <v>100</v>
      </c>
      <c r="J4" s="8">
        <f t="shared" si="3"/>
        <v>100</v>
      </c>
    </row>
    <row r="5" spans="1:10" x14ac:dyDescent="0.25">
      <c r="A5" s="17">
        <v>4</v>
      </c>
      <c r="B5" s="2">
        <v>60</v>
      </c>
      <c r="C5" s="2">
        <v>9</v>
      </c>
      <c r="D5" s="2">
        <v>96.11</v>
      </c>
      <c r="F5" s="4">
        <f t="shared" si="0"/>
        <v>8.1</v>
      </c>
      <c r="G5" s="4">
        <f t="shared" si="1"/>
        <v>6</v>
      </c>
      <c r="I5" s="7">
        <f t="shared" si="2"/>
        <v>85.9</v>
      </c>
      <c r="J5" s="8">
        <f t="shared" si="3"/>
        <v>96.11</v>
      </c>
    </row>
    <row r="6" spans="1:10" x14ac:dyDescent="0.25">
      <c r="A6" s="17">
        <v>5</v>
      </c>
      <c r="B6" s="2">
        <v>65</v>
      </c>
      <c r="C6" s="2">
        <v>13</v>
      </c>
      <c r="D6" s="2">
        <v>35.07</v>
      </c>
      <c r="F6" s="4">
        <f t="shared" si="0"/>
        <v>11.700000000000001</v>
      </c>
      <c r="G6" s="4">
        <f t="shared" si="1"/>
        <v>6.5</v>
      </c>
      <c r="I6" s="7">
        <f t="shared" si="2"/>
        <v>81.8</v>
      </c>
      <c r="J6" s="8">
        <f t="shared" si="3"/>
        <v>35.07</v>
      </c>
    </row>
    <row r="7" spans="1:10" x14ac:dyDescent="0.25">
      <c r="A7" s="17">
        <v>6</v>
      </c>
      <c r="B7" s="2">
        <v>100</v>
      </c>
      <c r="C7" s="2">
        <v>18</v>
      </c>
      <c r="D7" s="2">
        <v>55.43</v>
      </c>
      <c r="F7" s="4">
        <f t="shared" si="0"/>
        <v>16.2</v>
      </c>
      <c r="G7" s="4">
        <f t="shared" si="1"/>
        <v>10</v>
      </c>
      <c r="I7" s="7">
        <f t="shared" si="2"/>
        <v>73.8</v>
      </c>
      <c r="J7" s="8">
        <f t="shared" si="3"/>
        <v>55.43</v>
      </c>
    </row>
    <row r="8" spans="1:10" x14ac:dyDescent="0.25">
      <c r="A8" s="17">
        <v>7</v>
      </c>
      <c r="B8" s="2">
        <v>100</v>
      </c>
      <c r="C8" s="2">
        <v>26</v>
      </c>
      <c r="D8" s="2">
        <v>49.97</v>
      </c>
      <c r="F8" s="4">
        <f t="shared" si="0"/>
        <v>23.400000000000002</v>
      </c>
      <c r="G8" s="4">
        <f t="shared" si="1"/>
        <v>10</v>
      </c>
      <c r="I8" s="7">
        <f t="shared" si="2"/>
        <v>66.599999999999994</v>
      </c>
      <c r="J8" s="8">
        <f t="shared" si="3"/>
        <v>49.97</v>
      </c>
    </row>
    <row r="9" spans="1:10" x14ac:dyDescent="0.25">
      <c r="A9" s="17">
        <v>8</v>
      </c>
      <c r="B9" s="2">
        <v>56</v>
      </c>
      <c r="C9" s="2">
        <v>32</v>
      </c>
      <c r="D9" s="2">
        <v>48.36</v>
      </c>
      <c r="F9" s="4">
        <f t="shared" si="0"/>
        <v>28.8</v>
      </c>
      <c r="G9" s="4">
        <f t="shared" si="1"/>
        <v>5.6000000000000005</v>
      </c>
      <c r="I9" s="7">
        <f t="shared" si="2"/>
        <v>65.599999999999994</v>
      </c>
      <c r="J9" s="8">
        <f t="shared" si="3"/>
        <v>48.36</v>
      </c>
    </row>
    <row r="10" spans="1:10" x14ac:dyDescent="0.25">
      <c r="A10" s="17">
        <v>9</v>
      </c>
      <c r="B10" s="2">
        <v>100</v>
      </c>
      <c r="C10" s="2">
        <v>33</v>
      </c>
      <c r="D10" s="2">
        <v>59.14</v>
      </c>
      <c r="F10" s="4">
        <f t="shared" si="0"/>
        <v>29.7</v>
      </c>
      <c r="G10" s="4">
        <f t="shared" si="1"/>
        <v>10</v>
      </c>
      <c r="I10" s="7">
        <f t="shared" si="2"/>
        <v>60.3</v>
      </c>
      <c r="J10" s="8">
        <f t="shared" si="3"/>
        <v>59.14</v>
      </c>
    </row>
    <row r="11" spans="1:10" x14ac:dyDescent="0.25">
      <c r="A11" s="17">
        <v>10</v>
      </c>
      <c r="B11" s="2">
        <v>0</v>
      </c>
      <c r="C11" s="2">
        <v>100</v>
      </c>
      <c r="D11" s="2">
        <v>46.31</v>
      </c>
      <c r="F11" s="4">
        <f t="shared" si="0"/>
        <v>90</v>
      </c>
      <c r="G11" s="4">
        <f t="shared" si="1"/>
        <v>0</v>
      </c>
      <c r="I11" s="7">
        <f t="shared" si="2"/>
        <v>10</v>
      </c>
      <c r="J11" s="8">
        <f t="shared" si="3"/>
        <v>46.31</v>
      </c>
    </row>
    <row r="12" spans="1:10" x14ac:dyDescent="0.25">
      <c r="A12" s="17">
        <v>11</v>
      </c>
      <c r="B12" s="2">
        <v>100</v>
      </c>
      <c r="C12" s="2">
        <v>37</v>
      </c>
      <c r="D12" s="2">
        <v>52.38</v>
      </c>
      <c r="F12" s="4">
        <f t="shared" si="0"/>
        <v>33.300000000000004</v>
      </c>
      <c r="G12" s="4">
        <f t="shared" si="1"/>
        <v>10</v>
      </c>
      <c r="I12" s="7">
        <f t="shared" si="2"/>
        <v>56.699999999999996</v>
      </c>
      <c r="J12" s="8">
        <f t="shared" si="3"/>
        <v>52.38</v>
      </c>
    </row>
    <row r="13" spans="1:10" x14ac:dyDescent="0.25">
      <c r="A13" s="17">
        <v>12</v>
      </c>
      <c r="B13" s="2">
        <v>100</v>
      </c>
      <c r="C13" s="2">
        <v>39</v>
      </c>
      <c r="D13" s="2">
        <v>56.68</v>
      </c>
      <c r="F13" s="4">
        <f t="shared" si="0"/>
        <v>35.1</v>
      </c>
      <c r="G13" s="4">
        <f t="shared" si="1"/>
        <v>10</v>
      </c>
      <c r="I13" s="7">
        <f t="shared" si="2"/>
        <v>54.9</v>
      </c>
      <c r="J13" s="8">
        <f t="shared" si="3"/>
        <v>56.68</v>
      </c>
    </row>
    <row r="14" spans="1:10" x14ac:dyDescent="0.25">
      <c r="A14" s="17">
        <v>13</v>
      </c>
      <c r="B14" s="2">
        <v>100</v>
      </c>
      <c r="C14" s="2">
        <v>78</v>
      </c>
      <c r="D14" s="2">
        <v>34.979999999999997</v>
      </c>
      <c r="F14" s="4">
        <f t="shared" si="0"/>
        <v>70.2</v>
      </c>
      <c r="G14" s="4">
        <f t="shared" si="1"/>
        <v>10</v>
      </c>
      <c r="I14" s="7">
        <f t="shared" si="2"/>
        <v>19.799999999999997</v>
      </c>
      <c r="J14" s="8">
        <f t="shared" si="3"/>
        <v>34.979999999999997</v>
      </c>
    </row>
    <row r="15" spans="1:10" x14ac:dyDescent="0.25">
      <c r="A15" s="17">
        <v>14</v>
      </c>
      <c r="B15" s="2">
        <v>100</v>
      </c>
      <c r="C15" s="2">
        <v>43</v>
      </c>
      <c r="D15" s="2">
        <v>58.65</v>
      </c>
      <c r="F15" s="4">
        <f t="shared" si="0"/>
        <v>38.700000000000003</v>
      </c>
      <c r="G15" s="4">
        <f t="shared" si="1"/>
        <v>10</v>
      </c>
      <c r="I15" s="7">
        <f t="shared" si="2"/>
        <v>51.3</v>
      </c>
      <c r="J15" s="8">
        <f t="shared" si="3"/>
        <v>58.65</v>
      </c>
    </row>
    <row r="16" spans="1:10" x14ac:dyDescent="0.25">
      <c r="A16" s="17">
        <v>15</v>
      </c>
      <c r="B16" s="2">
        <v>100</v>
      </c>
      <c r="C16" s="2">
        <v>44</v>
      </c>
      <c r="D16" s="2">
        <v>82.41</v>
      </c>
      <c r="F16" s="4">
        <f t="shared" si="0"/>
        <v>39.6</v>
      </c>
      <c r="G16" s="4">
        <f t="shared" si="1"/>
        <v>10</v>
      </c>
      <c r="I16" s="7">
        <f t="shared" si="2"/>
        <v>50.4</v>
      </c>
      <c r="J16" s="8">
        <f t="shared" si="3"/>
        <v>82.41</v>
      </c>
    </row>
    <row r="17" spans="1:10" x14ac:dyDescent="0.25">
      <c r="A17" s="17">
        <v>16</v>
      </c>
      <c r="B17" s="2">
        <v>100</v>
      </c>
      <c r="C17" s="2">
        <v>44</v>
      </c>
      <c r="D17" s="2">
        <v>0</v>
      </c>
      <c r="F17" s="4">
        <f t="shared" si="0"/>
        <v>39.6</v>
      </c>
      <c r="G17" s="4">
        <f t="shared" si="1"/>
        <v>10</v>
      </c>
      <c r="I17" s="7">
        <f t="shared" si="2"/>
        <v>50.4</v>
      </c>
      <c r="J17" s="8">
        <f t="shared" si="3"/>
        <v>0</v>
      </c>
    </row>
    <row r="18" spans="1:10" x14ac:dyDescent="0.25">
      <c r="A18" s="17">
        <v>17</v>
      </c>
      <c r="B18" s="2">
        <v>47</v>
      </c>
      <c r="C18" s="2">
        <v>45</v>
      </c>
      <c r="D18" s="2">
        <v>47.02</v>
      </c>
      <c r="F18" s="4">
        <f t="shared" si="0"/>
        <v>40.5</v>
      </c>
      <c r="G18" s="4">
        <f t="shared" si="1"/>
        <v>4.7</v>
      </c>
      <c r="I18" s="7">
        <f t="shared" si="2"/>
        <v>54.8</v>
      </c>
      <c r="J18" s="8">
        <f t="shared" si="3"/>
        <v>47.02</v>
      </c>
    </row>
    <row r="19" spans="1:10" x14ac:dyDescent="0.25">
      <c r="A19" s="17">
        <v>18</v>
      </c>
      <c r="B19" s="2">
        <v>100</v>
      </c>
      <c r="C19" s="2">
        <v>45</v>
      </c>
      <c r="D19" s="2">
        <v>50.58</v>
      </c>
      <c r="F19" s="4">
        <f t="shared" si="0"/>
        <v>40.5</v>
      </c>
      <c r="G19" s="4">
        <f t="shared" si="1"/>
        <v>10</v>
      </c>
      <c r="I19" s="7">
        <f t="shared" si="2"/>
        <v>49.5</v>
      </c>
      <c r="J19" s="8">
        <f t="shared" si="3"/>
        <v>50.58</v>
      </c>
    </row>
    <row r="20" spans="1:10" x14ac:dyDescent="0.25">
      <c r="A20" s="17">
        <v>19</v>
      </c>
      <c r="B20" s="2">
        <v>100</v>
      </c>
      <c r="C20" s="2">
        <v>45</v>
      </c>
      <c r="D20" s="2">
        <v>46.77</v>
      </c>
      <c r="F20" s="4">
        <f t="shared" si="0"/>
        <v>40.5</v>
      </c>
      <c r="G20" s="4">
        <f t="shared" si="1"/>
        <v>10</v>
      </c>
      <c r="I20" s="7">
        <f t="shared" si="2"/>
        <v>49.5</v>
      </c>
      <c r="J20" s="8">
        <f t="shared" si="3"/>
        <v>46.77</v>
      </c>
    </row>
    <row r="21" spans="1:10" x14ac:dyDescent="0.25">
      <c r="A21" s="17">
        <v>20</v>
      </c>
      <c r="B21" s="2">
        <v>100</v>
      </c>
      <c r="C21" s="2">
        <v>48</v>
      </c>
      <c r="D21" s="2">
        <v>35.630000000000003</v>
      </c>
      <c r="F21" s="4">
        <f t="shared" si="0"/>
        <v>43.2</v>
      </c>
      <c r="G21" s="4">
        <f t="shared" si="1"/>
        <v>10</v>
      </c>
      <c r="I21" s="7">
        <f t="shared" si="2"/>
        <v>46.8</v>
      </c>
      <c r="J21" s="8">
        <f t="shared" si="3"/>
        <v>35.630000000000003</v>
      </c>
    </row>
    <row r="22" spans="1:10" x14ac:dyDescent="0.25">
      <c r="A22" s="17">
        <v>21</v>
      </c>
      <c r="B22" s="2">
        <v>100</v>
      </c>
      <c r="C22" s="2">
        <v>50</v>
      </c>
      <c r="D22" s="2">
        <v>34.6</v>
      </c>
      <c r="F22" s="4">
        <f t="shared" si="0"/>
        <v>45</v>
      </c>
      <c r="G22" s="4">
        <f t="shared" si="1"/>
        <v>10</v>
      </c>
      <c r="I22" s="7">
        <f t="shared" si="2"/>
        <v>45</v>
      </c>
      <c r="J22" s="8">
        <f t="shared" si="3"/>
        <v>34.6</v>
      </c>
    </row>
    <row r="23" spans="1:10" x14ac:dyDescent="0.25">
      <c r="A23" s="17">
        <v>22</v>
      </c>
      <c r="B23" s="2">
        <v>78</v>
      </c>
      <c r="C23" s="2">
        <v>52</v>
      </c>
      <c r="D23" s="2">
        <v>33.450000000000003</v>
      </c>
      <c r="F23" s="4">
        <f t="shared" si="0"/>
        <v>46.800000000000004</v>
      </c>
      <c r="G23" s="4">
        <f t="shared" si="1"/>
        <v>7.8000000000000007</v>
      </c>
      <c r="I23" s="7">
        <f t="shared" si="2"/>
        <v>45.399999999999991</v>
      </c>
      <c r="J23" s="8">
        <f t="shared" si="3"/>
        <v>33.450000000000003</v>
      </c>
    </row>
    <row r="24" spans="1:10" x14ac:dyDescent="0.25">
      <c r="A24" s="17">
        <v>23</v>
      </c>
      <c r="B24" s="2">
        <v>100</v>
      </c>
      <c r="C24" s="2">
        <v>52</v>
      </c>
      <c r="D24" s="2">
        <v>37.51</v>
      </c>
      <c r="F24" s="4">
        <f t="shared" si="0"/>
        <v>46.800000000000004</v>
      </c>
      <c r="G24" s="4">
        <f t="shared" si="1"/>
        <v>10</v>
      </c>
      <c r="I24" s="7">
        <f t="shared" si="2"/>
        <v>43.199999999999996</v>
      </c>
      <c r="J24" s="8">
        <f t="shared" si="3"/>
        <v>37.51</v>
      </c>
    </row>
    <row r="25" spans="1:10" x14ac:dyDescent="0.25">
      <c r="A25" s="17">
        <v>24</v>
      </c>
      <c r="B25" s="2">
        <v>70</v>
      </c>
      <c r="C25" s="2">
        <v>54</v>
      </c>
      <c r="D25" s="2">
        <v>28.93</v>
      </c>
      <c r="F25" s="4">
        <f t="shared" si="0"/>
        <v>48.6</v>
      </c>
      <c r="G25" s="4">
        <f t="shared" si="1"/>
        <v>7</v>
      </c>
      <c r="I25" s="7">
        <f t="shared" si="2"/>
        <v>44.4</v>
      </c>
      <c r="J25" s="8">
        <f t="shared" si="3"/>
        <v>28.93</v>
      </c>
    </row>
    <row r="26" spans="1:10" x14ac:dyDescent="0.25">
      <c r="A26" s="17">
        <v>25</v>
      </c>
      <c r="B26" s="2">
        <v>77</v>
      </c>
      <c r="C26" s="2">
        <v>54</v>
      </c>
      <c r="D26" s="2">
        <v>38.54</v>
      </c>
      <c r="F26" s="4">
        <f t="shared" si="0"/>
        <v>48.6</v>
      </c>
      <c r="G26" s="4">
        <f t="shared" si="1"/>
        <v>7.7</v>
      </c>
      <c r="I26" s="7">
        <f t="shared" si="2"/>
        <v>43.699999999999996</v>
      </c>
      <c r="J26" s="8">
        <f t="shared" si="3"/>
        <v>38.54</v>
      </c>
    </row>
    <row r="27" spans="1:10" x14ac:dyDescent="0.25">
      <c r="A27" s="17">
        <v>26</v>
      </c>
      <c r="B27" s="2">
        <v>90</v>
      </c>
      <c r="C27" s="2">
        <v>55</v>
      </c>
      <c r="D27" s="2">
        <v>49.34</v>
      </c>
      <c r="F27" s="4">
        <f t="shared" si="0"/>
        <v>49.5</v>
      </c>
      <c r="G27" s="4">
        <f t="shared" si="1"/>
        <v>9</v>
      </c>
      <c r="I27" s="7">
        <f t="shared" si="2"/>
        <v>41.5</v>
      </c>
      <c r="J27" s="8">
        <f t="shared" si="3"/>
        <v>49.34</v>
      </c>
    </row>
    <row r="28" spans="1:10" x14ac:dyDescent="0.25">
      <c r="A28" s="17">
        <v>27</v>
      </c>
      <c r="B28" s="2">
        <v>100</v>
      </c>
      <c r="C28" s="2">
        <v>56</v>
      </c>
      <c r="D28" s="2">
        <v>26.98</v>
      </c>
      <c r="F28" s="4">
        <f t="shared" si="0"/>
        <v>50.4</v>
      </c>
      <c r="G28" s="4">
        <f t="shared" si="1"/>
        <v>10</v>
      </c>
      <c r="I28" s="7">
        <f t="shared" si="2"/>
        <v>39.6</v>
      </c>
      <c r="J28" s="8">
        <f t="shared" si="3"/>
        <v>26.98</v>
      </c>
    </row>
    <row r="29" spans="1:10" x14ac:dyDescent="0.25">
      <c r="A29" s="17">
        <v>28</v>
      </c>
      <c r="B29" s="2">
        <v>100</v>
      </c>
      <c r="C29" s="2">
        <v>57</v>
      </c>
      <c r="D29" s="2">
        <v>45.82</v>
      </c>
      <c r="F29" s="4">
        <f t="shared" si="0"/>
        <v>51.300000000000004</v>
      </c>
      <c r="G29" s="4">
        <f t="shared" si="1"/>
        <v>10</v>
      </c>
      <c r="I29" s="7">
        <f t="shared" si="2"/>
        <v>38.699999999999996</v>
      </c>
      <c r="J29" s="8">
        <f t="shared" si="3"/>
        <v>45.82</v>
      </c>
    </row>
    <row r="30" spans="1:10" x14ac:dyDescent="0.25">
      <c r="A30" s="17">
        <v>29</v>
      </c>
      <c r="B30" s="2">
        <v>100</v>
      </c>
      <c r="C30" s="2">
        <v>59</v>
      </c>
      <c r="D30" s="2">
        <v>38.54</v>
      </c>
      <c r="F30" s="4">
        <f t="shared" si="0"/>
        <v>53.1</v>
      </c>
      <c r="G30" s="4">
        <f t="shared" si="1"/>
        <v>10</v>
      </c>
      <c r="I30" s="7">
        <f t="shared" si="2"/>
        <v>36.9</v>
      </c>
      <c r="J30" s="8">
        <f t="shared" si="3"/>
        <v>38.54</v>
      </c>
    </row>
    <row r="31" spans="1:10" x14ac:dyDescent="0.25">
      <c r="A31" s="17">
        <v>30</v>
      </c>
      <c r="B31" s="2">
        <v>52</v>
      </c>
      <c r="C31" s="2">
        <v>59</v>
      </c>
      <c r="D31" s="2">
        <v>37.97</v>
      </c>
      <c r="F31" s="4">
        <f t="shared" si="0"/>
        <v>53.1</v>
      </c>
      <c r="G31" s="4">
        <f t="shared" si="1"/>
        <v>5.2</v>
      </c>
      <c r="I31" s="7">
        <f t="shared" si="2"/>
        <v>41.699999999999996</v>
      </c>
      <c r="J31" s="8">
        <f t="shared" si="3"/>
        <v>37.97</v>
      </c>
    </row>
    <row r="32" spans="1:10" x14ac:dyDescent="0.25">
      <c r="A32" s="17">
        <v>31</v>
      </c>
      <c r="B32" s="2">
        <v>100</v>
      </c>
      <c r="C32" s="2">
        <v>60</v>
      </c>
      <c r="D32" s="2">
        <v>47.11</v>
      </c>
      <c r="F32" s="4">
        <f t="shared" si="0"/>
        <v>54</v>
      </c>
      <c r="G32" s="4">
        <f t="shared" si="1"/>
        <v>10</v>
      </c>
      <c r="I32" s="7">
        <f t="shared" si="2"/>
        <v>36</v>
      </c>
      <c r="J32" s="8">
        <f t="shared" si="3"/>
        <v>47.11</v>
      </c>
    </row>
    <row r="33" spans="1:10" x14ac:dyDescent="0.25">
      <c r="A33" s="17">
        <v>32</v>
      </c>
      <c r="B33" s="2">
        <v>100</v>
      </c>
      <c r="C33" s="2">
        <v>62</v>
      </c>
      <c r="D33" s="2">
        <v>23.53</v>
      </c>
      <c r="F33" s="4">
        <f t="shared" si="0"/>
        <v>55.800000000000004</v>
      </c>
      <c r="G33" s="4">
        <f t="shared" si="1"/>
        <v>10</v>
      </c>
      <c r="I33" s="7">
        <f t="shared" si="2"/>
        <v>34.199999999999989</v>
      </c>
      <c r="J33" s="8">
        <f t="shared" si="3"/>
        <v>23.53</v>
      </c>
    </row>
    <row r="34" spans="1:10" x14ac:dyDescent="0.25">
      <c r="A34" s="17">
        <v>33</v>
      </c>
      <c r="B34" s="2">
        <v>100</v>
      </c>
      <c r="C34" s="2">
        <v>66</v>
      </c>
      <c r="D34" s="2">
        <v>29.77</v>
      </c>
      <c r="F34" s="4">
        <f t="shared" si="0"/>
        <v>59.4</v>
      </c>
      <c r="G34" s="4">
        <f t="shared" si="1"/>
        <v>10</v>
      </c>
      <c r="I34" s="7">
        <f t="shared" si="2"/>
        <v>30.599999999999994</v>
      </c>
      <c r="J34" s="8">
        <f t="shared" si="3"/>
        <v>29.77</v>
      </c>
    </row>
    <row r="35" spans="1:10" x14ac:dyDescent="0.25">
      <c r="A35" s="17">
        <v>34</v>
      </c>
      <c r="B35" s="2">
        <v>100</v>
      </c>
      <c r="C35" s="2">
        <v>66</v>
      </c>
      <c r="D35" s="2">
        <v>50.94</v>
      </c>
      <c r="F35" s="4">
        <f t="shared" si="0"/>
        <v>59.4</v>
      </c>
      <c r="G35" s="4">
        <f t="shared" si="1"/>
        <v>10</v>
      </c>
      <c r="I35" s="7">
        <f t="shared" si="2"/>
        <v>30.599999999999994</v>
      </c>
      <c r="J35" s="8">
        <f t="shared" si="3"/>
        <v>50.94</v>
      </c>
    </row>
    <row r="36" spans="1:10" x14ac:dyDescent="0.25">
      <c r="A36" s="17">
        <v>35</v>
      </c>
      <c r="B36" s="2">
        <v>100</v>
      </c>
      <c r="C36" s="2">
        <v>67</v>
      </c>
      <c r="D36" s="2">
        <v>49.71</v>
      </c>
      <c r="F36" s="4">
        <f t="shared" si="0"/>
        <v>60.300000000000004</v>
      </c>
      <c r="G36" s="4">
        <f t="shared" si="1"/>
        <v>10</v>
      </c>
      <c r="I36" s="7">
        <f t="shared" si="2"/>
        <v>29.699999999999989</v>
      </c>
      <c r="J36" s="8">
        <f t="shared" si="3"/>
        <v>49.71</v>
      </c>
    </row>
    <row r="37" spans="1:10" x14ac:dyDescent="0.25">
      <c r="A37" s="17">
        <v>36</v>
      </c>
      <c r="B37" s="2">
        <v>67</v>
      </c>
      <c r="C37" s="2">
        <v>67</v>
      </c>
      <c r="D37" s="2">
        <v>34.42</v>
      </c>
      <c r="F37" s="4">
        <f t="shared" si="0"/>
        <v>60.300000000000004</v>
      </c>
      <c r="G37" s="4">
        <f t="shared" si="1"/>
        <v>6.7</v>
      </c>
      <c r="I37" s="7">
        <f t="shared" si="2"/>
        <v>33</v>
      </c>
      <c r="J37" s="8">
        <f t="shared" si="3"/>
        <v>34.42</v>
      </c>
    </row>
    <row r="38" spans="1:10" x14ac:dyDescent="0.25">
      <c r="A38" s="17">
        <v>37</v>
      </c>
      <c r="B38" s="2">
        <v>100</v>
      </c>
      <c r="C38" s="2">
        <v>68</v>
      </c>
      <c r="D38" s="2">
        <v>43.58</v>
      </c>
      <c r="F38" s="4">
        <f t="shared" si="0"/>
        <v>61.2</v>
      </c>
      <c r="G38" s="4">
        <f t="shared" si="1"/>
        <v>10</v>
      </c>
      <c r="I38" s="7">
        <f t="shared" si="2"/>
        <v>28.799999999999997</v>
      </c>
      <c r="J38" s="8">
        <f t="shared" si="3"/>
        <v>43.58</v>
      </c>
    </row>
    <row r="39" spans="1:10" x14ac:dyDescent="0.25">
      <c r="A39" s="17">
        <v>38</v>
      </c>
      <c r="B39" s="2">
        <v>100</v>
      </c>
      <c r="C39" s="2">
        <v>68</v>
      </c>
      <c r="D39" s="2">
        <v>46.3</v>
      </c>
      <c r="F39" s="4">
        <f t="shared" si="0"/>
        <v>61.2</v>
      </c>
      <c r="G39" s="4">
        <f t="shared" si="1"/>
        <v>10</v>
      </c>
      <c r="I39" s="7">
        <f t="shared" si="2"/>
        <v>28.799999999999997</v>
      </c>
      <c r="J39" s="8">
        <f t="shared" si="3"/>
        <v>46.3</v>
      </c>
    </row>
    <row r="40" spans="1:10" x14ac:dyDescent="0.25">
      <c r="A40" s="17">
        <v>39</v>
      </c>
      <c r="B40" s="2">
        <v>71</v>
      </c>
      <c r="C40" s="2">
        <v>69</v>
      </c>
      <c r="D40" s="2">
        <v>54.32</v>
      </c>
      <c r="F40" s="4">
        <f t="shared" si="0"/>
        <v>62.1</v>
      </c>
      <c r="G40" s="4">
        <f t="shared" si="1"/>
        <v>7.1000000000000005</v>
      </c>
      <c r="I40" s="7">
        <f t="shared" si="2"/>
        <v>30.799999999999997</v>
      </c>
      <c r="J40" s="8">
        <f t="shared" si="3"/>
        <v>54.32</v>
      </c>
    </row>
    <row r="41" spans="1:10" x14ac:dyDescent="0.25">
      <c r="A41" s="17">
        <v>40</v>
      </c>
      <c r="B41" s="2">
        <v>100</v>
      </c>
      <c r="C41" s="2">
        <v>69</v>
      </c>
      <c r="D41" s="2">
        <v>31.23</v>
      </c>
      <c r="F41" s="4">
        <f t="shared" si="0"/>
        <v>62.1</v>
      </c>
      <c r="G41" s="4">
        <f t="shared" si="1"/>
        <v>10</v>
      </c>
      <c r="I41" s="7">
        <f t="shared" si="2"/>
        <v>27.900000000000006</v>
      </c>
      <c r="J41" s="8">
        <f t="shared" si="3"/>
        <v>31.23</v>
      </c>
    </row>
    <row r="42" spans="1:10" x14ac:dyDescent="0.25">
      <c r="A42" s="17">
        <v>41</v>
      </c>
      <c r="B42" s="2">
        <v>6</v>
      </c>
      <c r="C42" s="2">
        <v>70</v>
      </c>
      <c r="D42" s="2">
        <v>42.29</v>
      </c>
      <c r="F42" s="4">
        <f t="shared" si="0"/>
        <v>63</v>
      </c>
      <c r="G42" s="4">
        <f t="shared" si="1"/>
        <v>0.60000000000000009</v>
      </c>
      <c r="I42" s="7">
        <f t="shared" si="2"/>
        <v>36.4</v>
      </c>
      <c r="J42" s="8">
        <f t="shared" si="3"/>
        <v>42.29</v>
      </c>
    </row>
    <row r="43" spans="1:10" x14ac:dyDescent="0.25">
      <c r="A43" s="17">
        <v>42</v>
      </c>
      <c r="B43" s="2">
        <v>92</v>
      </c>
      <c r="C43" s="2">
        <v>70</v>
      </c>
      <c r="D43" s="2">
        <v>42.81</v>
      </c>
      <c r="F43" s="4">
        <f t="shared" si="0"/>
        <v>63</v>
      </c>
      <c r="G43" s="4">
        <f t="shared" si="1"/>
        <v>9.2000000000000011</v>
      </c>
      <c r="I43" s="7">
        <f t="shared" si="2"/>
        <v>27.799999999999997</v>
      </c>
      <c r="J43" s="8">
        <f t="shared" si="3"/>
        <v>42.81</v>
      </c>
    </row>
    <row r="44" spans="1:10" x14ac:dyDescent="0.25">
      <c r="A44" s="17">
        <v>43</v>
      </c>
      <c r="B44" s="2">
        <v>51</v>
      </c>
      <c r="C44" s="2">
        <v>71</v>
      </c>
      <c r="D44" s="2">
        <v>39.75</v>
      </c>
      <c r="F44" s="4">
        <f t="shared" si="0"/>
        <v>63.9</v>
      </c>
      <c r="G44" s="4">
        <f t="shared" si="1"/>
        <v>5.1000000000000005</v>
      </c>
      <c r="I44" s="7">
        <f t="shared" si="2"/>
        <v>31</v>
      </c>
      <c r="J44" s="8">
        <f t="shared" si="3"/>
        <v>39.75</v>
      </c>
    </row>
    <row r="45" spans="1:10" x14ac:dyDescent="0.25">
      <c r="A45" s="17">
        <v>44</v>
      </c>
      <c r="B45" s="2">
        <v>61</v>
      </c>
      <c r="C45" s="2">
        <v>71</v>
      </c>
      <c r="D45" s="2">
        <v>55.52</v>
      </c>
      <c r="F45" s="4">
        <f t="shared" si="0"/>
        <v>63.9</v>
      </c>
      <c r="G45" s="4">
        <f t="shared" si="1"/>
        <v>6.1000000000000005</v>
      </c>
      <c r="I45" s="7">
        <f t="shared" si="2"/>
        <v>30</v>
      </c>
      <c r="J45" s="8">
        <f t="shared" si="3"/>
        <v>55.52</v>
      </c>
    </row>
    <row r="46" spans="1:10" x14ac:dyDescent="0.25">
      <c r="A46" s="17">
        <v>45</v>
      </c>
      <c r="B46" s="2">
        <v>100</v>
      </c>
      <c r="C46" s="2">
        <v>72</v>
      </c>
      <c r="D46" s="2">
        <v>31.08</v>
      </c>
      <c r="F46" s="4">
        <f t="shared" si="0"/>
        <v>64.8</v>
      </c>
      <c r="G46" s="4">
        <f t="shared" si="1"/>
        <v>10</v>
      </c>
      <c r="I46" s="7">
        <f t="shared" si="2"/>
        <v>25.200000000000003</v>
      </c>
      <c r="J46" s="8">
        <f t="shared" si="3"/>
        <v>31.08</v>
      </c>
    </row>
    <row r="47" spans="1:10" x14ac:dyDescent="0.25">
      <c r="A47" s="17">
        <v>46</v>
      </c>
      <c r="B47" s="2">
        <v>72</v>
      </c>
      <c r="C47" s="2">
        <v>73</v>
      </c>
      <c r="D47" s="2">
        <v>31.54</v>
      </c>
      <c r="F47" s="4">
        <f t="shared" si="0"/>
        <v>65.7</v>
      </c>
      <c r="G47" s="4">
        <f t="shared" si="1"/>
        <v>7.2</v>
      </c>
      <c r="I47" s="7">
        <f t="shared" si="2"/>
        <v>27.099999999999994</v>
      </c>
      <c r="J47" s="8">
        <f t="shared" si="3"/>
        <v>31.54</v>
      </c>
    </row>
    <row r="48" spans="1:10" x14ac:dyDescent="0.25">
      <c r="A48" s="17">
        <v>47</v>
      </c>
      <c r="B48" s="2">
        <v>100</v>
      </c>
      <c r="C48" s="2">
        <v>73</v>
      </c>
      <c r="D48" s="2">
        <v>28.46</v>
      </c>
      <c r="F48" s="4">
        <f t="shared" si="0"/>
        <v>65.7</v>
      </c>
      <c r="G48" s="4">
        <f t="shared" si="1"/>
        <v>10</v>
      </c>
      <c r="I48" s="7">
        <f t="shared" si="2"/>
        <v>24.299999999999997</v>
      </c>
      <c r="J48" s="8">
        <f t="shared" si="3"/>
        <v>28.46</v>
      </c>
    </row>
    <row r="49" spans="1:10" x14ac:dyDescent="0.25">
      <c r="A49" s="17">
        <v>48</v>
      </c>
      <c r="B49" s="2">
        <v>100</v>
      </c>
      <c r="C49" s="2">
        <v>73</v>
      </c>
      <c r="D49" s="2">
        <v>48.73</v>
      </c>
      <c r="F49" s="4">
        <f t="shared" si="0"/>
        <v>65.7</v>
      </c>
      <c r="G49" s="4">
        <f t="shared" si="1"/>
        <v>10</v>
      </c>
      <c r="I49" s="7">
        <f t="shared" si="2"/>
        <v>24.299999999999997</v>
      </c>
      <c r="J49" s="8">
        <f t="shared" si="3"/>
        <v>48.73</v>
      </c>
    </row>
    <row r="50" spans="1:10" x14ac:dyDescent="0.25">
      <c r="A50" s="17">
        <v>49</v>
      </c>
      <c r="B50" s="2">
        <v>77</v>
      </c>
      <c r="C50" s="2">
        <v>73</v>
      </c>
      <c r="D50" s="2">
        <v>18.420000000000002</v>
      </c>
      <c r="F50" s="4">
        <f t="shared" si="0"/>
        <v>65.7</v>
      </c>
      <c r="G50" s="4">
        <f t="shared" si="1"/>
        <v>7.7</v>
      </c>
      <c r="I50" s="7">
        <f t="shared" si="2"/>
        <v>26.599999999999994</v>
      </c>
      <c r="J50" s="8">
        <f t="shared" si="3"/>
        <v>18.420000000000002</v>
      </c>
    </row>
    <row r="51" spans="1:10" x14ac:dyDescent="0.25">
      <c r="A51" s="17">
        <v>50</v>
      </c>
      <c r="B51" s="2">
        <v>100</v>
      </c>
      <c r="C51" s="2">
        <v>74</v>
      </c>
      <c r="D51" s="2">
        <v>39.9</v>
      </c>
      <c r="F51" s="4">
        <f t="shared" si="0"/>
        <v>66.600000000000009</v>
      </c>
      <c r="G51" s="4">
        <f t="shared" si="1"/>
        <v>10</v>
      </c>
      <c r="I51" s="7">
        <f t="shared" si="2"/>
        <v>23.399999999999991</v>
      </c>
      <c r="J51" s="8">
        <f t="shared" si="3"/>
        <v>39.9</v>
      </c>
    </row>
    <row r="52" spans="1:10" x14ac:dyDescent="0.25">
      <c r="A52" s="17">
        <v>51</v>
      </c>
      <c r="B52" s="2">
        <v>55</v>
      </c>
      <c r="C52" s="2">
        <v>74</v>
      </c>
      <c r="D52" s="2">
        <v>59.25</v>
      </c>
      <c r="F52" s="4">
        <f t="shared" si="0"/>
        <v>66.600000000000009</v>
      </c>
      <c r="G52" s="4">
        <f t="shared" si="1"/>
        <v>5.5</v>
      </c>
      <c r="I52" s="7">
        <f t="shared" si="2"/>
        <v>27.899999999999991</v>
      </c>
      <c r="J52" s="8">
        <f t="shared" si="3"/>
        <v>59.25</v>
      </c>
    </row>
    <row r="53" spans="1:10" x14ac:dyDescent="0.25">
      <c r="A53" s="17">
        <v>52</v>
      </c>
      <c r="B53" s="2">
        <v>55</v>
      </c>
      <c r="C53" s="2">
        <v>75</v>
      </c>
      <c r="D53" s="2">
        <v>31.84</v>
      </c>
      <c r="F53" s="4">
        <f t="shared" si="0"/>
        <v>67.5</v>
      </c>
      <c r="G53" s="4">
        <f t="shared" si="1"/>
        <v>5.5</v>
      </c>
      <c r="I53" s="7">
        <f t="shared" si="2"/>
        <v>27</v>
      </c>
      <c r="J53" s="8">
        <f t="shared" si="3"/>
        <v>31.84</v>
      </c>
    </row>
    <row r="54" spans="1:10" x14ac:dyDescent="0.25">
      <c r="A54" s="17">
        <v>53</v>
      </c>
      <c r="B54" s="2">
        <v>100</v>
      </c>
      <c r="C54" s="2">
        <v>75</v>
      </c>
      <c r="D54" s="2">
        <v>42.98</v>
      </c>
      <c r="F54" s="4">
        <f t="shared" si="0"/>
        <v>67.5</v>
      </c>
      <c r="G54" s="4">
        <f t="shared" si="1"/>
        <v>10</v>
      </c>
      <c r="I54" s="7">
        <f t="shared" si="2"/>
        <v>22.5</v>
      </c>
      <c r="J54" s="8">
        <f t="shared" si="3"/>
        <v>42.98</v>
      </c>
    </row>
    <row r="55" spans="1:10" x14ac:dyDescent="0.25">
      <c r="A55" s="17">
        <v>54</v>
      </c>
      <c r="B55" s="2">
        <v>88</v>
      </c>
      <c r="C55" s="2">
        <v>75</v>
      </c>
      <c r="D55" s="2">
        <v>39.47</v>
      </c>
      <c r="F55" s="4">
        <f t="shared" si="0"/>
        <v>67.5</v>
      </c>
      <c r="G55" s="4">
        <f t="shared" si="1"/>
        <v>8.8000000000000007</v>
      </c>
      <c r="I55" s="7">
        <f t="shared" si="2"/>
        <v>23.700000000000003</v>
      </c>
      <c r="J55" s="8">
        <f t="shared" si="3"/>
        <v>39.47</v>
      </c>
    </row>
    <row r="56" spans="1:10" x14ac:dyDescent="0.25">
      <c r="A56" s="17">
        <v>55</v>
      </c>
      <c r="B56" s="2">
        <v>100</v>
      </c>
      <c r="C56" s="2">
        <v>76</v>
      </c>
      <c r="D56" s="2">
        <v>44.47</v>
      </c>
      <c r="F56" s="4">
        <f t="shared" si="0"/>
        <v>68.400000000000006</v>
      </c>
      <c r="G56" s="4">
        <f t="shared" si="1"/>
        <v>10</v>
      </c>
      <c r="I56" s="7">
        <f t="shared" si="2"/>
        <v>21.599999999999994</v>
      </c>
      <c r="J56" s="8">
        <f t="shared" si="3"/>
        <v>44.47</v>
      </c>
    </row>
    <row r="57" spans="1:10" x14ac:dyDescent="0.25">
      <c r="A57" s="17">
        <v>56</v>
      </c>
      <c r="B57" s="2">
        <v>100</v>
      </c>
      <c r="C57" s="2">
        <v>76</v>
      </c>
      <c r="D57" s="2">
        <v>20.309999999999999</v>
      </c>
      <c r="F57" s="4">
        <f t="shared" si="0"/>
        <v>68.400000000000006</v>
      </c>
      <c r="G57" s="4">
        <f t="shared" si="1"/>
        <v>10</v>
      </c>
      <c r="I57" s="7">
        <f t="shared" si="2"/>
        <v>21.599999999999994</v>
      </c>
      <c r="J57" s="8">
        <f t="shared" si="3"/>
        <v>20.309999999999999</v>
      </c>
    </row>
    <row r="58" spans="1:10" x14ac:dyDescent="0.25">
      <c r="A58" s="17">
        <v>57</v>
      </c>
      <c r="B58" s="2">
        <v>100</v>
      </c>
      <c r="C58" s="2">
        <v>76</v>
      </c>
      <c r="D58" s="2">
        <v>62.75</v>
      </c>
      <c r="F58" s="4">
        <f t="shared" si="0"/>
        <v>68.400000000000006</v>
      </c>
      <c r="G58" s="4">
        <f t="shared" si="1"/>
        <v>10</v>
      </c>
      <c r="I58" s="7">
        <f t="shared" si="2"/>
        <v>21.599999999999994</v>
      </c>
      <c r="J58" s="8">
        <f t="shared" si="3"/>
        <v>62.75</v>
      </c>
    </row>
    <row r="59" spans="1:10" x14ac:dyDescent="0.25">
      <c r="A59" s="17">
        <v>58</v>
      </c>
      <c r="B59" s="2">
        <v>100</v>
      </c>
      <c r="C59" s="2">
        <v>77</v>
      </c>
      <c r="D59" s="2">
        <v>32.85</v>
      </c>
      <c r="F59" s="4">
        <f t="shared" si="0"/>
        <v>69.3</v>
      </c>
      <c r="G59" s="4">
        <f t="shared" si="1"/>
        <v>10</v>
      </c>
      <c r="I59" s="7">
        <f t="shared" si="2"/>
        <v>20.700000000000003</v>
      </c>
      <c r="J59" s="8">
        <f t="shared" si="3"/>
        <v>32.85</v>
      </c>
    </row>
    <row r="60" spans="1:10" x14ac:dyDescent="0.25">
      <c r="A60" s="17">
        <v>59</v>
      </c>
      <c r="B60" s="2">
        <v>100</v>
      </c>
      <c r="C60" s="2">
        <v>77</v>
      </c>
      <c r="D60" s="2">
        <v>28.88</v>
      </c>
      <c r="F60" s="4">
        <f t="shared" si="0"/>
        <v>69.3</v>
      </c>
      <c r="G60" s="4">
        <f t="shared" si="1"/>
        <v>10</v>
      </c>
      <c r="I60" s="7">
        <f t="shared" si="2"/>
        <v>20.700000000000003</v>
      </c>
      <c r="J60" s="8">
        <f t="shared" si="3"/>
        <v>28.88</v>
      </c>
    </row>
    <row r="61" spans="1:10" x14ac:dyDescent="0.25">
      <c r="A61" s="17">
        <v>60</v>
      </c>
      <c r="B61" s="2">
        <v>71</v>
      </c>
      <c r="C61" s="2">
        <v>77</v>
      </c>
      <c r="D61" s="2">
        <v>45.77</v>
      </c>
      <c r="F61" s="4">
        <f t="shared" si="0"/>
        <v>69.3</v>
      </c>
      <c r="G61" s="4">
        <f t="shared" si="1"/>
        <v>7.1000000000000005</v>
      </c>
      <c r="I61" s="7">
        <f t="shared" si="2"/>
        <v>23.600000000000009</v>
      </c>
      <c r="J61" s="8">
        <f t="shared" si="3"/>
        <v>45.77</v>
      </c>
    </row>
    <row r="62" spans="1:10" x14ac:dyDescent="0.25">
      <c r="A62" s="17">
        <v>61</v>
      </c>
      <c r="B62" s="2">
        <v>63</v>
      </c>
      <c r="C62" s="2">
        <v>77</v>
      </c>
      <c r="D62" s="2">
        <v>21.1</v>
      </c>
      <c r="F62" s="4">
        <f t="shared" si="0"/>
        <v>69.3</v>
      </c>
      <c r="G62" s="4">
        <f t="shared" si="1"/>
        <v>6.3000000000000007</v>
      </c>
      <c r="I62" s="7">
        <f t="shared" si="2"/>
        <v>24.400000000000006</v>
      </c>
      <c r="J62" s="8">
        <f t="shared" si="3"/>
        <v>21.1</v>
      </c>
    </row>
    <row r="63" spans="1:10" x14ac:dyDescent="0.25">
      <c r="A63" s="17">
        <v>62</v>
      </c>
      <c r="B63" s="2">
        <v>99</v>
      </c>
      <c r="C63" s="2">
        <v>78</v>
      </c>
      <c r="D63" s="2">
        <v>23.48</v>
      </c>
      <c r="F63" s="4">
        <f t="shared" si="0"/>
        <v>70.2</v>
      </c>
      <c r="G63" s="4">
        <f t="shared" si="1"/>
        <v>9.9</v>
      </c>
      <c r="I63" s="7">
        <f t="shared" si="2"/>
        <v>19.899999999999991</v>
      </c>
      <c r="J63" s="8">
        <f t="shared" si="3"/>
        <v>23.48</v>
      </c>
    </row>
    <row r="64" spans="1:10" x14ac:dyDescent="0.25">
      <c r="A64" s="17">
        <v>63</v>
      </c>
      <c r="B64" s="2">
        <v>18</v>
      </c>
      <c r="C64" s="2">
        <v>78</v>
      </c>
      <c r="D64" s="2">
        <v>0</v>
      </c>
      <c r="F64" s="4">
        <f t="shared" si="0"/>
        <v>70.2</v>
      </c>
      <c r="G64" s="4">
        <f t="shared" si="1"/>
        <v>1.8</v>
      </c>
      <c r="I64" s="7">
        <f t="shared" si="2"/>
        <v>28</v>
      </c>
      <c r="J64" s="8">
        <f t="shared" si="3"/>
        <v>0</v>
      </c>
    </row>
    <row r="65" spans="1:10" x14ac:dyDescent="0.25">
      <c r="A65" s="17">
        <v>64</v>
      </c>
      <c r="B65" s="2">
        <v>100</v>
      </c>
      <c r="C65" s="2">
        <v>78</v>
      </c>
      <c r="D65" s="2">
        <v>43.03</v>
      </c>
      <c r="F65" s="4">
        <f t="shared" si="0"/>
        <v>70.2</v>
      </c>
      <c r="G65" s="4">
        <f t="shared" si="1"/>
        <v>10</v>
      </c>
      <c r="I65" s="7">
        <f t="shared" si="2"/>
        <v>19.799999999999997</v>
      </c>
      <c r="J65" s="8">
        <f t="shared" si="3"/>
        <v>43.03</v>
      </c>
    </row>
    <row r="66" spans="1:10" x14ac:dyDescent="0.25">
      <c r="A66" s="17">
        <v>65</v>
      </c>
      <c r="B66" s="2">
        <v>73</v>
      </c>
      <c r="C66" s="2">
        <v>78</v>
      </c>
      <c r="D66" s="2">
        <v>25.5</v>
      </c>
      <c r="F66" s="4">
        <f t="shared" ref="F66:F129" si="4">(0.9*C66)</f>
        <v>70.2</v>
      </c>
      <c r="G66" s="4">
        <f t="shared" ref="G66:G129" si="5">(0.1*B66)</f>
        <v>7.3000000000000007</v>
      </c>
      <c r="I66" s="7">
        <f t="shared" ref="I66:I129" si="6">(100-(F66+G66))</f>
        <v>22.5</v>
      </c>
      <c r="J66" s="8">
        <f t="shared" si="3"/>
        <v>25.5</v>
      </c>
    </row>
    <row r="67" spans="1:10" x14ac:dyDescent="0.25">
      <c r="A67" s="17">
        <v>66</v>
      </c>
      <c r="B67" s="2">
        <v>53</v>
      </c>
      <c r="C67" s="2">
        <v>78</v>
      </c>
      <c r="D67" s="2">
        <v>31.35</v>
      </c>
      <c r="F67" s="4">
        <f t="shared" si="4"/>
        <v>70.2</v>
      </c>
      <c r="G67" s="4">
        <f t="shared" si="5"/>
        <v>5.3000000000000007</v>
      </c>
      <c r="I67" s="7">
        <f t="shared" si="6"/>
        <v>24.5</v>
      </c>
      <c r="J67" s="8">
        <f t="shared" ref="J67:J130" si="7">(D67)</f>
        <v>31.35</v>
      </c>
    </row>
    <row r="68" spans="1:10" x14ac:dyDescent="0.25">
      <c r="A68" s="17">
        <v>67</v>
      </c>
      <c r="B68" s="2">
        <v>75</v>
      </c>
      <c r="C68" s="2">
        <v>79</v>
      </c>
      <c r="D68" s="2">
        <v>35.85</v>
      </c>
      <c r="F68" s="4">
        <f t="shared" si="4"/>
        <v>71.100000000000009</v>
      </c>
      <c r="G68" s="4">
        <f t="shared" si="5"/>
        <v>7.5</v>
      </c>
      <c r="I68" s="7">
        <f t="shared" si="6"/>
        <v>21.399999999999991</v>
      </c>
      <c r="J68" s="8">
        <f t="shared" si="7"/>
        <v>35.85</v>
      </c>
    </row>
    <row r="69" spans="1:10" x14ac:dyDescent="0.25">
      <c r="A69" s="17">
        <v>68</v>
      </c>
      <c r="B69" s="2">
        <v>19</v>
      </c>
      <c r="C69" s="2">
        <v>79</v>
      </c>
      <c r="D69" s="2">
        <v>35.97</v>
      </c>
      <c r="F69" s="4">
        <f t="shared" si="4"/>
        <v>71.100000000000009</v>
      </c>
      <c r="G69" s="4">
        <f t="shared" si="5"/>
        <v>1.9000000000000001</v>
      </c>
      <c r="I69" s="7">
        <f t="shared" si="6"/>
        <v>26.999999999999986</v>
      </c>
      <c r="J69" s="8">
        <f t="shared" si="7"/>
        <v>35.97</v>
      </c>
    </row>
    <row r="70" spans="1:10" x14ac:dyDescent="0.25">
      <c r="A70" s="17">
        <v>69</v>
      </c>
      <c r="B70" s="2">
        <v>100</v>
      </c>
      <c r="C70" s="2">
        <v>79</v>
      </c>
      <c r="D70" s="2">
        <v>27.63</v>
      </c>
      <c r="F70" s="4">
        <f t="shared" si="4"/>
        <v>71.100000000000009</v>
      </c>
      <c r="G70" s="4">
        <f t="shared" si="5"/>
        <v>10</v>
      </c>
      <c r="I70" s="7">
        <f t="shared" si="6"/>
        <v>18.899999999999991</v>
      </c>
      <c r="J70" s="8">
        <f t="shared" si="7"/>
        <v>27.63</v>
      </c>
    </row>
    <row r="71" spans="1:10" x14ac:dyDescent="0.25">
      <c r="A71" s="17">
        <v>70</v>
      </c>
      <c r="B71" s="2">
        <v>100</v>
      </c>
      <c r="C71" s="2">
        <v>79</v>
      </c>
      <c r="D71" s="2">
        <v>23.12</v>
      </c>
      <c r="F71" s="4">
        <f t="shared" si="4"/>
        <v>71.100000000000009</v>
      </c>
      <c r="G71" s="4">
        <f t="shared" si="5"/>
        <v>10</v>
      </c>
      <c r="I71" s="7">
        <f t="shared" si="6"/>
        <v>18.899999999999991</v>
      </c>
      <c r="J71" s="8">
        <f t="shared" si="7"/>
        <v>23.12</v>
      </c>
    </row>
    <row r="72" spans="1:10" x14ac:dyDescent="0.25">
      <c r="A72" s="17">
        <v>71</v>
      </c>
      <c r="B72" s="2">
        <v>100</v>
      </c>
      <c r="C72" s="2">
        <v>79</v>
      </c>
      <c r="D72" s="2">
        <v>38.94</v>
      </c>
      <c r="F72" s="4">
        <f t="shared" si="4"/>
        <v>71.100000000000009</v>
      </c>
      <c r="G72" s="4">
        <f t="shared" si="5"/>
        <v>10</v>
      </c>
      <c r="I72" s="7">
        <f t="shared" si="6"/>
        <v>18.899999999999991</v>
      </c>
      <c r="J72" s="8">
        <f t="shared" si="7"/>
        <v>38.94</v>
      </c>
    </row>
    <row r="73" spans="1:10" x14ac:dyDescent="0.25">
      <c r="A73" s="17">
        <v>72</v>
      </c>
      <c r="B73" s="2">
        <v>100</v>
      </c>
      <c r="C73" s="2">
        <v>79</v>
      </c>
      <c r="D73" s="2">
        <v>45.31</v>
      </c>
      <c r="F73" s="4">
        <f t="shared" si="4"/>
        <v>71.100000000000009</v>
      </c>
      <c r="G73" s="4">
        <f t="shared" si="5"/>
        <v>10</v>
      </c>
      <c r="I73" s="7">
        <f t="shared" si="6"/>
        <v>18.899999999999991</v>
      </c>
      <c r="J73" s="8">
        <f t="shared" si="7"/>
        <v>45.31</v>
      </c>
    </row>
    <row r="74" spans="1:10" x14ac:dyDescent="0.25">
      <c r="A74" s="17">
        <v>73</v>
      </c>
      <c r="B74" s="2">
        <v>61</v>
      </c>
      <c r="C74" s="2">
        <v>80</v>
      </c>
      <c r="D74" s="2">
        <v>30.05</v>
      </c>
      <c r="F74" s="4">
        <f t="shared" si="4"/>
        <v>72</v>
      </c>
      <c r="G74" s="4">
        <f t="shared" si="5"/>
        <v>6.1000000000000005</v>
      </c>
      <c r="I74" s="7">
        <f t="shared" si="6"/>
        <v>21.900000000000006</v>
      </c>
      <c r="J74" s="8">
        <f t="shared" si="7"/>
        <v>30.05</v>
      </c>
    </row>
    <row r="75" spans="1:10" x14ac:dyDescent="0.25">
      <c r="A75" s="17">
        <v>74</v>
      </c>
      <c r="B75" s="2">
        <v>100</v>
      </c>
      <c r="C75" s="2">
        <v>80</v>
      </c>
      <c r="D75" s="2">
        <v>36.630000000000003</v>
      </c>
      <c r="F75" s="4">
        <f t="shared" si="4"/>
        <v>72</v>
      </c>
      <c r="G75" s="4">
        <f t="shared" si="5"/>
        <v>10</v>
      </c>
      <c r="I75" s="7">
        <f t="shared" si="6"/>
        <v>18</v>
      </c>
      <c r="J75" s="8">
        <f t="shared" si="7"/>
        <v>36.630000000000003</v>
      </c>
    </row>
    <row r="76" spans="1:10" x14ac:dyDescent="0.25">
      <c r="A76" s="17">
        <v>75</v>
      </c>
      <c r="B76" s="2">
        <v>73</v>
      </c>
      <c r="C76" s="2">
        <v>80</v>
      </c>
      <c r="D76" s="2">
        <v>46.48</v>
      </c>
      <c r="F76" s="4">
        <f t="shared" si="4"/>
        <v>72</v>
      </c>
      <c r="G76" s="4">
        <f t="shared" si="5"/>
        <v>7.3000000000000007</v>
      </c>
      <c r="I76" s="7">
        <f t="shared" si="6"/>
        <v>20.700000000000003</v>
      </c>
      <c r="J76" s="8">
        <f t="shared" si="7"/>
        <v>46.48</v>
      </c>
    </row>
    <row r="77" spans="1:10" x14ac:dyDescent="0.25">
      <c r="A77" s="17">
        <v>76</v>
      </c>
      <c r="B77" s="2">
        <v>90</v>
      </c>
      <c r="C77" s="2">
        <v>81</v>
      </c>
      <c r="D77" s="2">
        <v>47.99</v>
      </c>
      <c r="F77" s="4">
        <f t="shared" si="4"/>
        <v>72.900000000000006</v>
      </c>
      <c r="G77" s="4">
        <f t="shared" si="5"/>
        <v>9</v>
      </c>
      <c r="I77" s="7">
        <f t="shared" si="6"/>
        <v>18.099999999999994</v>
      </c>
      <c r="J77" s="8">
        <f t="shared" si="7"/>
        <v>47.99</v>
      </c>
    </row>
    <row r="78" spans="1:10" x14ac:dyDescent="0.25">
      <c r="A78" s="17">
        <v>77</v>
      </c>
      <c r="B78" s="2">
        <v>66</v>
      </c>
      <c r="C78" s="2">
        <v>81</v>
      </c>
      <c r="D78" s="2">
        <v>35.590000000000003</v>
      </c>
      <c r="F78" s="4">
        <f t="shared" si="4"/>
        <v>72.900000000000006</v>
      </c>
      <c r="G78" s="4">
        <f t="shared" si="5"/>
        <v>6.6000000000000005</v>
      </c>
      <c r="I78" s="7">
        <f t="shared" si="6"/>
        <v>20.5</v>
      </c>
      <c r="J78" s="8">
        <f t="shared" si="7"/>
        <v>35.590000000000003</v>
      </c>
    </row>
    <row r="79" spans="1:10" x14ac:dyDescent="0.25">
      <c r="A79" s="17">
        <v>78</v>
      </c>
      <c r="B79" s="2">
        <v>93</v>
      </c>
      <c r="C79" s="2">
        <v>81</v>
      </c>
      <c r="D79" s="2">
        <v>39.21</v>
      </c>
      <c r="F79" s="4">
        <f t="shared" si="4"/>
        <v>72.900000000000006</v>
      </c>
      <c r="G79" s="4">
        <f t="shared" si="5"/>
        <v>9.3000000000000007</v>
      </c>
      <c r="I79" s="7">
        <f t="shared" si="6"/>
        <v>17.799999999999997</v>
      </c>
      <c r="J79" s="8">
        <f t="shared" si="7"/>
        <v>39.21</v>
      </c>
    </row>
    <row r="80" spans="1:10" x14ac:dyDescent="0.25">
      <c r="A80" s="17">
        <v>79</v>
      </c>
      <c r="B80" s="2">
        <v>97</v>
      </c>
      <c r="C80" s="2">
        <v>81</v>
      </c>
      <c r="D80" s="2">
        <v>37.799999999999997</v>
      </c>
      <c r="F80" s="4">
        <f t="shared" si="4"/>
        <v>72.900000000000006</v>
      </c>
      <c r="G80" s="4">
        <f t="shared" si="5"/>
        <v>9.7000000000000011</v>
      </c>
      <c r="I80" s="7">
        <f t="shared" si="6"/>
        <v>17.399999999999991</v>
      </c>
      <c r="J80" s="8">
        <f t="shared" si="7"/>
        <v>37.799999999999997</v>
      </c>
    </row>
    <row r="81" spans="1:10" x14ac:dyDescent="0.25">
      <c r="A81" s="17">
        <v>80</v>
      </c>
      <c r="B81" s="2">
        <v>92</v>
      </c>
      <c r="C81" s="2">
        <v>81</v>
      </c>
      <c r="D81" s="2">
        <v>46.84</v>
      </c>
      <c r="F81" s="4">
        <f t="shared" si="4"/>
        <v>72.900000000000006</v>
      </c>
      <c r="G81" s="4">
        <f t="shared" si="5"/>
        <v>9.2000000000000011</v>
      </c>
      <c r="I81" s="7">
        <f t="shared" si="6"/>
        <v>17.899999999999991</v>
      </c>
      <c r="J81" s="8">
        <f t="shared" si="7"/>
        <v>46.84</v>
      </c>
    </row>
    <row r="82" spans="1:10" x14ac:dyDescent="0.25">
      <c r="A82" s="17">
        <v>81</v>
      </c>
      <c r="B82" s="2">
        <v>97</v>
      </c>
      <c r="C82" s="2">
        <v>82</v>
      </c>
      <c r="D82" s="2">
        <v>29.88</v>
      </c>
      <c r="F82" s="4">
        <f t="shared" si="4"/>
        <v>73.8</v>
      </c>
      <c r="G82" s="4">
        <f t="shared" si="5"/>
        <v>9.7000000000000011</v>
      </c>
      <c r="I82" s="7">
        <f t="shared" si="6"/>
        <v>16.5</v>
      </c>
      <c r="J82" s="8">
        <f t="shared" si="7"/>
        <v>29.88</v>
      </c>
    </row>
    <row r="83" spans="1:10" x14ac:dyDescent="0.25">
      <c r="A83" s="17">
        <v>82</v>
      </c>
      <c r="B83" s="2">
        <v>30</v>
      </c>
      <c r="C83" s="2">
        <v>83</v>
      </c>
      <c r="D83" s="2">
        <v>31.06</v>
      </c>
      <c r="F83" s="4">
        <f t="shared" si="4"/>
        <v>74.7</v>
      </c>
      <c r="G83" s="4">
        <f t="shared" si="5"/>
        <v>3</v>
      </c>
      <c r="I83" s="7">
        <f t="shared" si="6"/>
        <v>22.299999999999997</v>
      </c>
      <c r="J83" s="8">
        <f t="shared" si="7"/>
        <v>31.06</v>
      </c>
    </row>
    <row r="84" spans="1:10" x14ac:dyDescent="0.25">
      <c r="A84" s="17">
        <v>83</v>
      </c>
      <c r="B84" s="2">
        <v>94</v>
      </c>
      <c r="C84" s="2">
        <v>83</v>
      </c>
      <c r="D84" s="2">
        <v>24.93</v>
      </c>
      <c r="F84" s="4">
        <f t="shared" si="4"/>
        <v>74.7</v>
      </c>
      <c r="G84" s="4">
        <f t="shared" si="5"/>
        <v>9.4</v>
      </c>
      <c r="I84" s="7">
        <f t="shared" si="6"/>
        <v>15.899999999999991</v>
      </c>
      <c r="J84" s="8">
        <f t="shared" si="7"/>
        <v>24.93</v>
      </c>
    </row>
    <row r="85" spans="1:10" x14ac:dyDescent="0.25">
      <c r="A85" s="17">
        <v>84</v>
      </c>
      <c r="B85" s="2">
        <v>86</v>
      </c>
      <c r="C85" s="2">
        <v>83</v>
      </c>
      <c r="D85" s="2">
        <v>29.24</v>
      </c>
      <c r="F85" s="4">
        <f t="shared" si="4"/>
        <v>74.7</v>
      </c>
      <c r="G85" s="4">
        <f t="shared" si="5"/>
        <v>8.6</v>
      </c>
      <c r="I85" s="7">
        <f t="shared" si="6"/>
        <v>16.700000000000003</v>
      </c>
      <c r="J85" s="8">
        <f t="shared" si="7"/>
        <v>29.24</v>
      </c>
    </row>
    <row r="86" spans="1:10" x14ac:dyDescent="0.25">
      <c r="A86" s="17">
        <v>85</v>
      </c>
      <c r="B86" s="2">
        <v>100</v>
      </c>
      <c r="C86" s="2">
        <v>84</v>
      </c>
      <c r="D86" s="2">
        <v>29.6</v>
      </c>
      <c r="F86" s="4">
        <f t="shared" si="4"/>
        <v>75.600000000000009</v>
      </c>
      <c r="G86" s="4">
        <f t="shared" si="5"/>
        <v>10</v>
      </c>
      <c r="I86" s="7">
        <f t="shared" si="6"/>
        <v>14.399999999999991</v>
      </c>
      <c r="J86" s="8">
        <f t="shared" si="7"/>
        <v>29.6</v>
      </c>
    </row>
    <row r="87" spans="1:10" x14ac:dyDescent="0.25">
      <c r="A87" s="17">
        <v>86</v>
      </c>
      <c r="B87" s="2">
        <v>100</v>
      </c>
      <c r="C87" s="2">
        <v>84</v>
      </c>
      <c r="D87" s="2">
        <v>40.6</v>
      </c>
      <c r="F87" s="4">
        <f t="shared" si="4"/>
        <v>75.600000000000009</v>
      </c>
      <c r="G87" s="4">
        <f t="shared" si="5"/>
        <v>10</v>
      </c>
      <c r="I87" s="7">
        <f t="shared" si="6"/>
        <v>14.399999999999991</v>
      </c>
      <c r="J87" s="8">
        <f t="shared" si="7"/>
        <v>40.6</v>
      </c>
    </row>
    <row r="88" spans="1:10" x14ac:dyDescent="0.25">
      <c r="A88" s="17">
        <v>87</v>
      </c>
      <c r="B88" s="2">
        <v>72</v>
      </c>
      <c r="C88" s="2">
        <v>85</v>
      </c>
      <c r="D88" s="2">
        <v>20.399999999999999</v>
      </c>
      <c r="F88" s="4">
        <f t="shared" si="4"/>
        <v>76.5</v>
      </c>
      <c r="G88" s="4">
        <f t="shared" si="5"/>
        <v>7.2</v>
      </c>
      <c r="I88" s="7">
        <f t="shared" si="6"/>
        <v>16.299999999999997</v>
      </c>
      <c r="J88" s="8">
        <f t="shared" si="7"/>
        <v>20.399999999999999</v>
      </c>
    </row>
    <row r="89" spans="1:10" x14ac:dyDescent="0.25">
      <c r="A89" s="17">
        <v>88</v>
      </c>
      <c r="B89" s="2">
        <v>60</v>
      </c>
      <c r="C89" s="2">
        <v>85</v>
      </c>
      <c r="D89" s="2">
        <v>29.9</v>
      </c>
      <c r="F89" s="4">
        <f t="shared" si="4"/>
        <v>76.5</v>
      </c>
      <c r="G89" s="4">
        <f t="shared" si="5"/>
        <v>6</v>
      </c>
      <c r="I89" s="7">
        <f t="shared" si="6"/>
        <v>17.5</v>
      </c>
      <c r="J89" s="8">
        <f t="shared" si="7"/>
        <v>29.9</v>
      </c>
    </row>
    <row r="90" spans="1:10" x14ac:dyDescent="0.25">
      <c r="A90" s="17">
        <v>89</v>
      </c>
      <c r="B90" s="2">
        <v>100</v>
      </c>
      <c r="C90" s="2">
        <v>85</v>
      </c>
      <c r="D90" s="2">
        <v>34.93</v>
      </c>
      <c r="F90" s="4">
        <f t="shared" si="4"/>
        <v>76.5</v>
      </c>
      <c r="G90" s="4">
        <f t="shared" si="5"/>
        <v>10</v>
      </c>
      <c r="I90" s="7">
        <f t="shared" si="6"/>
        <v>13.5</v>
      </c>
      <c r="J90" s="8">
        <f t="shared" si="7"/>
        <v>34.93</v>
      </c>
    </row>
    <row r="91" spans="1:10" x14ac:dyDescent="0.25">
      <c r="A91" s="17">
        <v>90</v>
      </c>
      <c r="B91" s="2">
        <v>100</v>
      </c>
      <c r="C91" s="2">
        <v>85</v>
      </c>
      <c r="D91" s="2">
        <v>42.13</v>
      </c>
      <c r="F91" s="4">
        <f t="shared" si="4"/>
        <v>76.5</v>
      </c>
      <c r="G91" s="4">
        <f t="shared" si="5"/>
        <v>10</v>
      </c>
      <c r="I91" s="7">
        <f t="shared" si="6"/>
        <v>13.5</v>
      </c>
      <c r="J91" s="8">
        <f t="shared" si="7"/>
        <v>42.13</v>
      </c>
    </row>
    <row r="92" spans="1:10" s="1" customFormat="1" x14ac:dyDescent="0.25">
      <c r="A92" s="17">
        <v>91</v>
      </c>
      <c r="B92" s="2">
        <v>61</v>
      </c>
      <c r="C92" s="2">
        <v>85</v>
      </c>
      <c r="D92" s="2">
        <v>44.33</v>
      </c>
      <c r="E92" s="5"/>
      <c r="F92" s="4">
        <f t="shared" si="4"/>
        <v>76.5</v>
      </c>
      <c r="G92" s="4">
        <f t="shared" si="5"/>
        <v>6.1000000000000005</v>
      </c>
      <c r="H92" s="6"/>
      <c r="I92" s="7">
        <f t="shared" si="6"/>
        <v>17.400000000000006</v>
      </c>
      <c r="J92" s="8">
        <f t="shared" si="7"/>
        <v>44.33</v>
      </c>
    </row>
    <row r="93" spans="1:10" x14ac:dyDescent="0.25">
      <c r="A93" s="17">
        <v>92</v>
      </c>
      <c r="B93" s="2">
        <v>89</v>
      </c>
      <c r="C93" s="2">
        <v>86</v>
      </c>
      <c r="D93" s="2">
        <v>26.74</v>
      </c>
      <c r="F93" s="4">
        <f t="shared" si="4"/>
        <v>77.400000000000006</v>
      </c>
      <c r="G93" s="4">
        <f t="shared" si="5"/>
        <v>8.9</v>
      </c>
      <c r="I93" s="7">
        <f t="shared" si="6"/>
        <v>13.699999999999989</v>
      </c>
      <c r="J93" s="8">
        <f t="shared" si="7"/>
        <v>26.74</v>
      </c>
    </row>
    <row r="94" spans="1:10" x14ac:dyDescent="0.25">
      <c r="A94" s="17">
        <v>93</v>
      </c>
      <c r="B94" s="2">
        <v>100</v>
      </c>
      <c r="C94" s="2">
        <v>86</v>
      </c>
      <c r="D94" s="2">
        <v>34.909999999999997</v>
      </c>
      <c r="F94" s="4">
        <f t="shared" si="4"/>
        <v>77.400000000000006</v>
      </c>
      <c r="G94" s="4">
        <f t="shared" si="5"/>
        <v>10</v>
      </c>
      <c r="I94" s="7">
        <f t="shared" si="6"/>
        <v>12.599999999999994</v>
      </c>
      <c r="J94" s="8">
        <f t="shared" si="7"/>
        <v>34.909999999999997</v>
      </c>
    </row>
    <row r="95" spans="1:10" x14ac:dyDescent="0.25">
      <c r="A95" s="17">
        <v>94</v>
      </c>
      <c r="B95" s="2">
        <v>52</v>
      </c>
      <c r="C95" s="2">
        <v>86</v>
      </c>
      <c r="D95" s="2">
        <v>35.29</v>
      </c>
      <c r="F95" s="4">
        <f t="shared" si="4"/>
        <v>77.400000000000006</v>
      </c>
      <c r="G95" s="4">
        <f t="shared" si="5"/>
        <v>5.2</v>
      </c>
      <c r="I95" s="7">
        <f t="shared" si="6"/>
        <v>17.399999999999991</v>
      </c>
      <c r="J95" s="8">
        <f t="shared" si="7"/>
        <v>35.29</v>
      </c>
    </row>
    <row r="96" spans="1:10" x14ac:dyDescent="0.25">
      <c r="A96" s="17">
        <v>95</v>
      </c>
      <c r="B96" s="2">
        <v>91</v>
      </c>
      <c r="C96" s="2">
        <v>86</v>
      </c>
      <c r="D96" s="2">
        <v>35.29</v>
      </c>
      <c r="F96" s="4">
        <f t="shared" si="4"/>
        <v>77.400000000000006</v>
      </c>
      <c r="G96" s="4">
        <f t="shared" si="5"/>
        <v>9.1</v>
      </c>
      <c r="I96" s="7">
        <f t="shared" si="6"/>
        <v>13.5</v>
      </c>
      <c r="J96" s="8">
        <f t="shared" si="7"/>
        <v>35.29</v>
      </c>
    </row>
    <row r="97" spans="1:10" x14ac:dyDescent="0.25">
      <c r="A97" s="17">
        <v>96</v>
      </c>
      <c r="B97" s="2">
        <v>100</v>
      </c>
      <c r="C97" s="2">
        <v>86</v>
      </c>
      <c r="D97" s="2">
        <v>36.36</v>
      </c>
      <c r="F97" s="4">
        <f t="shared" si="4"/>
        <v>77.400000000000006</v>
      </c>
      <c r="G97" s="4">
        <f t="shared" si="5"/>
        <v>10</v>
      </c>
      <c r="I97" s="7">
        <f t="shared" si="6"/>
        <v>12.599999999999994</v>
      </c>
      <c r="J97" s="8">
        <f t="shared" si="7"/>
        <v>36.36</v>
      </c>
    </row>
    <row r="98" spans="1:10" x14ac:dyDescent="0.25">
      <c r="A98" s="17">
        <v>97</v>
      </c>
      <c r="B98" s="2">
        <v>100</v>
      </c>
      <c r="C98" s="2">
        <v>86</v>
      </c>
      <c r="D98" s="2">
        <v>37.159999999999997</v>
      </c>
      <c r="F98" s="4">
        <f t="shared" si="4"/>
        <v>77.400000000000006</v>
      </c>
      <c r="G98" s="4">
        <f t="shared" si="5"/>
        <v>10</v>
      </c>
      <c r="I98" s="7">
        <f t="shared" si="6"/>
        <v>12.599999999999994</v>
      </c>
      <c r="J98" s="8">
        <f t="shared" si="7"/>
        <v>37.159999999999997</v>
      </c>
    </row>
    <row r="99" spans="1:10" x14ac:dyDescent="0.25">
      <c r="A99" s="17">
        <v>98</v>
      </c>
      <c r="B99" s="2">
        <v>60</v>
      </c>
      <c r="C99" s="2">
        <v>86</v>
      </c>
      <c r="D99" s="2">
        <v>43.4</v>
      </c>
      <c r="F99" s="4">
        <f t="shared" si="4"/>
        <v>77.400000000000006</v>
      </c>
      <c r="G99" s="4">
        <f t="shared" si="5"/>
        <v>6</v>
      </c>
      <c r="I99" s="7">
        <f t="shared" si="6"/>
        <v>16.599999999999994</v>
      </c>
      <c r="J99" s="8">
        <f t="shared" si="7"/>
        <v>43.4</v>
      </c>
    </row>
    <row r="100" spans="1:10" x14ac:dyDescent="0.25">
      <c r="A100" s="17">
        <v>99</v>
      </c>
      <c r="B100" s="2">
        <v>100</v>
      </c>
      <c r="C100" s="2">
        <v>87</v>
      </c>
      <c r="D100" s="2">
        <v>16.940000000000001</v>
      </c>
      <c r="F100" s="4">
        <f t="shared" si="4"/>
        <v>78.3</v>
      </c>
      <c r="G100" s="4">
        <f t="shared" si="5"/>
        <v>10</v>
      </c>
      <c r="I100" s="7">
        <f t="shared" si="6"/>
        <v>11.700000000000003</v>
      </c>
      <c r="J100" s="8">
        <f t="shared" si="7"/>
        <v>16.940000000000001</v>
      </c>
    </row>
    <row r="101" spans="1:10" x14ac:dyDescent="0.25">
      <c r="A101" s="17">
        <v>100</v>
      </c>
      <c r="B101" s="2">
        <v>83</v>
      </c>
      <c r="C101" s="2">
        <v>87</v>
      </c>
      <c r="D101" s="2">
        <v>26.09</v>
      </c>
      <c r="F101" s="4">
        <f t="shared" si="4"/>
        <v>78.3</v>
      </c>
      <c r="G101" s="4">
        <f t="shared" si="5"/>
        <v>8.3000000000000007</v>
      </c>
      <c r="I101" s="7">
        <f t="shared" si="6"/>
        <v>13.400000000000006</v>
      </c>
      <c r="J101" s="8">
        <f t="shared" si="7"/>
        <v>26.09</v>
      </c>
    </row>
    <row r="102" spans="1:10" x14ac:dyDescent="0.25">
      <c r="A102" s="17">
        <v>101</v>
      </c>
      <c r="B102" s="2">
        <v>100</v>
      </c>
      <c r="C102" s="2">
        <v>87</v>
      </c>
      <c r="D102" s="2">
        <v>30.32</v>
      </c>
      <c r="F102" s="4">
        <f t="shared" si="4"/>
        <v>78.3</v>
      </c>
      <c r="G102" s="4">
        <f t="shared" si="5"/>
        <v>10</v>
      </c>
      <c r="I102" s="7">
        <f t="shared" si="6"/>
        <v>11.700000000000003</v>
      </c>
      <c r="J102" s="8">
        <f t="shared" si="7"/>
        <v>30.32</v>
      </c>
    </row>
    <row r="103" spans="1:10" x14ac:dyDescent="0.25">
      <c r="A103" s="17">
        <v>102</v>
      </c>
      <c r="B103" s="2">
        <v>39</v>
      </c>
      <c r="C103" s="2">
        <v>87</v>
      </c>
      <c r="D103" s="2">
        <v>41.88</v>
      </c>
      <c r="F103" s="4">
        <f t="shared" si="4"/>
        <v>78.3</v>
      </c>
      <c r="G103" s="4">
        <f t="shared" si="5"/>
        <v>3.9000000000000004</v>
      </c>
      <c r="I103" s="7">
        <f t="shared" si="6"/>
        <v>17.799999999999997</v>
      </c>
      <c r="J103" s="8">
        <f t="shared" si="7"/>
        <v>41.88</v>
      </c>
    </row>
    <row r="104" spans="1:10" x14ac:dyDescent="0.25">
      <c r="A104" s="17">
        <v>103</v>
      </c>
      <c r="B104" s="2">
        <v>100</v>
      </c>
      <c r="C104" s="2">
        <v>88</v>
      </c>
      <c r="D104" s="2">
        <v>24.37</v>
      </c>
      <c r="F104" s="4">
        <f t="shared" si="4"/>
        <v>79.2</v>
      </c>
      <c r="G104" s="4">
        <f t="shared" si="5"/>
        <v>10</v>
      </c>
      <c r="I104" s="7">
        <f t="shared" si="6"/>
        <v>10.799999999999997</v>
      </c>
      <c r="J104" s="8">
        <f t="shared" si="7"/>
        <v>24.37</v>
      </c>
    </row>
    <row r="105" spans="1:10" x14ac:dyDescent="0.25">
      <c r="A105" s="17">
        <v>104</v>
      </c>
      <c r="B105" s="2">
        <v>79</v>
      </c>
      <c r="C105" s="2">
        <v>88</v>
      </c>
      <c r="D105" s="2">
        <v>27.56</v>
      </c>
      <c r="F105" s="4">
        <f t="shared" si="4"/>
        <v>79.2</v>
      </c>
      <c r="G105" s="4">
        <f t="shared" si="5"/>
        <v>7.9</v>
      </c>
      <c r="I105" s="7">
        <f t="shared" si="6"/>
        <v>12.899999999999991</v>
      </c>
      <c r="J105" s="8">
        <f t="shared" si="7"/>
        <v>27.56</v>
      </c>
    </row>
    <row r="106" spans="1:10" x14ac:dyDescent="0.25">
      <c r="A106" s="17">
        <v>105</v>
      </c>
      <c r="B106" s="2">
        <v>80</v>
      </c>
      <c r="C106" s="2">
        <v>88</v>
      </c>
      <c r="D106" s="2">
        <v>29.43</v>
      </c>
      <c r="F106" s="4">
        <f t="shared" si="4"/>
        <v>79.2</v>
      </c>
      <c r="G106" s="4">
        <f t="shared" si="5"/>
        <v>8</v>
      </c>
      <c r="I106" s="7">
        <f t="shared" si="6"/>
        <v>12.799999999999997</v>
      </c>
      <c r="J106" s="8">
        <f t="shared" si="7"/>
        <v>29.43</v>
      </c>
    </row>
    <row r="107" spans="1:10" x14ac:dyDescent="0.25">
      <c r="A107" s="17">
        <v>106</v>
      </c>
      <c r="B107" s="2">
        <v>46</v>
      </c>
      <c r="C107" s="2">
        <v>88</v>
      </c>
      <c r="D107" s="2">
        <v>32.270000000000003</v>
      </c>
      <c r="F107" s="4">
        <f t="shared" si="4"/>
        <v>79.2</v>
      </c>
      <c r="G107" s="4">
        <f t="shared" si="5"/>
        <v>4.6000000000000005</v>
      </c>
      <c r="I107" s="7">
        <f t="shared" si="6"/>
        <v>16.200000000000003</v>
      </c>
      <c r="J107" s="8">
        <f t="shared" si="7"/>
        <v>32.270000000000003</v>
      </c>
    </row>
    <row r="108" spans="1:10" x14ac:dyDescent="0.25">
      <c r="A108" s="17">
        <v>107</v>
      </c>
      <c r="B108" s="2">
        <v>71</v>
      </c>
      <c r="C108" s="2">
        <v>88</v>
      </c>
      <c r="D108" s="2">
        <v>40.47</v>
      </c>
      <c r="F108" s="4">
        <f t="shared" si="4"/>
        <v>79.2</v>
      </c>
      <c r="G108" s="4">
        <f t="shared" si="5"/>
        <v>7.1000000000000005</v>
      </c>
      <c r="I108" s="7">
        <f t="shared" si="6"/>
        <v>13.700000000000003</v>
      </c>
      <c r="J108" s="8">
        <f t="shared" si="7"/>
        <v>40.47</v>
      </c>
    </row>
    <row r="109" spans="1:10" x14ac:dyDescent="0.25">
      <c r="A109" s="17">
        <v>108</v>
      </c>
      <c r="B109" s="2">
        <v>94</v>
      </c>
      <c r="C109" s="2">
        <v>89</v>
      </c>
      <c r="D109" s="2">
        <v>27.16</v>
      </c>
      <c r="F109" s="4">
        <f t="shared" si="4"/>
        <v>80.100000000000009</v>
      </c>
      <c r="G109" s="4">
        <f t="shared" si="5"/>
        <v>9.4</v>
      </c>
      <c r="I109" s="7">
        <f t="shared" si="6"/>
        <v>10.499999999999986</v>
      </c>
      <c r="J109" s="8">
        <f t="shared" si="7"/>
        <v>27.16</v>
      </c>
    </row>
    <row r="110" spans="1:10" x14ac:dyDescent="0.25">
      <c r="A110" s="17">
        <v>109</v>
      </c>
      <c r="B110" s="2">
        <v>100</v>
      </c>
      <c r="C110" s="2">
        <v>89</v>
      </c>
      <c r="D110" s="2">
        <v>33.61</v>
      </c>
      <c r="F110" s="4">
        <f t="shared" si="4"/>
        <v>80.100000000000009</v>
      </c>
      <c r="G110" s="4">
        <f t="shared" si="5"/>
        <v>10</v>
      </c>
      <c r="I110" s="7">
        <f t="shared" si="6"/>
        <v>9.8999999999999915</v>
      </c>
      <c r="J110" s="8">
        <f t="shared" si="7"/>
        <v>33.61</v>
      </c>
    </row>
    <row r="111" spans="1:10" x14ac:dyDescent="0.25">
      <c r="A111" s="17">
        <v>110</v>
      </c>
      <c r="B111" s="2">
        <v>56</v>
      </c>
      <c r="C111" s="2">
        <v>89</v>
      </c>
      <c r="D111" s="2">
        <v>53.62</v>
      </c>
      <c r="F111" s="4">
        <f t="shared" si="4"/>
        <v>80.100000000000009</v>
      </c>
      <c r="G111" s="4">
        <f t="shared" si="5"/>
        <v>5.6000000000000005</v>
      </c>
      <c r="I111" s="7">
        <f t="shared" si="6"/>
        <v>14.299999999999997</v>
      </c>
      <c r="J111" s="8">
        <f t="shared" si="7"/>
        <v>53.62</v>
      </c>
    </row>
    <row r="112" spans="1:10" x14ac:dyDescent="0.25">
      <c r="A112" s="17">
        <v>111</v>
      </c>
      <c r="B112" s="2">
        <v>100</v>
      </c>
      <c r="C112" s="2">
        <v>90</v>
      </c>
      <c r="D112" s="2">
        <v>21.52</v>
      </c>
      <c r="F112" s="4">
        <f t="shared" si="4"/>
        <v>81</v>
      </c>
      <c r="G112" s="4">
        <f t="shared" si="5"/>
        <v>10</v>
      </c>
      <c r="I112" s="7">
        <f t="shared" si="6"/>
        <v>9</v>
      </c>
      <c r="J112" s="8">
        <f t="shared" si="7"/>
        <v>21.52</v>
      </c>
    </row>
    <row r="113" spans="1:10" x14ac:dyDescent="0.25">
      <c r="A113" s="17">
        <v>112</v>
      </c>
      <c r="B113" s="2">
        <v>84</v>
      </c>
      <c r="C113" s="2">
        <v>90</v>
      </c>
      <c r="D113" s="2">
        <v>39.700000000000003</v>
      </c>
      <c r="F113" s="4">
        <f t="shared" si="4"/>
        <v>81</v>
      </c>
      <c r="G113" s="4">
        <f t="shared" si="5"/>
        <v>8.4</v>
      </c>
      <c r="I113" s="7">
        <f t="shared" si="6"/>
        <v>10.599999999999994</v>
      </c>
      <c r="J113" s="8">
        <f t="shared" si="7"/>
        <v>39.700000000000003</v>
      </c>
    </row>
    <row r="114" spans="1:10" x14ac:dyDescent="0.25">
      <c r="A114" s="17">
        <v>113</v>
      </c>
      <c r="B114" s="2">
        <v>91</v>
      </c>
      <c r="C114" s="2">
        <v>90</v>
      </c>
      <c r="D114" s="2">
        <v>42.15</v>
      </c>
      <c r="F114" s="4">
        <f t="shared" si="4"/>
        <v>81</v>
      </c>
      <c r="G114" s="4">
        <f t="shared" si="5"/>
        <v>9.1</v>
      </c>
      <c r="I114" s="7">
        <f t="shared" si="6"/>
        <v>9.9000000000000057</v>
      </c>
      <c r="J114" s="8">
        <f t="shared" si="7"/>
        <v>42.15</v>
      </c>
    </row>
    <row r="115" spans="1:10" x14ac:dyDescent="0.25">
      <c r="A115" s="17">
        <v>114</v>
      </c>
      <c r="B115" s="2">
        <v>96</v>
      </c>
      <c r="C115" s="2">
        <v>90</v>
      </c>
      <c r="D115" s="2">
        <v>42.78</v>
      </c>
      <c r="F115" s="4">
        <f t="shared" si="4"/>
        <v>81</v>
      </c>
      <c r="G115" s="4">
        <f t="shared" si="5"/>
        <v>9.6000000000000014</v>
      </c>
      <c r="I115" s="7">
        <f t="shared" si="6"/>
        <v>9.4000000000000057</v>
      </c>
      <c r="J115" s="8">
        <f t="shared" si="7"/>
        <v>42.78</v>
      </c>
    </row>
    <row r="116" spans="1:10" x14ac:dyDescent="0.25">
      <c r="A116" s="17">
        <v>115</v>
      </c>
      <c r="B116" s="2">
        <v>63</v>
      </c>
      <c r="C116" s="2">
        <v>91</v>
      </c>
      <c r="D116" s="2">
        <v>20.2</v>
      </c>
      <c r="F116" s="4">
        <f t="shared" si="4"/>
        <v>81.900000000000006</v>
      </c>
      <c r="G116" s="4">
        <f t="shared" si="5"/>
        <v>6.3000000000000007</v>
      </c>
      <c r="I116" s="7">
        <f t="shared" si="6"/>
        <v>11.799999999999997</v>
      </c>
      <c r="J116" s="8">
        <f t="shared" si="7"/>
        <v>20.2</v>
      </c>
    </row>
    <row r="117" spans="1:10" x14ac:dyDescent="0.25">
      <c r="A117" s="17">
        <v>116</v>
      </c>
      <c r="B117" s="2">
        <v>44</v>
      </c>
      <c r="C117" s="2">
        <v>91</v>
      </c>
      <c r="D117" s="2">
        <v>21.76</v>
      </c>
      <c r="F117" s="4">
        <f t="shared" si="4"/>
        <v>81.900000000000006</v>
      </c>
      <c r="G117" s="4">
        <f t="shared" si="5"/>
        <v>4.4000000000000004</v>
      </c>
      <c r="I117" s="7">
        <f t="shared" si="6"/>
        <v>13.699999999999989</v>
      </c>
      <c r="J117" s="8">
        <f t="shared" si="7"/>
        <v>21.76</v>
      </c>
    </row>
    <row r="118" spans="1:10" x14ac:dyDescent="0.25">
      <c r="A118" s="17">
        <v>117</v>
      </c>
      <c r="B118" s="2">
        <v>54</v>
      </c>
      <c r="C118" s="2">
        <v>91</v>
      </c>
      <c r="D118" s="2">
        <v>27.03</v>
      </c>
      <c r="F118" s="4">
        <f t="shared" si="4"/>
        <v>81.900000000000006</v>
      </c>
      <c r="G118" s="4">
        <f t="shared" si="5"/>
        <v>5.4</v>
      </c>
      <c r="I118" s="7">
        <f t="shared" si="6"/>
        <v>12.699999999999989</v>
      </c>
      <c r="J118" s="8">
        <f t="shared" si="7"/>
        <v>27.03</v>
      </c>
    </row>
    <row r="119" spans="1:10" x14ac:dyDescent="0.25">
      <c r="A119" s="17">
        <v>118</v>
      </c>
      <c r="B119" s="2">
        <v>84</v>
      </c>
      <c r="C119" s="2">
        <v>91</v>
      </c>
      <c r="D119" s="2">
        <v>27.33</v>
      </c>
      <c r="F119" s="4">
        <f t="shared" si="4"/>
        <v>81.900000000000006</v>
      </c>
      <c r="G119" s="4">
        <f t="shared" si="5"/>
        <v>8.4</v>
      </c>
      <c r="I119" s="7">
        <f t="shared" si="6"/>
        <v>9.6999999999999886</v>
      </c>
      <c r="J119" s="8">
        <f t="shared" si="7"/>
        <v>27.33</v>
      </c>
    </row>
    <row r="120" spans="1:10" x14ac:dyDescent="0.25">
      <c r="A120" s="17">
        <v>119</v>
      </c>
      <c r="B120" s="2">
        <v>75</v>
      </c>
      <c r="C120" s="2">
        <v>91</v>
      </c>
      <c r="D120" s="2">
        <v>33.18</v>
      </c>
      <c r="F120" s="4">
        <f t="shared" si="4"/>
        <v>81.900000000000006</v>
      </c>
      <c r="G120" s="4">
        <f t="shared" si="5"/>
        <v>7.5</v>
      </c>
      <c r="I120" s="7">
        <f t="shared" si="6"/>
        <v>10.599999999999994</v>
      </c>
      <c r="J120" s="8">
        <f t="shared" si="7"/>
        <v>33.18</v>
      </c>
    </row>
    <row r="121" spans="1:10" x14ac:dyDescent="0.25">
      <c r="A121" s="17">
        <v>120</v>
      </c>
      <c r="B121" s="2">
        <v>82</v>
      </c>
      <c r="C121" s="2">
        <v>91</v>
      </c>
      <c r="D121" s="2">
        <v>36.22</v>
      </c>
      <c r="F121" s="4">
        <f t="shared" si="4"/>
        <v>81.900000000000006</v>
      </c>
      <c r="G121" s="4">
        <f t="shared" si="5"/>
        <v>8.2000000000000011</v>
      </c>
      <c r="I121" s="7">
        <f t="shared" si="6"/>
        <v>9.8999999999999915</v>
      </c>
      <c r="J121" s="8">
        <f t="shared" si="7"/>
        <v>36.22</v>
      </c>
    </row>
    <row r="122" spans="1:10" x14ac:dyDescent="0.25">
      <c r="A122" s="17">
        <v>121</v>
      </c>
      <c r="B122" s="2">
        <v>100</v>
      </c>
      <c r="C122" s="2">
        <v>92</v>
      </c>
      <c r="D122" s="2">
        <v>0</v>
      </c>
      <c r="F122" s="4">
        <f t="shared" si="4"/>
        <v>82.8</v>
      </c>
      <c r="G122" s="4">
        <f t="shared" si="5"/>
        <v>10</v>
      </c>
      <c r="I122" s="7">
        <f t="shared" si="6"/>
        <v>7.2000000000000028</v>
      </c>
      <c r="J122" s="8">
        <f t="shared" si="7"/>
        <v>0</v>
      </c>
    </row>
    <row r="123" spans="1:10" x14ac:dyDescent="0.25">
      <c r="A123" s="17">
        <v>122</v>
      </c>
      <c r="B123" s="2">
        <v>83</v>
      </c>
      <c r="C123" s="2">
        <v>92</v>
      </c>
      <c r="D123" s="2">
        <v>23.02</v>
      </c>
      <c r="F123" s="4">
        <f t="shared" si="4"/>
        <v>82.8</v>
      </c>
      <c r="G123" s="4">
        <f t="shared" si="5"/>
        <v>8.3000000000000007</v>
      </c>
      <c r="I123" s="7">
        <f t="shared" si="6"/>
        <v>8.9000000000000057</v>
      </c>
      <c r="J123" s="8">
        <f t="shared" si="7"/>
        <v>23.02</v>
      </c>
    </row>
    <row r="124" spans="1:10" x14ac:dyDescent="0.25">
      <c r="A124" s="17">
        <v>123</v>
      </c>
      <c r="B124" s="2">
        <v>100</v>
      </c>
      <c r="C124" s="2">
        <v>92</v>
      </c>
      <c r="D124" s="2">
        <v>36.92</v>
      </c>
      <c r="F124" s="4">
        <f t="shared" si="4"/>
        <v>82.8</v>
      </c>
      <c r="G124" s="4">
        <f t="shared" si="5"/>
        <v>10</v>
      </c>
      <c r="I124" s="7">
        <f t="shared" si="6"/>
        <v>7.2000000000000028</v>
      </c>
      <c r="J124" s="8">
        <f t="shared" si="7"/>
        <v>36.92</v>
      </c>
    </row>
    <row r="125" spans="1:10" x14ac:dyDescent="0.25">
      <c r="A125" s="17">
        <v>124</v>
      </c>
      <c r="B125" s="2">
        <v>81</v>
      </c>
      <c r="C125" s="2">
        <v>92</v>
      </c>
      <c r="D125" s="2">
        <v>42.03</v>
      </c>
      <c r="F125" s="4">
        <f t="shared" si="4"/>
        <v>82.8</v>
      </c>
      <c r="G125" s="4">
        <f t="shared" si="5"/>
        <v>8.1</v>
      </c>
      <c r="I125" s="7">
        <f t="shared" si="6"/>
        <v>9.1000000000000085</v>
      </c>
      <c r="J125" s="8">
        <f t="shared" si="7"/>
        <v>42.03</v>
      </c>
    </row>
    <row r="126" spans="1:10" x14ac:dyDescent="0.25">
      <c r="A126" s="17">
        <v>125</v>
      </c>
      <c r="B126" s="2">
        <v>100</v>
      </c>
      <c r="C126" s="2">
        <v>93</v>
      </c>
      <c r="D126" s="2">
        <v>16.899999999999999</v>
      </c>
      <c r="F126" s="4">
        <f t="shared" si="4"/>
        <v>83.7</v>
      </c>
      <c r="G126" s="4">
        <f t="shared" si="5"/>
        <v>10</v>
      </c>
      <c r="I126" s="7">
        <f t="shared" si="6"/>
        <v>6.2999999999999972</v>
      </c>
      <c r="J126" s="8">
        <f t="shared" si="7"/>
        <v>16.899999999999999</v>
      </c>
    </row>
    <row r="127" spans="1:10" x14ac:dyDescent="0.25">
      <c r="A127" s="17">
        <v>126</v>
      </c>
      <c r="B127" s="2">
        <v>100</v>
      </c>
      <c r="C127" s="2">
        <v>93</v>
      </c>
      <c r="D127" s="2">
        <v>17.920000000000002</v>
      </c>
      <c r="F127" s="4">
        <f t="shared" si="4"/>
        <v>83.7</v>
      </c>
      <c r="G127" s="4">
        <f t="shared" si="5"/>
        <v>10</v>
      </c>
      <c r="I127" s="7">
        <f t="shared" si="6"/>
        <v>6.2999999999999972</v>
      </c>
      <c r="J127" s="8">
        <f t="shared" si="7"/>
        <v>17.920000000000002</v>
      </c>
    </row>
    <row r="128" spans="1:10" x14ac:dyDescent="0.25">
      <c r="A128" s="17">
        <v>127</v>
      </c>
      <c r="B128" s="2">
        <v>82</v>
      </c>
      <c r="C128" s="2">
        <v>93</v>
      </c>
      <c r="D128" s="2">
        <v>18.97</v>
      </c>
      <c r="F128" s="4">
        <f t="shared" si="4"/>
        <v>83.7</v>
      </c>
      <c r="G128" s="4">
        <f t="shared" si="5"/>
        <v>8.2000000000000011</v>
      </c>
      <c r="I128" s="7">
        <f t="shared" si="6"/>
        <v>8.0999999999999943</v>
      </c>
      <c r="J128" s="8">
        <f t="shared" si="7"/>
        <v>18.97</v>
      </c>
    </row>
    <row r="129" spans="1:10" x14ac:dyDescent="0.25">
      <c r="A129" s="17">
        <v>128</v>
      </c>
      <c r="B129" s="2">
        <v>80</v>
      </c>
      <c r="C129" s="2">
        <v>93</v>
      </c>
      <c r="D129" s="2">
        <v>22.02</v>
      </c>
      <c r="F129" s="4">
        <f t="shared" si="4"/>
        <v>83.7</v>
      </c>
      <c r="G129" s="4">
        <f t="shared" si="5"/>
        <v>8</v>
      </c>
      <c r="I129" s="7">
        <f t="shared" si="6"/>
        <v>8.2999999999999972</v>
      </c>
      <c r="J129" s="8">
        <f t="shared" si="7"/>
        <v>22.02</v>
      </c>
    </row>
    <row r="130" spans="1:10" x14ac:dyDescent="0.25">
      <c r="A130" s="17">
        <v>129</v>
      </c>
      <c r="B130" s="2">
        <v>78</v>
      </c>
      <c r="C130" s="2">
        <v>93</v>
      </c>
      <c r="D130" s="2">
        <v>25.68</v>
      </c>
      <c r="F130" s="4">
        <f t="shared" ref="F130:F193" si="8">(0.9*C130)</f>
        <v>83.7</v>
      </c>
      <c r="G130" s="4">
        <f t="shared" ref="G130:G193" si="9">(0.1*B130)</f>
        <v>7.8000000000000007</v>
      </c>
      <c r="I130" s="7">
        <f t="shared" ref="I130:I193" si="10">(100-(F130+G130))</f>
        <v>8.5</v>
      </c>
      <c r="J130" s="8">
        <f t="shared" si="7"/>
        <v>25.68</v>
      </c>
    </row>
    <row r="131" spans="1:10" x14ac:dyDescent="0.25">
      <c r="A131" s="17">
        <v>130</v>
      </c>
      <c r="B131" s="2">
        <v>68</v>
      </c>
      <c r="C131" s="2">
        <v>93</v>
      </c>
      <c r="D131" s="2">
        <v>34.18</v>
      </c>
      <c r="F131" s="4">
        <f t="shared" si="8"/>
        <v>83.7</v>
      </c>
      <c r="G131" s="4">
        <f t="shared" si="9"/>
        <v>6.8000000000000007</v>
      </c>
      <c r="I131" s="7">
        <f t="shared" si="10"/>
        <v>9.5</v>
      </c>
      <c r="J131" s="8">
        <f t="shared" ref="J131:J194" si="11">(D131)</f>
        <v>34.18</v>
      </c>
    </row>
    <row r="132" spans="1:10" x14ac:dyDescent="0.25">
      <c r="A132" s="17">
        <v>131</v>
      </c>
      <c r="B132" s="2">
        <v>79</v>
      </c>
      <c r="C132" s="2">
        <v>94</v>
      </c>
      <c r="D132" s="2">
        <v>17.43</v>
      </c>
      <c r="F132" s="4">
        <f t="shared" si="8"/>
        <v>84.600000000000009</v>
      </c>
      <c r="G132" s="4">
        <f t="shared" si="9"/>
        <v>7.9</v>
      </c>
      <c r="I132" s="7">
        <f t="shared" si="10"/>
        <v>7.4999999999999858</v>
      </c>
      <c r="J132" s="8">
        <f t="shared" si="11"/>
        <v>17.43</v>
      </c>
    </row>
    <row r="133" spans="1:10" x14ac:dyDescent="0.25">
      <c r="A133" s="17">
        <v>132</v>
      </c>
      <c r="B133" s="2">
        <v>82</v>
      </c>
      <c r="C133" s="2">
        <v>94</v>
      </c>
      <c r="D133" s="2">
        <v>19.829999999999998</v>
      </c>
      <c r="F133" s="4">
        <f t="shared" si="8"/>
        <v>84.600000000000009</v>
      </c>
      <c r="G133" s="4">
        <f t="shared" si="9"/>
        <v>8.2000000000000011</v>
      </c>
      <c r="I133" s="7">
        <f t="shared" si="10"/>
        <v>7.1999999999999886</v>
      </c>
      <c r="J133" s="8">
        <f t="shared" si="11"/>
        <v>19.829999999999998</v>
      </c>
    </row>
    <row r="134" spans="1:10" x14ac:dyDescent="0.25">
      <c r="A134" s="17">
        <v>133</v>
      </c>
      <c r="B134" s="2">
        <v>48</v>
      </c>
      <c r="C134" s="2">
        <v>94</v>
      </c>
      <c r="D134" s="2">
        <v>19.96</v>
      </c>
      <c r="F134" s="4">
        <f t="shared" si="8"/>
        <v>84.600000000000009</v>
      </c>
      <c r="G134" s="4">
        <f t="shared" si="9"/>
        <v>4.8000000000000007</v>
      </c>
      <c r="I134" s="7">
        <f t="shared" si="10"/>
        <v>10.599999999999994</v>
      </c>
      <c r="J134" s="8">
        <f t="shared" si="11"/>
        <v>19.96</v>
      </c>
    </row>
    <row r="135" spans="1:10" x14ac:dyDescent="0.25">
      <c r="A135" s="17">
        <v>134</v>
      </c>
      <c r="B135" s="2">
        <v>69</v>
      </c>
      <c r="C135" s="2">
        <v>94</v>
      </c>
      <c r="D135" s="2">
        <v>22.18</v>
      </c>
      <c r="F135" s="4">
        <f t="shared" si="8"/>
        <v>84.600000000000009</v>
      </c>
      <c r="G135" s="4">
        <f t="shared" si="9"/>
        <v>6.9</v>
      </c>
      <c r="I135" s="7">
        <f t="shared" si="10"/>
        <v>8.4999999999999858</v>
      </c>
      <c r="J135" s="8">
        <f t="shared" si="11"/>
        <v>22.18</v>
      </c>
    </row>
    <row r="136" spans="1:10" x14ac:dyDescent="0.25">
      <c r="A136" s="17">
        <v>135</v>
      </c>
      <c r="B136" s="2">
        <v>57</v>
      </c>
      <c r="C136" s="2">
        <v>94</v>
      </c>
      <c r="D136" s="2">
        <v>23.04</v>
      </c>
      <c r="F136" s="4">
        <f t="shared" si="8"/>
        <v>84.600000000000009</v>
      </c>
      <c r="G136" s="4">
        <f t="shared" si="9"/>
        <v>5.7</v>
      </c>
      <c r="I136" s="7">
        <f t="shared" si="10"/>
        <v>9.6999999999999886</v>
      </c>
      <c r="J136" s="8">
        <f t="shared" si="11"/>
        <v>23.04</v>
      </c>
    </row>
    <row r="137" spans="1:10" x14ac:dyDescent="0.25">
      <c r="A137" s="17">
        <v>136</v>
      </c>
      <c r="B137" s="2">
        <v>89</v>
      </c>
      <c r="C137" s="2">
        <v>94</v>
      </c>
      <c r="D137" s="2">
        <v>23.23</v>
      </c>
      <c r="F137" s="4">
        <f t="shared" si="8"/>
        <v>84.600000000000009</v>
      </c>
      <c r="G137" s="4">
        <f t="shared" si="9"/>
        <v>8.9</v>
      </c>
      <c r="I137" s="7">
        <f t="shared" si="10"/>
        <v>6.4999999999999858</v>
      </c>
      <c r="J137" s="8">
        <f t="shared" si="11"/>
        <v>23.23</v>
      </c>
    </row>
    <row r="138" spans="1:10" x14ac:dyDescent="0.25">
      <c r="A138" s="17">
        <v>137</v>
      </c>
      <c r="B138" s="2">
        <v>100</v>
      </c>
      <c r="C138" s="2">
        <v>94</v>
      </c>
      <c r="D138" s="2">
        <v>23.31</v>
      </c>
      <c r="F138" s="4">
        <f t="shared" si="8"/>
        <v>84.600000000000009</v>
      </c>
      <c r="G138" s="4">
        <f t="shared" si="9"/>
        <v>10</v>
      </c>
      <c r="I138" s="7">
        <f t="shared" si="10"/>
        <v>5.3999999999999915</v>
      </c>
      <c r="J138" s="8">
        <f t="shared" si="11"/>
        <v>23.31</v>
      </c>
    </row>
    <row r="139" spans="1:10" x14ac:dyDescent="0.25">
      <c r="A139" s="17">
        <v>138</v>
      </c>
      <c r="B139" s="2">
        <v>62</v>
      </c>
      <c r="C139" s="2">
        <v>94</v>
      </c>
      <c r="D139" s="2">
        <v>30.04</v>
      </c>
      <c r="F139" s="4">
        <f t="shared" si="8"/>
        <v>84.600000000000009</v>
      </c>
      <c r="G139" s="4">
        <f t="shared" si="9"/>
        <v>6.2</v>
      </c>
      <c r="I139" s="7">
        <f t="shared" si="10"/>
        <v>9.1999999999999886</v>
      </c>
      <c r="J139" s="8">
        <f t="shared" si="11"/>
        <v>30.04</v>
      </c>
    </row>
    <row r="140" spans="1:10" x14ac:dyDescent="0.25">
      <c r="A140" s="17">
        <v>139</v>
      </c>
      <c r="B140" s="2">
        <v>96</v>
      </c>
      <c r="C140" s="2">
        <v>94</v>
      </c>
      <c r="D140" s="2">
        <v>33.74</v>
      </c>
      <c r="F140" s="4">
        <f t="shared" si="8"/>
        <v>84.600000000000009</v>
      </c>
      <c r="G140" s="4">
        <f t="shared" si="9"/>
        <v>9.6000000000000014</v>
      </c>
      <c r="I140" s="7">
        <f t="shared" si="10"/>
        <v>5.7999999999999829</v>
      </c>
      <c r="J140" s="8">
        <f t="shared" si="11"/>
        <v>33.74</v>
      </c>
    </row>
    <row r="141" spans="1:10" x14ac:dyDescent="0.25">
      <c r="A141" s="17">
        <v>140</v>
      </c>
      <c r="B141" s="2">
        <v>65</v>
      </c>
      <c r="C141" s="2">
        <v>94</v>
      </c>
      <c r="D141" s="2">
        <v>34.229999999999997</v>
      </c>
      <c r="F141" s="4">
        <f t="shared" si="8"/>
        <v>84.600000000000009</v>
      </c>
      <c r="G141" s="4">
        <f t="shared" si="9"/>
        <v>6.5</v>
      </c>
      <c r="I141" s="7">
        <f t="shared" si="10"/>
        <v>8.8999999999999915</v>
      </c>
      <c r="J141" s="8">
        <f t="shared" si="11"/>
        <v>34.229999999999997</v>
      </c>
    </row>
    <row r="142" spans="1:10" x14ac:dyDescent="0.25">
      <c r="A142" s="17">
        <v>141</v>
      </c>
      <c r="B142" s="2">
        <v>62</v>
      </c>
      <c r="C142" s="2">
        <v>94</v>
      </c>
      <c r="D142" s="2">
        <v>39.75</v>
      </c>
      <c r="F142" s="4">
        <f t="shared" si="8"/>
        <v>84.600000000000009</v>
      </c>
      <c r="G142" s="4">
        <f t="shared" si="9"/>
        <v>6.2</v>
      </c>
      <c r="I142" s="7">
        <f t="shared" si="10"/>
        <v>9.1999999999999886</v>
      </c>
      <c r="J142" s="8">
        <f t="shared" si="11"/>
        <v>39.75</v>
      </c>
    </row>
    <row r="143" spans="1:10" x14ac:dyDescent="0.25">
      <c r="A143" s="17">
        <v>142</v>
      </c>
      <c r="B143" s="2">
        <v>100</v>
      </c>
      <c r="C143" s="2">
        <v>94</v>
      </c>
      <c r="D143" s="2">
        <v>40.56</v>
      </c>
      <c r="F143" s="4">
        <f t="shared" si="8"/>
        <v>84.600000000000009</v>
      </c>
      <c r="G143" s="4">
        <f t="shared" si="9"/>
        <v>10</v>
      </c>
      <c r="I143" s="7">
        <f t="shared" si="10"/>
        <v>5.3999999999999915</v>
      </c>
      <c r="J143" s="8">
        <f t="shared" si="11"/>
        <v>40.56</v>
      </c>
    </row>
    <row r="144" spans="1:10" x14ac:dyDescent="0.25">
      <c r="A144" s="17">
        <v>143</v>
      </c>
      <c r="B144" s="2">
        <v>93</v>
      </c>
      <c r="C144" s="2">
        <v>94</v>
      </c>
      <c r="D144" s="2">
        <v>44.57</v>
      </c>
      <c r="E144" s="6"/>
      <c r="F144" s="2">
        <f t="shared" si="8"/>
        <v>84.600000000000009</v>
      </c>
      <c r="G144" s="2">
        <f t="shared" si="9"/>
        <v>9.3000000000000007</v>
      </c>
      <c r="I144" s="7">
        <f t="shared" si="10"/>
        <v>6.0999999999999943</v>
      </c>
      <c r="J144" s="8">
        <f t="shared" si="11"/>
        <v>44.57</v>
      </c>
    </row>
    <row r="145" spans="1:10" x14ac:dyDescent="0.25">
      <c r="A145" s="17">
        <v>144</v>
      </c>
      <c r="B145" s="2">
        <v>69</v>
      </c>
      <c r="C145" s="2">
        <v>95</v>
      </c>
      <c r="D145" s="2">
        <v>9.31</v>
      </c>
      <c r="F145" s="4">
        <f t="shared" si="8"/>
        <v>85.5</v>
      </c>
      <c r="G145" s="4">
        <f t="shared" si="9"/>
        <v>6.9</v>
      </c>
      <c r="I145" s="7">
        <f t="shared" si="10"/>
        <v>7.5999999999999943</v>
      </c>
      <c r="J145" s="8">
        <f t="shared" si="11"/>
        <v>9.31</v>
      </c>
    </row>
    <row r="146" spans="1:10" x14ac:dyDescent="0.25">
      <c r="A146" s="17">
        <v>145</v>
      </c>
      <c r="B146" s="2">
        <v>62</v>
      </c>
      <c r="C146" s="2">
        <v>95</v>
      </c>
      <c r="D146" s="2">
        <v>22.21</v>
      </c>
      <c r="F146" s="4">
        <f t="shared" si="8"/>
        <v>85.5</v>
      </c>
      <c r="G146" s="4">
        <f t="shared" si="9"/>
        <v>6.2</v>
      </c>
      <c r="I146" s="7">
        <f t="shared" si="10"/>
        <v>8.2999999999999972</v>
      </c>
      <c r="J146" s="8">
        <f t="shared" si="11"/>
        <v>22.21</v>
      </c>
    </row>
    <row r="147" spans="1:10" x14ac:dyDescent="0.25">
      <c r="A147" s="17">
        <v>146</v>
      </c>
      <c r="B147" s="2">
        <v>43</v>
      </c>
      <c r="C147" s="2">
        <v>95</v>
      </c>
      <c r="D147" s="2">
        <v>36.46</v>
      </c>
      <c r="F147" s="4">
        <f t="shared" si="8"/>
        <v>85.5</v>
      </c>
      <c r="G147" s="4">
        <f t="shared" si="9"/>
        <v>4.3</v>
      </c>
      <c r="I147" s="7">
        <f t="shared" si="10"/>
        <v>10.200000000000003</v>
      </c>
      <c r="J147" s="8">
        <f t="shared" si="11"/>
        <v>36.46</v>
      </c>
    </row>
    <row r="148" spans="1:10" x14ac:dyDescent="0.25">
      <c r="A148" s="17">
        <v>147</v>
      </c>
      <c r="B148" s="2">
        <v>100</v>
      </c>
      <c r="C148" s="2">
        <v>95</v>
      </c>
      <c r="D148" s="2">
        <v>16.66</v>
      </c>
      <c r="F148" s="4">
        <f t="shared" si="8"/>
        <v>85.5</v>
      </c>
      <c r="G148" s="4">
        <f t="shared" si="9"/>
        <v>10</v>
      </c>
      <c r="I148" s="7">
        <f t="shared" si="10"/>
        <v>4.5</v>
      </c>
      <c r="J148" s="8">
        <f t="shared" si="11"/>
        <v>16.66</v>
      </c>
    </row>
    <row r="149" spans="1:10" x14ac:dyDescent="0.25">
      <c r="A149" s="17">
        <v>148</v>
      </c>
      <c r="B149" s="2">
        <v>93</v>
      </c>
      <c r="C149" s="2">
        <v>95</v>
      </c>
      <c r="D149" s="2">
        <v>22.82</v>
      </c>
      <c r="F149" s="4">
        <f t="shared" si="8"/>
        <v>85.5</v>
      </c>
      <c r="G149" s="4">
        <f t="shared" si="9"/>
        <v>9.3000000000000007</v>
      </c>
      <c r="I149" s="7">
        <f t="shared" si="10"/>
        <v>5.2000000000000028</v>
      </c>
      <c r="J149" s="8">
        <f t="shared" si="11"/>
        <v>22.82</v>
      </c>
    </row>
    <row r="150" spans="1:10" x14ac:dyDescent="0.25">
      <c r="A150" s="17">
        <v>149</v>
      </c>
      <c r="B150" s="2">
        <v>100</v>
      </c>
      <c r="C150" s="2">
        <v>95</v>
      </c>
      <c r="D150" s="2">
        <v>21.48</v>
      </c>
      <c r="F150" s="4">
        <f t="shared" si="8"/>
        <v>85.5</v>
      </c>
      <c r="G150" s="4">
        <f t="shared" si="9"/>
        <v>10</v>
      </c>
      <c r="I150" s="7">
        <f t="shared" si="10"/>
        <v>4.5</v>
      </c>
      <c r="J150" s="8">
        <f t="shared" si="11"/>
        <v>21.48</v>
      </c>
    </row>
    <row r="151" spans="1:10" x14ac:dyDescent="0.25">
      <c r="A151" s="17">
        <v>150</v>
      </c>
      <c r="B151" s="2">
        <v>83</v>
      </c>
      <c r="C151" s="2">
        <v>95</v>
      </c>
      <c r="D151" s="2">
        <v>30.35</v>
      </c>
      <c r="F151" s="4">
        <f t="shared" si="8"/>
        <v>85.5</v>
      </c>
      <c r="G151" s="4">
        <f t="shared" si="9"/>
        <v>8.3000000000000007</v>
      </c>
      <c r="I151" s="7">
        <f t="shared" si="10"/>
        <v>6.2000000000000028</v>
      </c>
      <c r="J151" s="8">
        <f t="shared" si="11"/>
        <v>30.35</v>
      </c>
    </row>
    <row r="152" spans="1:10" x14ac:dyDescent="0.25">
      <c r="A152" s="17">
        <v>151</v>
      </c>
      <c r="B152" s="2">
        <v>100</v>
      </c>
      <c r="C152" s="2">
        <v>95</v>
      </c>
      <c r="D152" s="2">
        <v>0</v>
      </c>
      <c r="F152" s="4">
        <f t="shared" si="8"/>
        <v>85.5</v>
      </c>
      <c r="G152" s="4">
        <f t="shared" si="9"/>
        <v>10</v>
      </c>
      <c r="I152" s="7">
        <f t="shared" si="10"/>
        <v>4.5</v>
      </c>
      <c r="J152" s="8">
        <f t="shared" si="11"/>
        <v>0</v>
      </c>
    </row>
    <row r="153" spans="1:10" x14ac:dyDescent="0.25">
      <c r="A153" s="17">
        <v>152</v>
      </c>
      <c r="B153" s="2">
        <v>78</v>
      </c>
      <c r="C153" s="2">
        <v>96</v>
      </c>
      <c r="D153" s="2">
        <v>38.35</v>
      </c>
      <c r="F153" s="4">
        <f t="shared" si="8"/>
        <v>86.4</v>
      </c>
      <c r="G153" s="4">
        <f t="shared" si="9"/>
        <v>7.8000000000000007</v>
      </c>
      <c r="I153" s="7">
        <f t="shared" si="10"/>
        <v>5.7999999999999972</v>
      </c>
      <c r="J153" s="8">
        <f t="shared" si="11"/>
        <v>38.35</v>
      </c>
    </row>
    <row r="154" spans="1:10" x14ac:dyDescent="0.25">
      <c r="A154" s="17">
        <v>153</v>
      </c>
      <c r="B154" s="2">
        <v>100</v>
      </c>
      <c r="C154" s="2">
        <v>96</v>
      </c>
      <c r="D154" s="2">
        <v>27.69</v>
      </c>
      <c r="F154" s="4">
        <f t="shared" si="8"/>
        <v>86.4</v>
      </c>
      <c r="G154" s="4">
        <f t="shared" si="9"/>
        <v>10</v>
      </c>
      <c r="I154" s="7">
        <f t="shared" si="10"/>
        <v>3.5999999999999943</v>
      </c>
      <c r="J154" s="8">
        <f t="shared" si="11"/>
        <v>27.69</v>
      </c>
    </row>
    <row r="155" spans="1:10" x14ac:dyDescent="0.25">
      <c r="A155" s="17">
        <v>154</v>
      </c>
      <c r="B155" s="2">
        <v>69</v>
      </c>
      <c r="C155" s="2">
        <v>96</v>
      </c>
      <c r="D155" s="2">
        <v>29.77</v>
      </c>
      <c r="F155" s="4">
        <f t="shared" si="8"/>
        <v>86.4</v>
      </c>
      <c r="G155" s="4">
        <f t="shared" si="9"/>
        <v>6.9</v>
      </c>
      <c r="I155" s="7">
        <f t="shared" si="10"/>
        <v>6.6999999999999886</v>
      </c>
      <c r="J155" s="8">
        <f t="shared" si="11"/>
        <v>29.77</v>
      </c>
    </row>
    <row r="156" spans="1:10" x14ac:dyDescent="0.25">
      <c r="A156" s="17">
        <v>155</v>
      </c>
      <c r="B156" s="2">
        <v>100</v>
      </c>
      <c r="C156" s="2">
        <v>96</v>
      </c>
      <c r="D156" s="2">
        <v>24.67</v>
      </c>
      <c r="F156" s="4">
        <f t="shared" si="8"/>
        <v>86.4</v>
      </c>
      <c r="G156" s="4">
        <f t="shared" si="9"/>
        <v>10</v>
      </c>
      <c r="I156" s="7">
        <f t="shared" si="10"/>
        <v>3.5999999999999943</v>
      </c>
      <c r="J156" s="8">
        <f t="shared" si="11"/>
        <v>24.67</v>
      </c>
    </row>
    <row r="157" spans="1:10" x14ac:dyDescent="0.25">
      <c r="A157" s="17">
        <v>156</v>
      </c>
      <c r="B157" s="2">
        <v>100</v>
      </c>
      <c r="C157" s="2">
        <v>96</v>
      </c>
      <c r="D157" s="2">
        <v>34.200000000000003</v>
      </c>
      <c r="F157" s="4">
        <f t="shared" si="8"/>
        <v>86.4</v>
      </c>
      <c r="G157" s="4">
        <f t="shared" si="9"/>
        <v>10</v>
      </c>
      <c r="I157" s="7">
        <f t="shared" si="10"/>
        <v>3.5999999999999943</v>
      </c>
      <c r="J157" s="8">
        <f t="shared" si="11"/>
        <v>34.200000000000003</v>
      </c>
    </row>
    <row r="158" spans="1:10" x14ac:dyDescent="0.25">
      <c r="A158" s="17">
        <v>157</v>
      </c>
      <c r="B158" s="2">
        <v>90</v>
      </c>
      <c r="C158" s="2">
        <v>96</v>
      </c>
      <c r="D158" s="2">
        <v>79.63</v>
      </c>
      <c r="F158" s="4">
        <f t="shared" si="8"/>
        <v>86.4</v>
      </c>
      <c r="G158" s="4">
        <f t="shared" si="9"/>
        <v>9</v>
      </c>
      <c r="I158" s="7">
        <f t="shared" si="10"/>
        <v>4.5999999999999943</v>
      </c>
      <c r="J158" s="8">
        <f t="shared" si="11"/>
        <v>79.63</v>
      </c>
    </row>
    <row r="159" spans="1:10" x14ac:dyDescent="0.25">
      <c r="A159" s="17">
        <v>158</v>
      </c>
      <c r="B159" s="2">
        <v>86</v>
      </c>
      <c r="C159" s="2">
        <v>96</v>
      </c>
      <c r="D159" s="2">
        <v>33.22</v>
      </c>
      <c r="F159" s="4">
        <f t="shared" si="8"/>
        <v>86.4</v>
      </c>
      <c r="G159" s="4">
        <f t="shared" si="9"/>
        <v>8.6</v>
      </c>
      <c r="I159" s="7">
        <f t="shared" si="10"/>
        <v>5</v>
      </c>
      <c r="J159" s="8">
        <f t="shared" si="11"/>
        <v>33.22</v>
      </c>
    </row>
    <row r="160" spans="1:10" x14ac:dyDescent="0.25">
      <c r="A160" s="17">
        <v>159</v>
      </c>
      <c r="B160" s="2">
        <v>88</v>
      </c>
      <c r="C160" s="2">
        <v>97</v>
      </c>
      <c r="D160" s="2">
        <v>24.84</v>
      </c>
      <c r="F160" s="4">
        <f t="shared" si="8"/>
        <v>87.3</v>
      </c>
      <c r="G160" s="4">
        <f t="shared" si="9"/>
        <v>8.8000000000000007</v>
      </c>
      <c r="I160" s="7">
        <f t="shared" si="10"/>
        <v>3.9000000000000057</v>
      </c>
      <c r="J160" s="8">
        <f t="shared" si="11"/>
        <v>24.84</v>
      </c>
    </row>
    <row r="161" spans="1:10" x14ac:dyDescent="0.25">
      <c r="A161" s="17">
        <v>160</v>
      </c>
      <c r="B161" s="2">
        <v>80</v>
      </c>
      <c r="C161" s="2">
        <v>97</v>
      </c>
      <c r="D161" s="2">
        <v>24.69</v>
      </c>
      <c r="F161" s="4">
        <f t="shared" si="8"/>
        <v>87.3</v>
      </c>
      <c r="G161" s="4">
        <f t="shared" si="9"/>
        <v>8</v>
      </c>
      <c r="I161" s="7">
        <f t="shared" si="10"/>
        <v>4.7000000000000028</v>
      </c>
      <c r="J161" s="8">
        <f t="shared" si="11"/>
        <v>24.69</v>
      </c>
    </row>
    <row r="162" spans="1:10" x14ac:dyDescent="0.25">
      <c r="A162" s="17">
        <v>161</v>
      </c>
      <c r="B162" s="2">
        <v>88</v>
      </c>
      <c r="C162" s="2">
        <v>97</v>
      </c>
      <c r="D162" s="2">
        <v>21.36</v>
      </c>
      <c r="F162" s="4">
        <f t="shared" si="8"/>
        <v>87.3</v>
      </c>
      <c r="G162" s="4">
        <f t="shared" si="9"/>
        <v>8.8000000000000007</v>
      </c>
      <c r="I162" s="7">
        <f t="shared" si="10"/>
        <v>3.9000000000000057</v>
      </c>
      <c r="J162" s="8">
        <f t="shared" si="11"/>
        <v>21.36</v>
      </c>
    </row>
    <row r="163" spans="1:10" x14ac:dyDescent="0.25">
      <c r="A163" s="17">
        <v>162</v>
      </c>
      <c r="B163" s="2">
        <v>79</v>
      </c>
      <c r="C163" s="2">
        <v>97</v>
      </c>
      <c r="D163" s="2">
        <v>31.51</v>
      </c>
      <c r="F163" s="4">
        <f t="shared" si="8"/>
        <v>87.3</v>
      </c>
      <c r="G163" s="4">
        <f t="shared" si="9"/>
        <v>7.9</v>
      </c>
      <c r="I163" s="7">
        <f t="shared" si="10"/>
        <v>4.7999999999999972</v>
      </c>
      <c r="J163" s="8">
        <f t="shared" si="11"/>
        <v>31.51</v>
      </c>
    </row>
    <row r="164" spans="1:10" x14ac:dyDescent="0.25">
      <c r="A164" s="17">
        <v>163</v>
      </c>
      <c r="B164" s="2">
        <v>96</v>
      </c>
      <c r="C164" s="2">
        <v>97</v>
      </c>
      <c r="D164" s="2">
        <v>27.08</v>
      </c>
      <c r="F164" s="4">
        <f t="shared" si="8"/>
        <v>87.3</v>
      </c>
      <c r="G164" s="4">
        <f t="shared" si="9"/>
        <v>9.6000000000000014</v>
      </c>
      <c r="I164" s="7">
        <f t="shared" si="10"/>
        <v>3.0999999999999943</v>
      </c>
      <c r="J164" s="8">
        <f t="shared" si="11"/>
        <v>27.08</v>
      </c>
    </row>
    <row r="165" spans="1:10" x14ac:dyDescent="0.25">
      <c r="A165" s="17">
        <v>164</v>
      </c>
      <c r="B165" s="2">
        <v>100</v>
      </c>
      <c r="C165" s="2">
        <v>98</v>
      </c>
      <c r="D165" s="2">
        <v>20.66</v>
      </c>
      <c r="F165" s="4">
        <f t="shared" si="8"/>
        <v>88.2</v>
      </c>
      <c r="G165" s="4">
        <f t="shared" si="9"/>
        <v>10</v>
      </c>
      <c r="I165" s="7">
        <f t="shared" si="10"/>
        <v>1.7999999999999972</v>
      </c>
      <c r="J165" s="8">
        <f t="shared" si="11"/>
        <v>20.66</v>
      </c>
    </row>
    <row r="166" spans="1:10" x14ac:dyDescent="0.25">
      <c r="A166" s="17">
        <v>165</v>
      </c>
      <c r="B166" s="2">
        <v>92</v>
      </c>
      <c r="C166" s="2">
        <v>98</v>
      </c>
      <c r="D166" s="2">
        <v>38.81</v>
      </c>
      <c r="F166" s="4">
        <f t="shared" si="8"/>
        <v>88.2</v>
      </c>
      <c r="G166" s="4">
        <f t="shared" si="9"/>
        <v>9.2000000000000011</v>
      </c>
      <c r="I166" s="7">
        <f t="shared" si="10"/>
        <v>2.5999999999999943</v>
      </c>
      <c r="J166" s="8">
        <f t="shared" si="11"/>
        <v>38.81</v>
      </c>
    </row>
    <row r="167" spans="1:10" x14ac:dyDescent="0.25">
      <c r="A167" s="17">
        <v>166</v>
      </c>
      <c r="B167" s="2">
        <v>100</v>
      </c>
      <c r="C167" s="2">
        <v>98</v>
      </c>
      <c r="D167" s="2">
        <v>41.13</v>
      </c>
      <c r="F167" s="4">
        <f t="shared" si="8"/>
        <v>88.2</v>
      </c>
      <c r="G167" s="4">
        <f t="shared" si="9"/>
        <v>10</v>
      </c>
      <c r="I167" s="7">
        <f t="shared" si="10"/>
        <v>1.7999999999999972</v>
      </c>
      <c r="J167" s="8">
        <f t="shared" si="11"/>
        <v>41.13</v>
      </c>
    </row>
    <row r="168" spans="1:10" x14ac:dyDescent="0.25">
      <c r="A168" s="17">
        <v>167</v>
      </c>
      <c r="B168" s="2">
        <v>68</v>
      </c>
      <c r="C168" s="2">
        <v>98</v>
      </c>
      <c r="D168" s="2">
        <v>27.04</v>
      </c>
      <c r="F168" s="4">
        <f t="shared" si="8"/>
        <v>88.2</v>
      </c>
      <c r="G168" s="4">
        <f t="shared" si="9"/>
        <v>6.8000000000000007</v>
      </c>
      <c r="I168" s="7">
        <f t="shared" si="10"/>
        <v>5</v>
      </c>
      <c r="J168" s="8">
        <f t="shared" si="11"/>
        <v>27.04</v>
      </c>
    </row>
    <row r="169" spans="1:10" x14ac:dyDescent="0.25">
      <c r="A169" s="17">
        <v>168</v>
      </c>
      <c r="B169" s="2">
        <v>100</v>
      </c>
      <c r="C169" s="2">
        <v>98</v>
      </c>
      <c r="D169" s="2">
        <v>30.27</v>
      </c>
      <c r="F169" s="4">
        <f t="shared" si="8"/>
        <v>88.2</v>
      </c>
      <c r="G169" s="4">
        <f t="shared" si="9"/>
        <v>10</v>
      </c>
      <c r="I169" s="7">
        <f t="shared" si="10"/>
        <v>1.7999999999999972</v>
      </c>
      <c r="J169" s="8">
        <f t="shared" si="11"/>
        <v>30.27</v>
      </c>
    </row>
    <row r="170" spans="1:10" x14ac:dyDescent="0.25">
      <c r="A170" s="17">
        <v>169</v>
      </c>
      <c r="B170" s="2">
        <v>100</v>
      </c>
      <c r="C170" s="2">
        <v>98</v>
      </c>
      <c r="D170" s="2">
        <v>26.63</v>
      </c>
      <c r="F170" s="4">
        <f t="shared" si="8"/>
        <v>88.2</v>
      </c>
      <c r="G170" s="4">
        <f t="shared" si="9"/>
        <v>10</v>
      </c>
      <c r="I170" s="7">
        <f t="shared" si="10"/>
        <v>1.7999999999999972</v>
      </c>
      <c r="J170" s="8">
        <f t="shared" si="11"/>
        <v>26.63</v>
      </c>
    </row>
    <row r="171" spans="1:10" x14ac:dyDescent="0.25">
      <c r="A171" s="17">
        <v>170</v>
      </c>
      <c r="B171" s="2">
        <v>58</v>
      </c>
      <c r="C171" s="2">
        <v>98</v>
      </c>
      <c r="D171" s="2">
        <v>18.47</v>
      </c>
      <c r="F171" s="4">
        <f t="shared" si="8"/>
        <v>88.2</v>
      </c>
      <c r="G171" s="4">
        <f t="shared" si="9"/>
        <v>5.8000000000000007</v>
      </c>
      <c r="I171" s="7">
        <f t="shared" si="10"/>
        <v>6</v>
      </c>
      <c r="J171" s="8">
        <f t="shared" si="11"/>
        <v>18.47</v>
      </c>
    </row>
    <row r="172" spans="1:10" x14ac:dyDescent="0.25">
      <c r="A172" s="17">
        <v>171</v>
      </c>
      <c r="B172" s="2">
        <v>100</v>
      </c>
      <c r="C172" s="2">
        <v>98</v>
      </c>
      <c r="D172" s="2">
        <v>18.68</v>
      </c>
      <c r="F172" s="4">
        <f t="shared" si="8"/>
        <v>88.2</v>
      </c>
      <c r="G172" s="4">
        <f t="shared" si="9"/>
        <v>10</v>
      </c>
      <c r="I172" s="7">
        <f t="shared" si="10"/>
        <v>1.7999999999999972</v>
      </c>
      <c r="J172" s="8">
        <f t="shared" si="11"/>
        <v>18.68</v>
      </c>
    </row>
    <row r="173" spans="1:10" x14ac:dyDescent="0.25">
      <c r="A173" s="17">
        <v>172</v>
      </c>
      <c r="B173" s="2">
        <v>83</v>
      </c>
      <c r="C173" s="2">
        <v>98</v>
      </c>
      <c r="D173" s="2">
        <v>11.02</v>
      </c>
      <c r="F173" s="4">
        <f t="shared" si="8"/>
        <v>88.2</v>
      </c>
      <c r="G173" s="4">
        <f t="shared" si="9"/>
        <v>8.3000000000000007</v>
      </c>
      <c r="I173" s="7">
        <f t="shared" si="10"/>
        <v>3.5</v>
      </c>
      <c r="J173" s="8">
        <f t="shared" si="11"/>
        <v>11.02</v>
      </c>
    </row>
    <row r="174" spans="1:10" x14ac:dyDescent="0.25">
      <c r="A174" s="17">
        <v>173</v>
      </c>
      <c r="B174" s="2">
        <v>95</v>
      </c>
      <c r="C174" s="2">
        <v>99</v>
      </c>
      <c r="D174" s="2">
        <v>11.39</v>
      </c>
      <c r="F174" s="4">
        <f t="shared" si="8"/>
        <v>89.100000000000009</v>
      </c>
      <c r="G174" s="4">
        <f t="shared" si="9"/>
        <v>9.5</v>
      </c>
      <c r="I174" s="7">
        <f t="shared" si="10"/>
        <v>1.3999999999999915</v>
      </c>
      <c r="J174" s="8">
        <f t="shared" si="11"/>
        <v>11.39</v>
      </c>
    </row>
    <row r="175" spans="1:10" x14ac:dyDescent="0.25">
      <c r="A175" s="17">
        <v>174</v>
      </c>
      <c r="B175" s="2">
        <v>56</v>
      </c>
      <c r="C175" s="2">
        <v>99</v>
      </c>
      <c r="D175" s="2">
        <v>15.45</v>
      </c>
      <c r="F175" s="4">
        <f t="shared" si="8"/>
        <v>89.100000000000009</v>
      </c>
      <c r="G175" s="4">
        <f t="shared" si="9"/>
        <v>5.6000000000000005</v>
      </c>
      <c r="I175" s="7">
        <f t="shared" si="10"/>
        <v>5.2999999999999972</v>
      </c>
      <c r="J175" s="8">
        <f t="shared" si="11"/>
        <v>15.45</v>
      </c>
    </row>
    <row r="176" spans="1:10" x14ac:dyDescent="0.25">
      <c r="A176" s="17">
        <v>175</v>
      </c>
      <c r="B176" s="2">
        <v>86</v>
      </c>
      <c r="C176" s="2">
        <v>99</v>
      </c>
      <c r="D176" s="2">
        <v>38.82</v>
      </c>
      <c r="F176" s="4">
        <f t="shared" si="8"/>
        <v>89.100000000000009</v>
      </c>
      <c r="G176" s="4">
        <f t="shared" si="9"/>
        <v>8.6</v>
      </c>
      <c r="I176" s="7">
        <f t="shared" si="10"/>
        <v>2.2999999999999972</v>
      </c>
      <c r="J176" s="8">
        <f t="shared" si="11"/>
        <v>38.82</v>
      </c>
    </row>
    <row r="177" spans="1:10" x14ac:dyDescent="0.25">
      <c r="A177" s="17">
        <v>176</v>
      </c>
      <c r="B177" s="2">
        <v>100</v>
      </c>
      <c r="C177" s="2">
        <v>99</v>
      </c>
      <c r="D177" s="2">
        <v>24.56</v>
      </c>
      <c r="F177" s="4">
        <f t="shared" si="8"/>
        <v>89.100000000000009</v>
      </c>
      <c r="G177" s="4">
        <f t="shared" si="9"/>
        <v>10</v>
      </c>
      <c r="I177" s="7">
        <f t="shared" si="10"/>
        <v>0.89999999999999147</v>
      </c>
      <c r="J177" s="8">
        <f t="shared" si="11"/>
        <v>24.56</v>
      </c>
    </row>
    <row r="178" spans="1:10" x14ac:dyDescent="0.25">
      <c r="A178" s="17">
        <v>177</v>
      </c>
      <c r="B178" s="2">
        <v>100</v>
      </c>
      <c r="C178" s="2">
        <v>99</v>
      </c>
      <c r="D178" s="2">
        <v>0</v>
      </c>
      <c r="F178" s="4">
        <f t="shared" si="8"/>
        <v>89.100000000000009</v>
      </c>
      <c r="G178" s="4">
        <f t="shared" si="9"/>
        <v>10</v>
      </c>
      <c r="I178" s="7">
        <f t="shared" si="10"/>
        <v>0.89999999999999147</v>
      </c>
      <c r="J178" s="8">
        <f t="shared" si="11"/>
        <v>0</v>
      </c>
    </row>
    <row r="179" spans="1:10" x14ac:dyDescent="0.25">
      <c r="A179" s="17">
        <v>178</v>
      </c>
      <c r="B179" s="2">
        <v>100</v>
      </c>
      <c r="C179" s="2">
        <v>99</v>
      </c>
      <c r="D179" s="2">
        <v>28.68</v>
      </c>
      <c r="F179" s="4">
        <f t="shared" si="8"/>
        <v>89.100000000000009</v>
      </c>
      <c r="G179" s="4">
        <f t="shared" si="9"/>
        <v>10</v>
      </c>
      <c r="I179" s="7">
        <f t="shared" si="10"/>
        <v>0.89999999999999147</v>
      </c>
      <c r="J179" s="8">
        <f t="shared" si="11"/>
        <v>28.68</v>
      </c>
    </row>
    <row r="180" spans="1:10" x14ac:dyDescent="0.25">
      <c r="A180" s="17">
        <v>179</v>
      </c>
      <c r="B180" s="2">
        <v>87</v>
      </c>
      <c r="C180" s="2">
        <v>99</v>
      </c>
      <c r="D180" s="2">
        <v>15.28</v>
      </c>
      <c r="F180" s="4">
        <f t="shared" si="8"/>
        <v>89.100000000000009</v>
      </c>
      <c r="G180" s="4">
        <f t="shared" si="9"/>
        <v>8.7000000000000011</v>
      </c>
      <c r="I180" s="7">
        <f t="shared" si="10"/>
        <v>2.1999999999999886</v>
      </c>
      <c r="J180" s="8">
        <f t="shared" si="11"/>
        <v>15.28</v>
      </c>
    </row>
    <row r="181" spans="1:10" x14ac:dyDescent="0.25">
      <c r="A181" s="17">
        <v>180</v>
      </c>
      <c r="B181" s="2">
        <v>100</v>
      </c>
      <c r="C181" s="2">
        <v>99</v>
      </c>
      <c r="D181" s="2">
        <v>44.26</v>
      </c>
      <c r="F181" s="4">
        <f t="shared" si="8"/>
        <v>89.100000000000009</v>
      </c>
      <c r="G181" s="4">
        <f t="shared" si="9"/>
        <v>10</v>
      </c>
      <c r="I181" s="7">
        <f t="shared" si="10"/>
        <v>0.89999999999999147</v>
      </c>
      <c r="J181" s="8">
        <f t="shared" si="11"/>
        <v>44.26</v>
      </c>
    </row>
    <row r="182" spans="1:10" x14ac:dyDescent="0.25">
      <c r="A182" s="17">
        <v>181</v>
      </c>
      <c r="B182" s="2">
        <v>70</v>
      </c>
      <c r="C182" s="2">
        <v>99</v>
      </c>
      <c r="D182" s="2">
        <v>60.3</v>
      </c>
      <c r="F182" s="4">
        <f t="shared" si="8"/>
        <v>89.100000000000009</v>
      </c>
      <c r="G182" s="4">
        <f t="shared" si="9"/>
        <v>7</v>
      </c>
      <c r="I182" s="7">
        <f t="shared" si="10"/>
        <v>3.8999999999999915</v>
      </c>
      <c r="J182" s="8">
        <f t="shared" si="11"/>
        <v>60.3</v>
      </c>
    </row>
    <row r="183" spans="1:10" x14ac:dyDescent="0.25">
      <c r="A183" s="17">
        <v>182</v>
      </c>
      <c r="B183" s="2">
        <v>53</v>
      </c>
      <c r="C183" s="2">
        <v>99</v>
      </c>
      <c r="D183" s="2">
        <v>29.54</v>
      </c>
      <c r="F183" s="4">
        <f t="shared" si="8"/>
        <v>89.100000000000009</v>
      </c>
      <c r="G183" s="4">
        <f t="shared" si="9"/>
        <v>5.3000000000000007</v>
      </c>
      <c r="I183" s="7">
        <f t="shared" si="10"/>
        <v>5.5999999999999943</v>
      </c>
      <c r="J183" s="8">
        <f t="shared" si="11"/>
        <v>29.54</v>
      </c>
    </row>
    <row r="184" spans="1:10" x14ac:dyDescent="0.25">
      <c r="A184" s="17">
        <v>183</v>
      </c>
      <c r="B184" s="2">
        <v>89</v>
      </c>
      <c r="C184" s="2">
        <v>99</v>
      </c>
      <c r="D184" s="2">
        <v>19</v>
      </c>
      <c r="F184" s="4">
        <f t="shared" si="8"/>
        <v>89.100000000000009</v>
      </c>
      <c r="G184" s="4">
        <f t="shared" si="9"/>
        <v>8.9</v>
      </c>
      <c r="I184" s="7">
        <f t="shared" si="10"/>
        <v>1.9999999999999858</v>
      </c>
      <c r="J184" s="8">
        <f t="shared" si="11"/>
        <v>19</v>
      </c>
    </row>
    <row r="185" spans="1:10" x14ac:dyDescent="0.25">
      <c r="A185" s="17">
        <v>184</v>
      </c>
      <c r="B185" s="2">
        <v>84</v>
      </c>
      <c r="C185" s="2">
        <v>99</v>
      </c>
      <c r="D185" s="2">
        <v>19</v>
      </c>
      <c r="F185" s="4">
        <f t="shared" si="8"/>
        <v>89.100000000000009</v>
      </c>
      <c r="G185" s="4">
        <f t="shared" si="9"/>
        <v>8.4</v>
      </c>
      <c r="I185" s="7">
        <f t="shared" si="10"/>
        <v>2.4999999999999858</v>
      </c>
      <c r="J185" s="8">
        <f t="shared" si="11"/>
        <v>19</v>
      </c>
    </row>
    <row r="186" spans="1:10" x14ac:dyDescent="0.25">
      <c r="A186" s="17">
        <v>185</v>
      </c>
      <c r="B186" s="2">
        <v>100</v>
      </c>
      <c r="C186" s="2">
        <v>99</v>
      </c>
      <c r="D186" s="2">
        <v>25.21</v>
      </c>
      <c r="F186" s="4">
        <f t="shared" si="8"/>
        <v>89.100000000000009</v>
      </c>
      <c r="G186" s="4">
        <f t="shared" si="9"/>
        <v>10</v>
      </c>
      <c r="I186" s="7">
        <f t="shared" si="10"/>
        <v>0.89999999999999147</v>
      </c>
      <c r="J186" s="8">
        <f t="shared" si="11"/>
        <v>25.21</v>
      </c>
    </row>
    <row r="187" spans="1:10" x14ac:dyDescent="0.25">
      <c r="A187" s="17">
        <v>186</v>
      </c>
      <c r="B187" s="2">
        <v>100</v>
      </c>
      <c r="C187" s="2">
        <v>99</v>
      </c>
      <c r="D187" s="2">
        <v>22.3</v>
      </c>
      <c r="F187" s="4">
        <f t="shared" si="8"/>
        <v>89.100000000000009</v>
      </c>
      <c r="G187" s="4">
        <f t="shared" si="9"/>
        <v>10</v>
      </c>
      <c r="I187" s="7">
        <f t="shared" si="10"/>
        <v>0.89999999999999147</v>
      </c>
      <c r="J187" s="8">
        <f t="shared" si="11"/>
        <v>22.3</v>
      </c>
    </row>
    <row r="188" spans="1:10" x14ac:dyDescent="0.25">
      <c r="A188" s="17">
        <v>187</v>
      </c>
      <c r="B188" s="2">
        <v>98</v>
      </c>
      <c r="C188" s="2">
        <v>100</v>
      </c>
      <c r="D188" s="2">
        <v>11.44</v>
      </c>
      <c r="F188" s="4">
        <f t="shared" si="8"/>
        <v>90</v>
      </c>
      <c r="G188" s="4">
        <f t="shared" si="9"/>
        <v>9.8000000000000007</v>
      </c>
      <c r="I188" s="7">
        <f t="shared" si="10"/>
        <v>0.20000000000000284</v>
      </c>
      <c r="J188" s="8">
        <f t="shared" si="11"/>
        <v>11.44</v>
      </c>
    </row>
    <row r="189" spans="1:10" x14ac:dyDescent="0.25">
      <c r="A189" s="17">
        <v>188</v>
      </c>
      <c r="B189" s="2">
        <v>82</v>
      </c>
      <c r="C189" s="2">
        <v>100</v>
      </c>
      <c r="D189" s="2">
        <v>0</v>
      </c>
      <c r="F189" s="4">
        <f t="shared" si="8"/>
        <v>90</v>
      </c>
      <c r="G189" s="4">
        <f t="shared" si="9"/>
        <v>8.2000000000000011</v>
      </c>
      <c r="I189" s="7">
        <f t="shared" si="10"/>
        <v>1.7999999999999972</v>
      </c>
      <c r="J189" s="8">
        <f t="shared" si="11"/>
        <v>0</v>
      </c>
    </row>
    <row r="190" spans="1:10" x14ac:dyDescent="0.25">
      <c r="A190" s="17">
        <v>189</v>
      </c>
      <c r="B190" s="2">
        <v>100</v>
      </c>
      <c r="C190" s="2">
        <v>100</v>
      </c>
      <c r="D190" s="2">
        <v>0</v>
      </c>
      <c r="F190" s="4">
        <f t="shared" si="8"/>
        <v>90</v>
      </c>
      <c r="G190" s="4">
        <f t="shared" si="9"/>
        <v>10</v>
      </c>
      <c r="I190" s="7">
        <f t="shared" si="10"/>
        <v>0</v>
      </c>
      <c r="J190" s="8">
        <f t="shared" si="11"/>
        <v>0</v>
      </c>
    </row>
    <row r="191" spans="1:10" x14ac:dyDescent="0.25">
      <c r="A191" s="17">
        <v>190</v>
      </c>
      <c r="B191" s="2">
        <v>80</v>
      </c>
      <c r="C191" s="2">
        <v>100</v>
      </c>
      <c r="D191" s="2">
        <v>28.28</v>
      </c>
      <c r="F191" s="4">
        <f t="shared" si="8"/>
        <v>90</v>
      </c>
      <c r="G191" s="4">
        <f t="shared" si="9"/>
        <v>8</v>
      </c>
      <c r="I191" s="7">
        <f t="shared" si="10"/>
        <v>2</v>
      </c>
      <c r="J191" s="8">
        <f t="shared" si="11"/>
        <v>28.28</v>
      </c>
    </row>
    <row r="192" spans="1:10" x14ac:dyDescent="0.25">
      <c r="A192" s="17">
        <v>191</v>
      </c>
      <c r="B192" s="2">
        <v>100</v>
      </c>
      <c r="C192" s="2">
        <v>100</v>
      </c>
      <c r="D192" s="2">
        <v>0</v>
      </c>
      <c r="F192" s="4">
        <f t="shared" si="8"/>
        <v>90</v>
      </c>
      <c r="G192" s="4">
        <f t="shared" si="9"/>
        <v>10</v>
      </c>
      <c r="I192" s="7">
        <f t="shared" si="10"/>
        <v>0</v>
      </c>
      <c r="J192" s="8">
        <f t="shared" si="11"/>
        <v>0</v>
      </c>
    </row>
    <row r="193" spans="1:10" x14ac:dyDescent="0.25">
      <c r="A193" s="17">
        <v>192</v>
      </c>
      <c r="B193" s="2">
        <v>100</v>
      </c>
      <c r="C193" s="2">
        <v>100</v>
      </c>
      <c r="D193" s="2">
        <v>0</v>
      </c>
      <c r="F193" s="4">
        <f t="shared" si="8"/>
        <v>90</v>
      </c>
      <c r="G193" s="4">
        <f t="shared" si="9"/>
        <v>10</v>
      </c>
      <c r="I193" s="7">
        <f t="shared" si="10"/>
        <v>0</v>
      </c>
      <c r="J193" s="8">
        <f t="shared" si="11"/>
        <v>0</v>
      </c>
    </row>
    <row r="194" spans="1:10" x14ac:dyDescent="0.25">
      <c r="A194" s="17">
        <v>193</v>
      </c>
      <c r="B194" s="2">
        <v>100</v>
      </c>
      <c r="C194" s="2">
        <v>100</v>
      </c>
      <c r="D194" s="2">
        <v>0</v>
      </c>
      <c r="F194" s="4">
        <f t="shared" ref="F194:F222" si="12">(0.9*C194)</f>
        <v>90</v>
      </c>
      <c r="G194" s="4">
        <f t="shared" ref="G194:G222" si="13">(0.1*B194)</f>
        <v>10</v>
      </c>
      <c r="I194" s="7">
        <f t="shared" ref="I194:I222" si="14">(100-(F194+G194))</f>
        <v>0</v>
      </c>
      <c r="J194" s="8">
        <f t="shared" si="11"/>
        <v>0</v>
      </c>
    </row>
    <row r="195" spans="1:10" x14ac:dyDescent="0.25">
      <c r="A195" s="17">
        <v>194</v>
      </c>
      <c r="B195" s="2">
        <v>100</v>
      </c>
      <c r="C195" s="2">
        <v>100</v>
      </c>
      <c r="D195" s="2">
        <v>4.1500000000000004</v>
      </c>
      <c r="F195" s="4">
        <f t="shared" si="12"/>
        <v>90</v>
      </c>
      <c r="G195" s="4">
        <f t="shared" si="13"/>
        <v>10</v>
      </c>
      <c r="I195" s="7">
        <f t="shared" si="14"/>
        <v>0</v>
      </c>
      <c r="J195" s="8">
        <f t="shared" ref="J195:J222" si="15">(D195)</f>
        <v>4.1500000000000004</v>
      </c>
    </row>
    <row r="196" spans="1:10" x14ac:dyDescent="0.25">
      <c r="A196" s="17">
        <v>195</v>
      </c>
      <c r="B196" s="2">
        <v>62</v>
      </c>
      <c r="C196" s="2">
        <v>100</v>
      </c>
      <c r="D196" s="2">
        <v>0</v>
      </c>
      <c r="F196" s="4">
        <f t="shared" si="12"/>
        <v>90</v>
      </c>
      <c r="G196" s="4">
        <f t="shared" si="13"/>
        <v>6.2</v>
      </c>
      <c r="I196" s="7">
        <f t="shared" si="14"/>
        <v>3.7999999999999972</v>
      </c>
      <c r="J196" s="8">
        <f t="shared" si="15"/>
        <v>0</v>
      </c>
    </row>
    <row r="197" spans="1:10" x14ac:dyDescent="0.25">
      <c r="A197" s="17">
        <v>196</v>
      </c>
      <c r="B197" s="2">
        <v>100</v>
      </c>
      <c r="C197" s="2">
        <v>100</v>
      </c>
      <c r="D197" s="2">
        <v>0</v>
      </c>
      <c r="F197" s="4">
        <f t="shared" si="12"/>
        <v>90</v>
      </c>
      <c r="G197" s="4">
        <f t="shared" si="13"/>
        <v>10</v>
      </c>
      <c r="I197" s="7">
        <f t="shared" si="14"/>
        <v>0</v>
      </c>
      <c r="J197" s="8">
        <f t="shared" si="15"/>
        <v>0</v>
      </c>
    </row>
    <row r="198" spans="1:10" x14ac:dyDescent="0.25">
      <c r="A198" s="17">
        <v>197</v>
      </c>
      <c r="B198" s="2">
        <v>55</v>
      </c>
      <c r="C198" s="2">
        <v>100</v>
      </c>
      <c r="D198" s="2">
        <v>4.24</v>
      </c>
      <c r="F198" s="4">
        <f t="shared" si="12"/>
        <v>90</v>
      </c>
      <c r="G198" s="4">
        <f t="shared" si="13"/>
        <v>5.5</v>
      </c>
      <c r="I198" s="7">
        <f t="shared" si="14"/>
        <v>4.5</v>
      </c>
      <c r="J198" s="8">
        <f t="shared" si="15"/>
        <v>4.24</v>
      </c>
    </row>
    <row r="199" spans="1:10" x14ac:dyDescent="0.25">
      <c r="A199" s="17">
        <v>198</v>
      </c>
      <c r="B199" s="2">
        <v>78</v>
      </c>
      <c r="C199" s="2">
        <v>100</v>
      </c>
      <c r="D199" s="2">
        <v>0</v>
      </c>
      <c r="F199" s="4">
        <f t="shared" si="12"/>
        <v>90</v>
      </c>
      <c r="G199" s="4">
        <f t="shared" si="13"/>
        <v>7.8000000000000007</v>
      </c>
      <c r="I199" s="7">
        <f t="shared" si="14"/>
        <v>2.2000000000000028</v>
      </c>
      <c r="J199" s="8">
        <f t="shared" si="15"/>
        <v>0</v>
      </c>
    </row>
    <row r="200" spans="1:10" x14ac:dyDescent="0.25">
      <c r="A200" s="17">
        <v>199</v>
      </c>
      <c r="B200" s="2">
        <v>100</v>
      </c>
      <c r="C200" s="2">
        <v>100</v>
      </c>
      <c r="D200" s="2">
        <v>0</v>
      </c>
      <c r="F200" s="4">
        <f t="shared" si="12"/>
        <v>90</v>
      </c>
      <c r="G200" s="4">
        <f t="shared" si="13"/>
        <v>10</v>
      </c>
      <c r="I200" s="7">
        <f t="shared" si="14"/>
        <v>0</v>
      </c>
      <c r="J200" s="8">
        <f t="shared" si="15"/>
        <v>0</v>
      </c>
    </row>
    <row r="201" spans="1:10" x14ac:dyDescent="0.25">
      <c r="A201" s="17">
        <v>200</v>
      </c>
      <c r="B201" s="2">
        <v>83</v>
      </c>
      <c r="C201" s="2">
        <v>100</v>
      </c>
      <c r="D201" s="2">
        <v>4.3899999999999997</v>
      </c>
      <c r="F201" s="4">
        <f t="shared" si="12"/>
        <v>90</v>
      </c>
      <c r="G201" s="4">
        <f t="shared" si="13"/>
        <v>8.3000000000000007</v>
      </c>
      <c r="I201" s="7">
        <f t="shared" si="14"/>
        <v>1.7000000000000028</v>
      </c>
      <c r="J201" s="8">
        <f t="shared" si="15"/>
        <v>4.3899999999999997</v>
      </c>
    </row>
    <row r="202" spans="1:10" x14ac:dyDescent="0.25">
      <c r="A202" s="17">
        <v>201</v>
      </c>
      <c r="B202" s="2">
        <v>89</v>
      </c>
      <c r="C202" s="2">
        <v>100</v>
      </c>
      <c r="D202" s="2">
        <v>7.63</v>
      </c>
      <c r="F202" s="4">
        <f t="shared" si="12"/>
        <v>90</v>
      </c>
      <c r="G202" s="4">
        <f t="shared" si="13"/>
        <v>8.9</v>
      </c>
      <c r="I202" s="7">
        <f t="shared" si="14"/>
        <v>1.0999999999999943</v>
      </c>
      <c r="J202" s="8">
        <f t="shared" si="15"/>
        <v>7.63</v>
      </c>
    </row>
    <row r="203" spans="1:10" x14ac:dyDescent="0.25">
      <c r="A203" s="17">
        <v>202</v>
      </c>
      <c r="B203" s="2">
        <v>66</v>
      </c>
      <c r="C203" s="2">
        <v>100</v>
      </c>
      <c r="D203" s="2">
        <v>0</v>
      </c>
      <c r="F203" s="4">
        <f t="shared" si="12"/>
        <v>90</v>
      </c>
      <c r="G203" s="4">
        <f t="shared" si="13"/>
        <v>6.6000000000000005</v>
      </c>
      <c r="I203" s="7">
        <f t="shared" si="14"/>
        <v>3.4000000000000057</v>
      </c>
      <c r="J203" s="8">
        <f t="shared" si="15"/>
        <v>0</v>
      </c>
    </row>
    <row r="204" spans="1:10" x14ac:dyDescent="0.25">
      <c r="A204" s="17">
        <v>203</v>
      </c>
      <c r="B204" s="2">
        <v>82</v>
      </c>
      <c r="C204" s="2">
        <v>100</v>
      </c>
      <c r="D204" s="2">
        <v>0</v>
      </c>
      <c r="F204" s="4">
        <f t="shared" si="12"/>
        <v>90</v>
      </c>
      <c r="G204" s="4">
        <f t="shared" si="13"/>
        <v>8.2000000000000011</v>
      </c>
      <c r="I204" s="7">
        <f t="shared" si="14"/>
        <v>1.7999999999999972</v>
      </c>
      <c r="J204" s="8">
        <f t="shared" si="15"/>
        <v>0</v>
      </c>
    </row>
    <row r="205" spans="1:10" x14ac:dyDescent="0.25">
      <c r="A205" s="17">
        <v>204</v>
      </c>
      <c r="B205" s="2">
        <v>90</v>
      </c>
      <c r="C205" s="2">
        <v>100</v>
      </c>
      <c r="D205" s="2">
        <v>0</v>
      </c>
      <c r="F205" s="4">
        <f t="shared" si="12"/>
        <v>90</v>
      </c>
      <c r="G205" s="4">
        <f t="shared" si="13"/>
        <v>9</v>
      </c>
      <c r="I205" s="7">
        <f t="shared" si="14"/>
        <v>1</v>
      </c>
      <c r="J205" s="8">
        <f t="shared" si="15"/>
        <v>0</v>
      </c>
    </row>
    <row r="206" spans="1:10" x14ac:dyDescent="0.25">
      <c r="A206" s="17">
        <v>205</v>
      </c>
      <c r="B206" s="2">
        <v>73</v>
      </c>
      <c r="C206" s="2">
        <v>100</v>
      </c>
      <c r="D206" s="2">
        <v>0</v>
      </c>
      <c r="F206" s="4">
        <f t="shared" si="12"/>
        <v>90</v>
      </c>
      <c r="G206" s="4">
        <f t="shared" si="13"/>
        <v>7.3000000000000007</v>
      </c>
      <c r="I206" s="7">
        <f t="shared" si="14"/>
        <v>2.7000000000000028</v>
      </c>
      <c r="J206" s="8">
        <f t="shared" si="15"/>
        <v>0</v>
      </c>
    </row>
    <row r="207" spans="1:10" x14ac:dyDescent="0.25">
      <c r="A207" s="17">
        <v>206</v>
      </c>
      <c r="B207" s="2">
        <v>100</v>
      </c>
      <c r="C207" s="2">
        <v>100</v>
      </c>
      <c r="D207" s="2">
        <v>0</v>
      </c>
      <c r="F207" s="4">
        <f t="shared" si="12"/>
        <v>90</v>
      </c>
      <c r="G207" s="4">
        <f t="shared" si="13"/>
        <v>10</v>
      </c>
      <c r="I207" s="7">
        <f t="shared" si="14"/>
        <v>0</v>
      </c>
      <c r="J207" s="8">
        <f t="shared" si="15"/>
        <v>0</v>
      </c>
    </row>
    <row r="208" spans="1:10" x14ac:dyDescent="0.25">
      <c r="A208" s="17">
        <v>207</v>
      </c>
      <c r="B208" s="2">
        <v>93</v>
      </c>
      <c r="C208" s="2">
        <v>100</v>
      </c>
      <c r="D208" s="2">
        <v>0</v>
      </c>
      <c r="F208" s="4">
        <f t="shared" si="12"/>
        <v>90</v>
      </c>
      <c r="G208" s="4">
        <f t="shared" si="13"/>
        <v>9.3000000000000007</v>
      </c>
      <c r="I208" s="7">
        <f t="shared" si="14"/>
        <v>0.70000000000000284</v>
      </c>
      <c r="J208" s="8">
        <f t="shared" si="15"/>
        <v>0</v>
      </c>
    </row>
    <row r="209" spans="1:10" x14ac:dyDescent="0.25">
      <c r="A209" s="17">
        <v>208</v>
      </c>
      <c r="B209" s="2">
        <v>100</v>
      </c>
      <c r="C209" s="2">
        <v>100</v>
      </c>
      <c r="D209" s="2">
        <v>0</v>
      </c>
      <c r="F209" s="4">
        <f t="shared" si="12"/>
        <v>90</v>
      </c>
      <c r="G209" s="4">
        <f t="shared" si="13"/>
        <v>10</v>
      </c>
      <c r="I209" s="7">
        <f t="shared" si="14"/>
        <v>0</v>
      </c>
      <c r="J209" s="8">
        <f t="shared" si="15"/>
        <v>0</v>
      </c>
    </row>
    <row r="210" spans="1:10" x14ac:dyDescent="0.25">
      <c r="A210" s="17">
        <v>209</v>
      </c>
      <c r="B210" s="2">
        <v>100</v>
      </c>
      <c r="C210" s="2">
        <v>100</v>
      </c>
      <c r="D210" s="2">
        <v>0</v>
      </c>
      <c r="F210" s="4">
        <f t="shared" si="12"/>
        <v>90</v>
      </c>
      <c r="G210" s="4">
        <f t="shared" si="13"/>
        <v>10</v>
      </c>
      <c r="I210" s="7">
        <f t="shared" si="14"/>
        <v>0</v>
      </c>
      <c r="J210" s="8">
        <f t="shared" si="15"/>
        <v>0</v>
      </c>
    </row>
    <row r="211" spans="1:10" x14ac:dyDescent="0.25">
      <c r="A211" s="17">
        <v>210</v>
      </c>
      <c r="B211" s="2">
        <v>100</v>
      </c>
      <c r="C211" s="2">
        <v>100</v>
      </c>
      <c r="D211" s="2">
        <v>0</v>
      </c>
      <c r="F211" s="4">
        <f t="shared" si="12"/>
        <v>90</v>
      </c>
      <c r="G211" s="4">
        <f t="shared" si="13"/>
        <v>10</v>
      </c>
      <c r="I211" s="7">
        <f t="shared" si="14"/>
        <v>0</v>
      </c>
      <c r="J211" s="8">
        <f t="shared" si="15"/>
        <v>0</v>
      </c>
    </row>
    <row r="212" spans="1:10" x14ac:dyDescent="0.25">
      <c r="A212" s="17">
        <v>211</v>
      </c>
      <c r="B212" s="2">
        <v>73</v>
      </c>
      <c r="C212" s="2">
        <v>100</v>
      </c>
      <c r="D212" s="2">
        <v>0</v>
      </c>
      <c r="F212" s="4">
        <f t="shared" si="12"/>
        <v>90</v>
      </c>
      <c r="G212" s="4">
        <f t="shared" si="13"/>
        <v>7.3000000000000007</v>
      </c>
      <c r="I212" s="7">
        <f t="shared" si="14"/>
        <v>2.7000000000000028</v>
      </c>
      <c r="J212" s="8">
        <f t="shared" si="15"/>
        <v>0</v>
      </c>
    </row>
    <row r="213" spans="1:10" x14ac:dyDescent="0.25">
      <c r="A213" s="17">
        <v>212</v>
      </c>
      <c r="B213" s="2">
        <v>100</v>
      </c>
      <c r="C213" s="2">
        <v>100</v>
      </c>
      <c r="D213" s="2">
        <v>15.95</v>
      </c>
      <c r="F213" s="4">
        <f t="shared" si="12"/>
        <v>90</v>
      </c>
      <c r="G213" s="4">
        <f t="shared" si="13"/>
        <v>10</v>
      </c>
      <c r="I213" s="7">
        <f t="shared" si="14"/>
        <v>0</v>
      </c>
      <c r="J213" s="8">
        <f t="shared" si="15"/>
        <v>15.95</v>
      </c>
    </row>
    <row r="214" spans="1:10" x14ac:dyDescent="0.25">
      <c r="A214" s="17">
        <v>213</v>
      </c>
      <c r="B214" s="2">
        <v>63</v>
      </c>
      <c r="C214" s="2">
        <v>100</v>
      </c>
      <c r="D214" s="2">
        <v>7.15</v>
      </c>
      <c r="F214" s="4">
        <f t="shared" si="12"/>
        <v>90</v>
      </c>
      <c r="G214" s="4">
        <f t="shared" si="13"/>
        <v>6.3000000000000007</v>
      </c>
      <c r="I214" s="7">
        <f t="shared" si="14"/>
        <v>3.7000000000000028</v>
      </c>
      <c r="J214" s="8">
        <f t="shared" si="15"/>
        <v>7.15</v>
      </c>
    </row>
    <row r="215" spans="1:10" x14ac:dyDescent="0.25">
      <c r="A215" s="17">
        <v>214</v>
      </c>
      <c r="B215" s="2">
        <v>61</v>
      </c>
      <c r="C215" s="2">
        <v>100</v>
      </c>
      <c r="D215" s="2">
        <v>0</v>
      </c>
      <c r="F215" s="4">
        <f t="shared" si="12"/>
        <v>90</v>
      </c>
      <c r="G215" s="4">
        <f t="shared" si="13"/>
        <v>6.1000000000000005</v>
      </c>
      <c r="I215" s="7">
        <f t="shared" si="14"/>
        <v>3.9000000000000057</v>
      </c>
      <c r="J215" s="8">
        <f t="shared" si="15"/>
        <v>0</v>
      </c>
    </row>
    <row r="216" spans="1:10" x14ac:dyDescent="0.25">
      <c r="A216" s="17">
        <v>215</v>
      </c>
      <c r="B216" s="2">
        <v>66</v>
      </c>
      <c r="C216" s="2">
        <v>100</v>
      </c>
      <c r="D216" s="2">
        <v>0</v>
      </c>
      <c r="F216" s="4">
        <f t="shared" si="12"/>
        <v>90</v>
      </c>
      <c r="G216" s="4">
        <f t="shared" si="13"/>
        <v>6.6000000000000005</v>
      </c>
      <c r="I216" s="7">
        <f t="shared" si="14"/>
        <v>3.4000000000000057</v>
      </c>
      <c r="J216" s="8">
        <f t="shared" si="15"/>
        <v>0</v>
      </c>
    </row>
    <row r="217" spans="1:10" x14ac:dyDescent="0.25">
      <c r="A217" s="17">
        <v>216</v>
      </c>
      <c r="B217" s="2">
        <v>81</v>
      </c>
      <c r="C217" s="2">
        <v>100</v>
      </c>
      <c r="D217" s="2">
        <v>0</v>
      </c>
      <c r="F217" s="4">
        <f t="shared" si="12"/>
        <v>90</v>
      </c>
      <c r="G217" s="4">
        <f t="shared" si="13"/>
        <v>8.1</v>
      </c>
      <c r="I217" s="7">
        <f t="shared" si="14"/>
        <v>1.9000000000000057</v>
      </c>
      <c r="J217" s="8">
        <f t="shared" si="15"/>
        <v>0</v>
      </c>
    </row>
    <row r="218" spans="1:10" x14ac:dyDescent="0.25">
      <c r="A218" s="17">
        <v>217</v>
      </c>
      <c r="B218" s="2">
        <v>100</v>
      </c>
      <c r="C218" s="2">
        <v>100</v>
      </c>
      <c r="D218" s="2">
        <v>0</v>
      </c>
      <c r="F218" s="4">
        <f t="shared" si="12"/>
        <v>90</v>
      </c>
      <c r="G218" s="4">
        <f t="shared" si="13"/>
        <v>10</v>
      </c>
      <c r="I218" s="7">
        <f t="shared" si="14"/>
        <v>0</v>
      </c>
      <c r="J218" s="8">
        <f t="shared" si="15"/>
        <v>0</v>
      </c>
    </row>
    <row r="219" spans="1:10" x14ac:dyDescent="0.25">
      <c r="A219" s="17">
        <v>218</v>
      </c>
      <c r="B219" s="2">
        <v>87</v>
      </c>
      <c r="C219" s="2">
        <v>90</v>
      </c>
      <c r="D219" s="2">
        <v>15</v>
      </c>
      <c r="F219" s="4">
        <f t="shared" si="12"/>
        <v>81</v>
      </c>
      <c r="G219" s="4">
        <f t="shared" si="13"/>
        <v>8.7000000000000011</v>
      </c>
      <c r="I219" s="7">
        <f t="shared" si="14"/>
        <v>10.299999999999997</v>
      </c>
      <c r="J219" s="8">
        <f t="shared" si="15"/>
        <v>15</v>
      </c>
    </row>
    <row r="220" spans="1:10" x14ac:dyDescent="0.25">
      <c r="A220" s="17">
        <v>219</v>
      </c>
      <c r="B220" s="2">
        <v>100</v>
      </c>
      <c r="C220" s="2">
        <v>100</v>
      </c>
      <c r="D220" s="2">
        <v>0</v>
      </c>
      <c r="F220" s="4">
        <f t="shared" si="12"/>
        <v>90</v>
      </c>
      <c r="G220" s="4">
        <f t="shared" si="13"/>
        <v>10</v>
      </c>
      <c r="I220" s="7">
        <f t="shared" si="14"/>
        <v>0</v>
      </c>
      <c r="J220" s="8">
        <f t="shared" si="15"/>
        <v>0</v>
      </c>
    </row>
    <row r="221" spans="1:10" x14ac:dyDescent="0.25">
      <c r="A221" s="17">
        <v>220</v>
      </c>
      <c r="B221" s="2">
        <v>100</v>
      </c>
      <c r="C221" s="2">
        <v>100</v>
      </c>
      <c r="D221" s="2">
        <v>24.52</v>
      </c>
      <c r="F221" s="4">
        <f t="shared" si="12"/>
        <v>90</v>
      </c>
      <c r="G221" s="4">
        <f t="shared" si="13"/>
        <v>10</v>
      </c>
      <c r="I221" s="7">
        <f t="shared" si="14"/>
        <v>0</v>
      </c>
      <c r="J221" s="8">
        <f t="shared" si="15"/>
        <v>24.52</v>
      </c>
    </row>
    <row r="222" spans="1:10" x14ac:dyDescent="0.25">
      <c r="A222" s="17">
        <v>221</v>
      </c>
      <c r="B222" s="2">
        <v>100</v>
      </c>
      <c r="C222" s="2">
        <v>100</v>
      </c>
      <c r="D222" s="2">
        <v>0</v>
      </c>
      <c r="F222" s="4">
        <f t="shared" si="12"/>
        <v>90</v>
      </c>
      <c r="G222" s="4">
        <f t="shared" si="13"/>
        <v>10</v>
      </c>
      <c r="I222" s="11">
        <f t="shared" si="14"/>
        <v>0</v>
      </c>
      <c r="J222" s="8">
        <f t="shared" si="15"/>
        <v>0</v>
      </c>
    </row>
  </sheetData>
  <autoFilter ref="A1:G1" xr:uid="{D5E5F85D-6632-4F55-8625-928479091C24}"/>
  <pageMargins left="0.70866141732283472" right="0.70866141732283472" top="0.74803149606299213" bottom="0.74803149606299213" header="0.31496062992125984" footer="0.31496062992125984"/>
  <pageSetup paperSize="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1DF0-9657-454C-93C0-F6C4B2D258C0}">
  <dimension ref="A1:Q8"/>
  <sheetViews>
    <sheetView showGridLines="0" zoomScaleNormal="100" workbookViewId="0">
      <selection activeCell="N13" sqref="N13"/>
    </sheetView>
  </sheetViews>
  <sheetFormatPr defaultRowHeight="15" x14ac:dyDescent="0.25"/>
  <cols>
    <col min="10" max="10" width="9.140625" customWidth="1"/>
    <col min="11" max="11" width="10.85546875" bestFit="1" customWidth="1"/>
    <col min="12" max="12" width="14.85546875" style="16" bestFit="1" customWidth="1"/>
    <col min="13" max="13" width="6.5703125" style="16" customWidth="1"/>
    <col min="14" max="14" width="25.140625" style="16" bestFit="1" customWidth="1"/>
    <col min="15" max="15" width="20.28515625" style="16" bestFit="1" customWidth="1"/>
    <col min="16" max="16" width="21.140625" style="16" customWidth="1"/>
    <col min="17" max="17" width="21.140625" style="12" customWidth="1"/>
    <col min="18" max="18" width="25.5703125" customWidth="1"/>
    <col min="19" max="19" width="12.28515625" customWidth="1"/>
  </cols>
  <sheetData>
    <row r="1" spans="1:15" x14ac:dyDescent="0.25">
      <c r="A1" s="1"/>
    </row>
    <row r="3" spans="1:15" x14ac:dyDescent="0.25">
      <c r="K3" s="13" t="s">
        <v>5</v>
      </c>
      <c r="L3" s="13" t="s">
        <v>6</v>
      </c>
      <c r="M3" s="14">
        <v>1</v>
      </c>
      <c r="N3" s="15" t="s">
        <v>7</v>
      </c>
      <c r="O3" s="13" t="s">
        <v>12</v>
      </c>
    </row>
    <row r="4" spans="1:15" x14ac:dyDescent="0.25">
      <c r="K4" s="13" t="s">
        <v>8</v>
      </c>
      <c r="L4" s="13" t="s">
        <v>9</v>
      </c>
      <c r="M4" s="14">
        <v>2</v>
      </c>
      <c r="N4" s="15" t="s">
        <v>17</v>
      </c>
      <c r="O4" s="13" t="s">
        <v>15</v>
      </c>
    </row>
    <row r="5" spans="1:15" x14ac:dyDescent="0.25">
      <c r="K5" s="13" t="s">
        <v>16</v>
      </c>
      <c r="L5" s="13" t="s">
        <v>6</v>
      </c>
      <c r="M5" s="14">
        <v>3</v>
      </c>
      <c r="N5" s="13" t="s">
        <v>19</v>
      </c>
      <c r="O5" s="17" t="s">
        <v>22</v>
      </c>
    </row>
    <row r="6" spans="1:15" x14ac:dyDescent="0.25">
      <c r="K6" s="13" t="s">
        <v>16</v>
      </c>
      <c r="L6" s="13" t="s">
        <v>9</v>
      </c>
      <c r="M6" s="14">
        <v>4</v>
      </c>
      <c r="N6" s="13" t="s">
        <v>20</v>
      </c>
      <c r="O6" s="13" t="s">
        <v>21</v>
      </c>
    </row>
    <row r="7" spans="1:15" x14ac:dyDescent="0.25">
      <c r="K7" s="13" t="s">
        <v>10</v>
      </c>
      <c r="L7" s="13" t="s">
        <v>6</v>
      </c>
      <c r="M7" s="14">
        <v>5</v>
      </c>
      <c r="N7" s="15" t="s">
        <v>18</v>
      </c>
      <c r="O7" s="13" t="s">
        <v>13</v>
      </c>
    </row>
    <row r="8" spans="1:15" x14ac:dyDescent="0.25">
      <c r="K8" s="13" t="s">
        <v>10</v>
      </c>
      <c r="L8" s="13" t="s">
        <v>9</v>
      </c>
      <c r="M8" s="14">
        <v>6</v>
      </c>
      <c r="N8" s="15" t="s">
        <v>11</v>
      </c>
      <c r="O8" s="13" t="s">
        <v>14</v>
      </c>
    </row>
  </sheetData>
  <conditionalFormatting sqref="M3:M8">
    <cfRule type="colorScale" priority="1">
      <colorScale>
        <cfvo type="min"/>
        <cfvo type="max"/>
        <color rgb="FF89BF65"/>
        <color rgb="FFFF5B5B"/>
      </colorScale>
    </cfRule>
  </conditionalFormatting>
  <conditionalFormatting sqref="N3:N4 N7:N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67C4-D244-4824-88BB-1838A01DEC9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SAFETY POINT CLOUDS</vt:lpstr>
      <vt:lpstr>RESULT &amp; REMEDY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N.</dc:creator>
  <cp:lastModifiedBy>Lakshman N.</cp:lastModifiedBy>
  <cp:lastPrinted>2023-04-26T05:56:43Z</cp:lastPrinted>
  <dcterms:created xsi:type="dcterms:W3CDTF">2023-04-24T09:07:37Z</dcterms:created>
  <dcterms:modified xsi:type="dcterms:W3CDTF">2023-04-28T10:43:00Z</dcterms:modified>
</cp:coreProperties>
</file>