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438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C14" i="1"/>
  <c r="B14" i="1"/>
  <c r="E14" i="1"/>
  <c r="D14" i="1"/>
  <c r="E13" i="1"/>
  <c r="D13" i="1"/>
  <c r="C13" i="1"/>
  <c r="B13" i="1"/>
</calcChain>
</file>

<file path=xl/sharedStrings.xml><?xml version="1.0" encoding="utf-8"?>
<sst xmlns="http://schemas.openxmlformats.org/spreadsheetml/2006/main" count="27" uniqueCount="14">
  <si>
    <t>D</t>
  </si>
  <si>
    <t>E</t>
  </si>
  <si>
    <t>F</t>
  </si>
  <si>
    <t>G</t>
  </si>
  <si>
    <t>H</t>
  </si>
  <si>
    <t>LB32</t>
  </si>
  <si>
    <t>LB33</t>
  </si>
  <si>
    <t>LB76</t>
  </si>
  <si>
    <t xml:space="preserve">time </t>
  </si>
  <si>
    <t xml:space="preserve">5 min </t>
  </si>
  <si>
    <t xml:space="preserve">10 min </t>
  </si>
  <si>
    <t xml:space="preserve">15 min </t>
  </si>
  <si>
    <t xml:space="preserve">20 min 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</si>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</sst>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LB32 (whole</a:t>
            </a:r>
            <a:r>
              <a:rPr lang="en-US" sz="1200" baseline="0"/>
              <a:t> </a:t>
            </a:r>
            <a:r>
              <a:rPr lang="en-US" sz="1200" i="1" baseline="0"/>
              <a:t>gadBC </a:t>
            </a:r>
            <a:r>
              <a:rPr lang="en-US" sz="1200" baseline="0"/>
              <a:t>promoter) at 1:1000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Sheet2!$A$7:$A$18</c:f>
              <c:numCache>
                <c:formatCode>General</c:formatCode>
                <c:ptCount val="1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</c:numCache>
            </c:numRef>
          </c:xVal>
          <c:yVal>
            <c:numRef>
              <c:f>Sheet2!$B$7:$B$18</c:f>
              <c:numCache>
                <c:formatCode>General</c:formatCode>
                <c:ptCount val="12"/>
                <c:pt idx="0">
                  <c:v>0.093</c:v>
                </c:pt>
                <c:pt idx="1">
                  <c:v>0.092</c:v>
                </c:pt>
                <c:pt idx="2">
                  <c:v>0.092</c:v>
                </c:pt>
                <c:pt idx="3">
                  <c:v>0.147</c:v>
                </c:pt>
                <c:pt idx="4">
                  <c:v>0.146</c:v>
                </c:pt>
                <c:pt idx="5">
                  <c:v>0.147</c:v>
                </c:pt>
                <c:pt idx="6">
                  <c:v>0.198</c:v>
                </c:pt>
                <c:pt idx="7">
                  <c:v>0.196</c:v>
                </c:pt>
                <c:pt idx="8">
                  <c:v>0.194</c:v>
                </c:pt>
                <c:pt idx="9">
                  <c:v>0.242</c:v>
                </c:pt>
                <c:pt idx="10">
                  <c:v>0.245</c:v>
                </c:pt>
                <c:pt idx="11">
                  <c:v>0.243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29736"/>
        <c:axId val="-2123586504"/>
      </c:scatterChart>
      <c:valAx>
        <c:axId val="-212362973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586504"/>
        <c:crosses val="autoZero"/>
        <c:crossBetween val="midCat"/>
      </c:valAx>
      <c:valAx>
        <c:axId val="-2123586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  <a:r>
                  <a:rPr lang="en-US" sz="1000"/>
                  <a:t>420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629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LB33 (core promoter) at 1:1000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Sheet2!$A$7:$A$18</c:f>
              <c:numCache>
                <c:formatCode>General</c:formatCode>
                <c:ptCount val="1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</c:numCache>
            </c:numRef>
          </c:xVal>
          <c:yVal>
            <c:numRef>
              <c:f>Sheet2!$C$7:$C$18</c:f>
              <c:numCache>
                <c:formatCode>General</c:formatCode>
                <c:ptCount val="12"/>
                <c:pt idx="0">
                  <c:v>0.051</c:v>
                </c:pt>
                <c:pt idx="1">
                  <c:v>0.05</c:v>
                </c:pt>
                <c:pt idx="2">
                  <c:v>0.05</c:v>
                </c:pt>
                <c:pt idx="3">
                  <c:v>0.053</c:v>
                </c:pt>
                <c:pt idx="4">
                  <c:v>0.053</c:v>
                </c:pt>
                <c:pt idx="5">
                  <c:v>0.053</c:v>
                </c:pt>
                <c:pt idx="6">
                  <c:v>0.055</c:v>
                </c:pt>
                <c:pt idx="7">
                  <c:v>0.054</c:v>
                </c:pt>
                <c:pt idx="8">
                  <c:v>0.055</c:v>
                </c:pt>
                <c:pt idx="9">
                  <c:v>0.059</c:v>
                </c:pt>
                <c:pt idx="10">
                  <c:v>0.058</c:v>
                </c:pt>
                <c:pt idx="11">
                  <c:v>0.058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11688"/>
        <c:axId val="-2123505960"/>
      </c:scatterChart>
      <c:valAx>
        <c:axId val="-2123511688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505960"/>
        <c:crosses val="autoZero"/>
        <c:crossBetween val="midCat"/>
      </c:valAx>
      <c:valAx>
        <c:axId val="-2123505960"/>
        <c:scaling>
          <c:orientation val="minMax"/>
          <c:max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  <a:r>
                  <a:rPr lang="en-US" sz="1000"/>
                  <a:t>420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51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LB76 (</a:t>
            </a:r>
            <a:r>
              <a:rPr lang="en-US" sz="1200" i="1"/>
              <a:t>gadXYW</a:t>
            </a:r>
            <a:r>
              <a:rPr lang="en-US" sz="1200" i="0" baseline="0"/>
              <a:t>) at 1:1000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Sheet2!$A$7:$A$18</c:f>
              <c:numCache>
                <c:formatCode>General</c:formatCode>
                <c:ptCount val="1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</c:numCache>
            </c:numRef>
          </c:xVal>
          <c:yVal>
            <c:numRef>
              <c:f>Sheet2!$D$7:$D$18</c:f>
              <c:numCache>
                <c:formatCode>General</c:formatCode>
                <c:ptCount val="12"/>
                <c:pt idx="0">
                  <c:v>0.08</c:v>
                </c:pt>
                <c:pt idx="1">
                  <c:v>0.07</c:v>
                </c:pt>
                <c:pt idx="2">
                  <c:v>0.089</c:v>
                </c:pt>
                <c:pt idx="3">
                  <c:v>0.135</c:v>
                </c:pt>
                <c:pt idx="4">
                  <c:v>0.138</c:v>
                </c:pt>
                <c:pt idx="5">
                  <c:v>0.134</c:v>
                </c:pt>
                <c:pt idx="6">
                  <c:v>0.169</c:v>
                </c:pt>
                <c:pt idx="7">
                  <c:v>0.162</c:v>
                </c:pt>
                <c:pt idx="8">
                  <c:v>0.17</c:v>
                </c:pt>
                <c:pt idx="9">
                  <c:v>0.226</c:v>
                </c:pt>
                <c:pt idx="10">
                  <c:v>0.206</c:v>
                </c:pt>
                <c:pt idx="11">
                  <c:v>0.209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77208"/>
        <c:axId val="-2123471480"/>
      </c:scatterChart>
      <c:valAx>
        <c:axId val="-2123477208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471480"/>
        <c:crosses val="autoZero"/>
        <c:crossBetween val="midCat"/>
      </c:valAx>
      <c:valAx>
        <c:axId val="-2123471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  <a:r>
                  <a:rPr lang="en-US" sz="1000"/>
                  <a:t>420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47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28</xdr:row>
      <xdr:rowOff>76200</xdr:rowOff>
    </xdr:from>
    <xdr:to>
      <xdr:col>17</xdr:col>
      <xdr:colOff>609600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11</xdr:row>
      <xdr:rowOff>63500</xdr:rowOff>
    </xdr:from>
    <xdr:to>
      <xdr:col>17</xdr:col>
      <xdr:colOff>431800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749300</xdr:colOff>
      <xdr:row>18</xdr:row>
      <xdr:rowOff>0</xdr:rowOff>
    </xdr:from>
    <xdr:to>
      <xdr:col>11</xdr:col>
      <xdr:colOff>127000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H21" sqref="H21"/>
    </sheetView>
  </sheetViews>
  <sheetFormatPr baseColWidth="10" defaultColWidth="8.83203125" defaultRowHeight="14" x14ac:dyDescent="0"/>
  <sheetData>
    <row r="1" spans="1:14">
      <c r="A1" s="1"/>
      <c r="B1" s="19" t="s">
        <v>9</v>
      </c>
      <c r="C1" s="20"/>
      <c r="D1" s="21"/>
      <c r="E1" s="19" t="s">
        <v>10</v>
      </c>
      <c r="F1" s="20">
        <v>5</v>
      </c>
      <c r="G1" s="21">
        <v>6</v>
      </c>
      <c r="H1" s="19" t="s">
        <v>11</v>
      </c>
      <c r="I1" s="20">
        <v>8</v>
      </c>
      <c r="J1" s="21">
        <v>9</v>
      </c>
      <c r="K1" s="19" t="s">
        <v>12</v>
      </c>
      <c r="L1" s="20">
        <v>11</v>
      </c>
      <c r="M1" s="21">
        <v>12</v>
      </c>
    </row>
    <row r="2" spans="1:14">
      <c r="A2" s="2" t="s">
        <v>5</v>
      </c>
      <c r="B2" s="3">
        <v>9.2999999999999999E-2</v>
      </c>
      <c r="C2" s="3">
        <v>9.1999999999999998E-2</v>
      </c>
      <c r="D2" s="3">
        <v>9.1999999999999998E-2</v>
      </c>
      <c r="E2" s="4">
        <v>0.14699999999999999</v>
      </c>
      <c r="F2" s="5">
        <v>0.14599999999999999</v>
      </c>
      <c r="G2" s="4">
        <v>0.14699999999999999</v>
      </c>
      <c r="H2" s="6">
        <v>0.19800000000000001</v>
      </c>
      <c r="I2" s="6">
        <v>0.19600000000000001</v>
      </c>
      <c r="J2" s="6">
        <v>0.19400000000000001</v>
      </c>
      <c r="K2" s="7">
        <v>0.24199999999999999</v>
      </c>
      <c r="L2" s="7">
        <v>0.245</v>
      </c>
      <c r="M2" s="7">
        <v>0.24299999999999999</v>
      </c>
      <c r="N2" s="8">
        <v>420</v>
      </c>
    </row>
    <row r="3" spans="1:14">
      <c r="A3" s="2" t="s">
        <v>6</v>
      </c>
      <c r="B3" s="9">
        <v>5.0999999999999997E-2</v>
      </c>
      <c r="C3" s="9">
        <v>0.05</v>
      </c>
      <c r="D3" s="9">
        <v>0.05</v>
      </c>
      <c r="E3" s="9">
        <v>5.2999999999999999E-2</v>
      </c>
      <c r="F3" s="9">
        <v>5.2999999999999999E-2</v>
      </c>
      <c r="G3" s="9">
        <v>5.2999999999999999E-2</v>
      </c>
      <c r="H3" s="9">
        <v>5.5E-2</v>
      </c>
      <c r="I3" s="9">
        <v>5.3999999999999999E-2</v>
      </c>
      <c r="J3" s="9">
        <v>5.5E-2</v>
      </c>
      <c r="K3" s="9">
        <v>5.8999999999999997E-2</v>
      </c>
      <c r="L3" s="9">
        <v>5.8000000000000003E-2</v>
      </c>
      <c r="M3" s="9">
        <v>5.8000000000000003E-2</v>
      </c>
      <c r="N3" s="8">
        <v>420</v>
      </c>
    </row>
    <row r="4" spans="1:14">
      <c r="A4" s="2" t="s">
        <v>7</v>
      </c>
      <c r="B4" s="10">
        <v>0.08</v>
      </c>
      <c r="C4" s="11">
        <v>7.0000000000000007E-2</v>
      </c>
      <c r="D4" s="10">
        <v>8.8999999999999996E-2</v>
      </c>
      <c r="E4" s="5">
        <v>0.13500000000000001</v>
      </c>
      <c r="F4" s="5">
        <v>0.13800000000000001</v>
      </c>
      <c r="G4" s="5">
        <v>0.13400000000000001</v>
      </c>
      <c r="H4" s="12">
        <v>0.16900000000000001</v>
      </c>
      <c r="I4" s="12">
        <v>0.16200000000000001</v>
      </c>
      <c r="J4" s="12">
        <v>0.17</v>
      </c>
      <c r="K4" s="13">
        <v>0.22600000000000001</v>
      </c>
      <c r="L4" s="14">
        <v>0.20599999999999999</v>
      </c>
      <c r="M4" s="14">
        <v>0.20899999999999999</v>
      </c>
      <c r="N4" s="8">
        <v>420</v>
      </c>
    </row>
    <row r="5" spans="1:14">
      <c r="A5" s="2" t="s">
        <v>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8">
        <v>420</v>
      </c>
    </row>
    <row r="6" spans="1:14">
      <c r="A6" s="2" t="s">
        <v>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8">
        <v>420</v>
      </c>
    </row>
    <row r="7" spans="1:14">
      <c r="A7" s="2" t="s">
        <v>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8">
        <v>420</v>
      </c>
    </row>
    <row r="8" spans="1:14">
      <c r="A8" s="2" t="s">
        <v>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8">
        <v>420</v>
      </c>
    </row>
    <row r="9" spans="1:14">
      <c r="A9" s="2" t="s">
        <v>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8">
        <v>420</v>
      </c>
    </row>
    <row r="11" spans="1:14">
      <c r="A11" s="18" t="s">
        <v>13</v>
      </c>
    </row>
    <row r="12" spans="1:14">
      <c r="B12" t="s">
        <v>9</v>
      </c>
      <c r="C12" t="s">
        <v>10</v>
      </c>
      <c r="D12" t="s">
        <v>11</v>
      </c>
      <c r="E12" t="s">
        <v>12</v>
      </c>
    </row>
    <row r="13" spans="1:14">
      <c r="A13" s="16" t="s">
        <v>5</v>
      </c>
      <c r="B13">
        <f>AVERAGE(B2:D2)</f>
        <v>9.2333333333333337E-2</v>
      </c>
      <c r="C13">
        <f>AVERAGE(E2:G2)</f>
        <v>0.14666666666666664</v>
      </c>
      <c r="D13">
        <f>AVERAGE(H2:J2)</f>
        <v>0.19600000000000004</v>
      </c>
      <c r="E13">
        <f>AVERAGE(K2:M2)</f>
        <v>0.24333333333333332</v>
      </c>
    </row>
    <row r="14" spans="1:14">
      <c r="A14" s="16" t="s">
        <v>6</v>
      </c>
      <c r="B14">
        <f>AVERAGE(B3:D3)</f>
        <v>5.0333333333333341E-2</v>
      </c>
      <c r="C14">
        <f>AVERAGE(E3:G3)</f>
        <v>5.2999999999999999E-2</v>
      </c>
      <c r="D14">
        <f>AVERAGE(H3:J3)</f>
        <v>5.4666666666666669E-2</v>
      </c>
      <c r="E14">
        <f>AVERAGE(K3:M3)</f>
        <v>5.8333333333333327E-2</v>
      </c>
    </row>
    <row r="15" spans="1:14">
      <c r="A15" s="16" t="s">
        <v>7</v>
      </c>
      <c r="B15">
        <f>AVERAGE(B4:D4)</f>
        <v>7.9666666666666677E-2</v>
      </c>
      <c r="C15">
        <f>AVERAGE(E4:G4)</f>
        <v>0.13566666666666669</v>
      </c>
      <c r="D15">
        <f>AVERAGE(H4:J4)</f>
        <v>0.16700000000000001</v>
      </c>
      <c r="E15">
        <f>AVERAGE(K4:M4)</f>
        <v>0.21366666666666667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5" sqref="H5"/>
    </sheetView>
  </sheetViews>
  <sheetFormatPr baseColWidth="10" defaultRowHeight="14" x14ac:dyDescent="0"/>
  <sheetData>
    <row r="1" spans="1:13">
      <c r="A1" s="2" t="s">
        <v>5</v>
      </c>
      <c r="B1" s="3">
        <v>9.2999999999999999E-2</v>
      </c>
      <c r="C1" s="3">
        <v>9.1999999999999998E-2</v>
      </c>
      <c r="D1" s="3">
        <v>9.1999999999999998E-2</v>
      </c>
      <c r="E1" s="4">
        <v>0.14699999999999999</v>
      </c>
      <c r="F1" s="5">
        <v>0.14599999999999999</v>
      </c>
      <c r="G1" s="4">
        <v>0.14699999999999999</v>
      </c>
      <c r="H1" s="6">
        <v>0.19800000000000001</v>
      </c>
      <c r="I1" s="6">
        <v>0.19600000000000001</v>
      </c>
      <c r="J1" s="6">
        <v>0.19400000000000001</v>
      </c>
      <c r="K1" s="7">
        <v>0.24199999999999999</v>
      </c>
      <c r="L1" s="7">
        <v>0.245</v>
      </c>
      <c r="M1" s="7">
        <v>0.24299999999999999</v>
      </c>
    </row>
    <row r="2" spans="1:13">
      <c r="A2" s="2" t="s">
        <v>6</v>
      </c>
      <c r="B2" s="9">
        <v>5.0999999999999997E-2</v>
      </c>
      <c r="C2" s="9">
        <v>0.05</v>
      </c>
      <c r="D2" s="9">
        <v>0.05</v>
      </c>
      <c r="E2" s="9">
        <v>5.2999999999999999E-2</v>
      </c>
      <c r="F2" s="9">
        <v>5.2999999999999999E-2</v>
      </c>
      <c r="G2" s="9">
        <v>5.2999999999999999E-2</v>
      </c>
      <c r="H2" s="9">
        <v>5.5E-2</v>
      </c>
      <c r="I2" s="9">
        <v>5.3999999999999999E-2</v>
      </c>
      <c r="J2" s="9">
        <v>5.5E-2</v>
      </c>
      <c r="K2" s="9">
        <v>5.8999999999999997E-2</v>
      </c>
      <c r="L2" s="9">
        <v>5.8000000000000003E-2</v>
      </c>
      <c r="M2" s="9">
        <v>5.8000000000000003E-2</v>
      </c>
    </row>
    <row r="3" spans="1:13">
      <c r="A3" s="2" t="s">
        <v>7</v>
      </c>
      <c r="B3" s="10">
        <v>0.08</v>
      </c>
      <c r="C3" s="11">
        <v>7.0000000000000007E-2</v>
      </c>
      <c r="D3" s="10">
        <v>8.8999999999999996E-2</v>
      </c>
      <c r="E3" s="5">
        <v>0.13500000000000001</v>
      </c>
      <c r="F3" s="5">
        <v>0.13800000000000001</v>
      </c>
      <c r="G3" s="5">
        <v>0.13400000000000001</v>
      </c>
      <c r="H3" s="12">
        <v>0.16900000000000001</v>
      </c>
      <c r="I3" s="12">
        <v>0.16200000000000001</v>
      </c>
      <c r="J3" s="12">
        <v>0.17</v>
      </c>
      <c r="K3" s="13">
        <v>0.22600000000000001</v>
      </c>
      <c r="L3" s="14">
        <v>0.20599999999999999</v>
      </c>
      <c r="M3" s="14">
        <v>0.20899999999999999</v>
      </c>
    </row>
    <row r="6" spans="1:13">
      <c r="A6" s="16" t="s">
        <v>8</v>
      </c>
      <c r="B6" t="s">
        <v>5</v>
      </c>
      <c r="C6" t="s">
        <v>6</v>
      </c>
      <c r="D6" t="s">
        <v>7</v>
      </c>
    </row>
    <row r="7" spans="1:13">
      <c r="A7" s="17">
        <v>5</v>
      </c>
      <c r="B7" s="3">
        <v>9.2999999999999999E-2</v>
      </c>
      <c r="C7" s="9">
        <v>5.0999999999999997E-2</v>
      </c>
      <c r="D7" s="10">
        <v>0.08</v>
      </c>
    </row>
    <row r="8" spans="1:13">
      <c r="A8">
        <v>5</v>
      </c>
      <c r="B8" s="3">
        <v>9.1999999999999998E-2</v>
      </c>
      <c r="C8" s="9">
        <v>0.05</v>
      </c>
      <c r="D8" s="11">
        <v>7.0000000000000007E-2</v>
      </c>
    </row>
    <row r="9" spans="1:13">
      <c r="A9">
        <v>5</v>
      </c>
      <c r="B9" s="3">
        <v>9.1999999999999998E-2</v>
      </c>
      <c r="C9" s="9">
        <v>0.05</v>
      </c>
      <c r="D9" s="10">
        <v>8.8999999999999996E-2</v>
      </c>
    </row>
    <row r="10" spans="1:13">
      <c r="A10">
        <v>10</v>
      </c>
      <c r="B10" s="4">
        <v>0.14699999999999999</v>
      </c>
      <c r="C10" s="9">
        <v>5.2999999999999999E-2</v>
      </c>
      <c r="D10" s="5">
        <v>0.13500000000000001</v>
      </c>
    </row>
    <row r="11" spans="1:13">
      <c r="A11">
        <v>10</v>
      </c>
      <c r="B11" s="5">
        <v>0.14599999999999999</v>
      </c>
      <c r="C11" s="9">
        <v>5.2999999999999999E-2</v>
      </c>
      <c r="D11" s="5">
        <v>0.13800000000000001</v>
      </c>
    </row>
    <row r="12" spans="1:13">
      <c r="A12">
        <v>10</v>
      </c>
      <c r="B12" s="4">
        <v>0.14699999999999999</v>
      </c>
      <c r="C12" s="9">
        <v>5.2999999999999999E-2</v>
      </c>
      <c r="D12" s="5">
        <v>0.13400000000000001</v>
      </c>
    </row>
    <row r="13" spans="1:13">
      <c r="A13">
        <v>15</v>
      </c>
      <c r="B13" s="6">
        <v>0.19800000000000001</v>
      </c>
      <c r="C13" s="9">
        <v>5.5E-2</v>
      </c>
      <c r="D13" s="12">
        <v>0.16900000000000001</v>
      </c>
    </row>
    <row r="14" spans="1:13">
      <c r="A14">
        <v>15</v>
      </c>
      <c r="B14" s="6">
        <v>0.19600000000000001</v>
      </c>
      <c r="C14" s="9">
        <v>5.3999999999999999E-2</v>
      </c>
      <c r="D14" s="12">
        <v>0.16200000000000001</v>
      </c>
    </row>
    <row r="15" spans="1:13">
      <c r="A15">
        <v>15</v>
      </c>
      <c r="B15" s="6">
        <v>0.19400000000000001</v>
      </c>
      <c r="C15" s="9">
        <v>5.5E-2</v>
      </c>
      <c r="D15" s="12">
        <v>0.17</v>
      </c>
    </row>
    <row r="16" spans="1:13">
      <c r="A16">
        <v>20</v>
      </c>
      <c r="B16" s="7">
        <v>0.24199999999999999</v>
      </c>
      <c r="C16" s="9">
        <v>5.8999999999999997E-2</v>
      </c>
      <c r="D16" s="13">
        <v>0.22600000000000001</v>
      </c>
    </row>
    <row r="17" spans="1:4">
      <c r="A17">
        <v>20</v>
      </c>
      <c r="B17" s="7">
        <v>0.245</v>
      </c>
      <c r="C17" s="9">
        <v>5.8000000000000003E-2</v>
      </c>
      <c r="D17" s="14">
        <v>0.20599999999999999</v>
      </c>
    </row>
    <row r="18" spans="1:4">
      <c r="A18">
        <v>20</v>
      </c>
      <c r="B18" s="7">
        <v>0.24299999999999999</v>
      </c>
      <c r="C18" s="9">
        <v>5.8000000000000003E-2</v>
      </c>
      <c r="D18" s="14">
        <v>0.20899999999999999</v>
      </c>
    </row>
  </sheetData>
  <phoneticPr fontId="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 lab desktop</dc:creator>
  <cp:lastModifiedBy>Lakshmi Batachari</cp:lastModifiedBy>
  <cp:lastPrinted>2018-05-24T20:16:20Z</cp:lastPrinted>
  <dcterms:created xsi:type="dcterms:W3CDTF">2018-05-23T19:37:46Z</dcterms:created>
  <dcterms:modified xsi:type="dcterms:W3CDTF">2018-07-17T17:43:32Z</dcterms:modified>
</cp:coreProperties>
</file>