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3UEZ744\Desktop\"/>
    </mc:Choice>
  </mc:AlternateContent>
  <xr:revisionPtr revIDLastSave="0" documentId="13_ncr:1_{B3E2DC50-1A34-4AFB-ACCD-CB42620EEEAD}" xr6:coauthVersionLast="47" xr6:coauthVersionMax="47" xr10:uidLastSave="{00000000-0000-0000-0000-000000000000}"/>
  <bookViews>
    <workbookView xWindow="-110" yWindow="-110" windowWidth="19420" windowHeight="10300" activeTab="2" xr2:uid="{5A097415-9E58-4DC5-B2F3-4A2B07EE81CF}"/>
  </bookViews>
  <sheets>
    <sheet name="Sheet1" sheetId="1" r:id="rId1"/>
    <sheet name="Itenary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2" i="3"/>
  <c r="K8" i="3"/>
  <c r="K7" i="3"/>
  <c r="G20" i="3"/>
  <c r="G13" i="3"/>
  <c r="E5" i="2"/>
  <c r="G16" i="1"/>
  <c r="G13" i="1"/>
  <c r="G10" i="1"/>
  <c r="G6" i="1"/>
</calcChain>
</file>

<file path=xl/sharedStrings.xml><?xml version="1.0" encoding="utf-8"?>
<sst xmlns="http://schemas.openxmlformats.org/spreadsheetml/2006/main" count="77" uniqueCount="44">
  <si>
    <t>AC Cottage EP</t>
  </si>
  <si>
    <t>2 Adult(s) &amp; 1 Child</t>
  </si>
  <si>
    <t>3 Adult(s) &amp; 1 Child</t>
  </si>
  <si>
    <t>AC Double room EP</t>
  </si>
  <si>
    <t>2 Adult(s)</t>
  </si>
  <si>
    <t>Lakshmi</t>
  </si>
  <si>
    <t>Satish</t>
  </si>
  <si>
    <t>Gokul</t>
  </si>
  <si>
    <t>Pappi</t>
  </si>
  <si>
    <t>Varadan/Brinda</t>
  </si>
  <si>
    <t>Latha/Chithu</t>
  </si>
  <si>
    <t>Name</t>
  </si>
  <si>
    <t>Type Of Room</t>
  </si>
  <si>
    <t>Check-in</t>
  </si>
  <si>
    <t>Check-out</t>
  </si>
  <si>
    <t>Amount</t>
  </si>
  <si>
    <t>Total</t>
  </si>
  <si>
    <t>Mysore station to Hotel Drop</t>
  </si>
  <si>
    <t>Brindavan Gardens</t>
  </si>
  <si>
    <t>Back to Hotel</t>
  </si>
  <si>
    <t>Hotel to Mysore Zoo</t>
  </si>
  <si>
    <t>Kilometer</t>
  </si>
  <si>
    <t>srirangapatna local</t>
  </si>
  <si>
    <t>Ranganthitu bird sanctuary</t>
  </si>
  <si>
    <t>hotel to mysore palace</t>
  </si>
  <si>
    <t>palace to station</t>
  </si>
  <si>
    <t xml:space="preserve">Petrol </t>
  </si>
  <si>
    <t>Friday lunch</t>
  </si>
  <si>
    <t>Sat breakfast</t>
  </si>
  <si>
    <t>Brindavan garden</t>
  </si>
  <si>
    <t>Sat Lunch</t>
  </si>
  <si>
    <t>Sat Dinner</t>
  </si>
  <si>
    <t>Sun Breakfast</t>
  </si>
  <si>
    <t>Sat Breakfast</t>
  </si>
  <si>
    <t>Extrabed Settlement</t>
  </si>
  <si>
    <t>Electric vehicle</t>
  </si>
  <si>
    <t>Van Advance</t>
  </si>
  <si>
    <t xml:space="preserve">Balance Van </t>
  </si>
  <si>
    <t>Saturday Lunch</t>
  </si>
  <si>
    <t>Zoo ticket</t>
  </si>
  <si>
    <t>Per Person</t>
  </si>
  <si>
    <t>Satish Balance</t>
  </si>
  <si>
    <t>Lakshmi Balance</t>
  </si>
  <si>
    <t>Goks to give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</si>
</sst>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vertical="top" wrapText="1"/>
    </xf>
    <xf numFmtId="16" fontId="0" fillId="0" borderId="1" xfId="0" applyNumberFormat="1" applyBorder="1"/>
    <xf numFmtId="0" fontId="2" fillId="2" borderId="1" xfId="0" applyFont="1" applyFill="1" applyBorder="1" applyAlignment="1">
      <alignment vertical="top" wrapText="1"/>
    </xf>
    <xf numFmtId="16" fontId="1" fillId="3" borderId="1" xfId="0" applyNumberFormat="1" applyFont="1" applyFill="1" applyBorder="1"/>
    <xf numFmtId="0" fontId="1" fillId="3" borderId="1" xfId="0" applyFont="1" applyFill="1" applyBorder="1"/>
    <xf numFmtId="16" fontId="0" fillId="0" borderId="0" xfId="0" applyNumberFormat="1"/>
    <xf numFmtId="1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4B9C-1E03-499C-BBA7-4303DF93A3E4}">
  <dimension ref="B2:H16"/>
  <sheetViews>
    <sheetView workbookViewId="0">
      <selection activeCell="D17" sqref="D17"/>
    </sheetView>
  </sheetViews>
  <sheetFormatPr defaultRowHeight="14.5" x14ac:dyDescent="0.35"/>
  <cols>
    <col min="2" max="2" width="7.54296875" bestFit="1" customWidth="1"/>
    <col min="3" max="3" width="14.7265625" bestFit="1" customWidth="1"/>
    <col min="4" max="4" width="13.54296875" bestFit="1" customWidth="1"/>
    <col min="5" max="5" width="8" bestFit="1" customWidth="1"/>
    <col min="6" max="6" width="9.36328125" bestFit="1" customWidth="1"/>
    <col min="7" max="7" width="7.6328125" bestFit="1" customWidth="1"/>
    <col min="8" max="8" width="14.1796875" bestFit="1" customWidth="1"/>
  </cols>
  <sheetData>
    <row r="2" spans="2:8" x14ac:dyDescent="0.35">
      <c r="B2" s="6" t="s">
        <v>11</v>
      </c>
      <c r="C2" s="6" t="s">
        <v>12</v>
      </c>
      <c r="D2" s="6"/>
      <c r="E2" s="6" t="s">
        <v>13</v>
      </c>
      <c r="F2" s="6" t="s">
        <v>14</v>
      </c>
      <c r="G2" s="6" t="s">
        <v>15</v>
      </c>
      <c r="H2" s="6"/>
    </row>
    <row r="3" spans="2:8" x14ac:dyDescent="0.35">
      <c r="B3" s="1" t="s">
        <v>5</v>
      </c>
      <c r="C3" s="2" t="s">
        <v>3</v>
      </c>
      <c r="D3" s="4" t="s">
        <v>1</v>
      </c>
      <c r="E3" s="3">
        <v>44911</v>
      </c>
      <c r="F3" s="3">
        <v>44912</v>
      </c>
      <c r="G3" s="1">
        <v>5365</v>
      </c>
      <c r="H3" s="1"/>
    </row>
    <row r="4" spans="2:8" x14ac:dyDescent="0.35">
      <c r="B4" s="1" t="s">
        <v>5</v>
      </c>
      <c r="C4" s="2" t="s">
        <v>0</v>
      </c>
      <c r="D4" s="4" t="s">
        <v>2</v>
      </c>
      <c r="E4" s="3">
        <v>44912</v>
      </c>
      <c r="F4" s="3">
        <v>44913</v>
      </c>
      <c r="G4" s="1">
        <v>6362</v>
      </c>
      <c r="H4" s="1"/>
    </row>
    <row r="5" spans="2:8" x14ac:dyDescent="0.35">
      <c r="B5" s="1" t="s">
        <v>5</v>
      </c>
      <c r="C5" s="2" t="s">
        <v>3</v>
      </c>
      <c r="D5" s="4" t="s">
        <v>4</v>
      </c>
      <c r="E5" s="3">
        <v>44911</v>
      </c>
      <c r="F5" s="3">
        <v>44913</v>
      </c>
      <c r="G5" s="1">
        <v>9609</v>
      </c>
      <c r="H5" s="1" t="s">
        <v>9</v>
      </c>
    </row>
    <row r="6" spans="2:8" x14ac:dyDescent="0.35">
      <c r="B6" s="1"/>
      <c r="C6" s="2"/>
      <c r="D6" s="4"/>
      <c r="E6" s="3"/>
      <c r="F6" s="5" t="s">
        <v>16</v>
      </c>
      <c r="G6" s="6">
        <f>SUM(G3:G5)</f>
        <v>21336</v>
      </c>
      <c r="H6" s="1"/>
    </row>
    <row r="7" spans="2:8" x14ac:dyDescent="0.35">
      <c r="B7" s="1" t="s">
        <v>7</v>
      </c>
      <c r="C7" s="2" t="s">
        <v>0</v>
      </c>
      <c r="D7" s="4" t="s">
        <v>1</v>
      </c>
      <c r="E7" s="3">
        <v>44912</v>
      </c>
      <c r="F7" s="3">
        <v>44913</v>
      </c>
      <c r="G7" s="1">
        <v>6362</v>
      </c>
      <c r="H7" s="1"/>
    </row>
    <row r="8" spans="2:8" x14ac:dyDescent="0.35">
      <c r="B8" s="1" t="s">
        <v>7</v>
      </c>
      <c r="C8" s="2" t="s">
        <v>3</v>
      </c>
      <c r="D8" s="4" t="s">
        <v>1</v>
      </c>
      <c r="E8" s="3">
        <v>44911</v>
      </c>
      <c r="F8" s="3">
        <v>44912</v>
      </c>
      <c r="G8" s="1">
        <v>5365</v>
      </c>
      <c r="H8" s="1"/>
    </row>
    <row r="9" spans="2:8" x14ac:dyDescent="0.35">
      <c r="B9" s="1" t="s">
        <v>7</v>
      </c>
      <c r="C9" s="2" t="s">
        <v>3</v>
      </c>
      <c r="D9" s="4" t="s">
        <v>4</v>
      </c>
      <c r="E9" s="3">
        <v>44911</v>
      </c>
      <c r="F9" s="3">
        <v>44913</v>
      </c>
      <c r="G9" s="1">
        <v>9609</v>
      </c>
      <c r="H9" s="1" t="s">
        <v>10</v>
      </c>
    </row>
    <row r="10" spans="2:8" x14ac:dyDescent="0.35">
      <c r="B10" s="1"/>
      <c r="C10" s="2"/>
      <c r="D10" s="4"/>
      <c r="E10" s="3"/>
      <c r="F10" s="5" t="s">
        <v>16</v>
      </c>
      <c r="G10" s="6">
        <f>SUM(G7:G9)</f>
        <v>21336</v>
      </c>
      <c r="H10" s="1"/>
    </row>
    <row r="11" spans="2:8" x14ac:dyDescent="0.35">
      <c r="B11" s="1" t="s">
        <v>8</v>
      </c>
      <c r="C11" s="2" t="s">
        <v>0</v>
      </c>
      <c r="D11" s="4" t="s">
        <v>2</v>
      </c>
      <c r="E11" s="3">
        <v>44912</v>
      </c>
      <c r="F11" s="3">
        <v>44913</v>
      </c>
      <c r="G11" s="1">
        <v>6362</v>
      </c>
      <c r="H11" s="1"/>
    </row>
    <row r="12" spans="2:8" x14ac:dyDescent="0.35">
      <c r="B12" s="1" t="s">
        <v>8</v>
      </c>
      <c r="C12" s="2" t="s">
        <v>3</v>
      </c>
      <c r="D12" s="4" t="s">
        <v>4</v>
      </c>
      <c r="E12" s="3">
        <v>44912</v>
      </c>
      <c r="F12" s="3">
        <v>44913</v>
      </c>
      <c r="G12" s="1">
        <v>4804</v>
      </c>
      <c r="H12" s="1"/>
    </row>
    <row r="13" spans="2:8" x14ac:dyDescent="0.35">
      <c r="B13" s="1"/>
      <c r="C13" s="2"/>
      <c r="D13" s="4"/>
      <c r="E13" s="3"/>
      <c r="F13" s="5" t="s">
        <v>16</v>
      </c>
      <c r="G13" s="6">
        <f>SUM(G11:G12)</f>
        <v>11166</v>
      </c>
      <c r="H13" s="1"/>
    </row>
    <row r="14" spans="2:8" x14ac:dyDescent="0.35">
      <c r="B14" s="1" t="s">
        <v>6</v>
      </c>
      <c r="C14" s="2" t="s">
        <v>0</v>
      </c>
      <c r="D14" s="4" t="s">
        <v>1</v>
      </c>
      <c r="E14" s="3">
        <v>44912</v>
      </c>
      <c r="F14" s="3">
        <v>44913</v>
      </c>
      <c r="G14" s="1">
        <v>6362</v>
      </c>
      <c r="H14" s="1"/>
    </row>
    <row r="15" spans="2:8" x14ac:dyDescent="0.35">
      <c r="B15" s="1" t="s">
        <v>6</v>
      </c>
      <c r="C15" s="2" t="s">
        <v>3</v>
      </c>
      <c r="D15" s="4" t="s">
        <v>1</v>
      </c>
      <c r="E15" s="3">
        <v>44911</v>
      </c>
      <c r="F15" s="3">
        <v>44912</v>
      </c>
      <c r="G15" s="1">
        <v>5365</v>
      </c>
      <c r="H15" s="1"/>
    </row>
    <row r="16" spans="2:8" x14ac:dyDescent="0.35">
      <c r="F16" s="6" t="s">
        <v>16</v>
      </c>
      <c r="G16" s="6">
        <f>SUM(G14:G15)</f>
        <v>11727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5304-F7A8-4CA2-B773-EF7918F9FC38}">
  <dimension ref="B1:E11"/>
  <sheetViews>
    <sheetView workbookViewId="0">
      <selection activeCell="D18" sqref="D18"/>
    </sheetView>
  </sheetViews>
  <sheetFormatPr defaultRowHeight="14.5" x14ac:dyDescent="0.35"/>
  <cols>
    <col min="4" max="4" width="25.36328125" bestFit="1" customWidth="1"/>
  </cols>
  <sheetData>
    <row r="1" spans="2:5" x14ac:dyDescent="0.35">
      <c r="E1" t="s">
        <v>21</v>
      </c>
    </row>
    <row r="2" spans="2:5" x14ac:dyDescent="0.35">
      <c r="B2" s="7">
        <v>44911</v>
      </c>
      <c r="C2" s="8">
        <v>0.58333333333333337</v>
      </c>
      <c r="D2" t="s">
        <v>17</v>
      </c>
      <c r="E2">
        <v>15</v>
      </c>
    </row>
    <row r="3" spans="2:5" x14ac:dyDescent="0.35">
      <c r="C3" s="8">
        <v>0.70833333333333337</v>
      </c>
      <c r="D3" t="s">
        <v>18</v>
      </c>
      <c r="E3">
        <v>17.5</v>
      </c>
    </row>
    <row r="4" spans="2:5" x14ac:dyDescent="0.35">
      <c r="D4" t="s">
        <v>19</v>
      </c>
      <c r="E4">
        <v>17.5</v>
      </c>
    </row>
    <row r="5" spans="2:5" x14ac:dyDescent="0.35">
      <c r="E5">
        <f>SUM(E2:E4)</f>
        <v>50</v>
      </c>
    </row>
    <row r="6" spans="2:5" x14ac:dyDescent="0.35">
      <c r="B6" s="7">
        <v>44912</v>
      </c>
      <c r="C6" s="8">
        <v>0.375</v>
      </c>
      <c r="D6" t="s">
        <v>20</v>
      </c>
      <c r="E6">
        <v>16</v>
      </c>
    </row>
    <row r="7" spans="2:5" x14ac:dyDescent="0.35">
      <c r="D7" t="s">
        <v>19</v>
      </c>
      <c r="E7">
        <v>16</v>
      </c>
    </row>
    <row r="8" spans="2:5" x14ac:dyDescent="0.35">
      <c r="D8" t="s">
        <v>22</v>
      </c>
      <c r="E8">
        <v>2</v>
      </c>
    </row>
    <row r="9" spans="2:5" x14ac:dyDescent="0.35">
      <c r="D9" t="s">
        <v>23</v>
      </c>
    </row>
    <row r="10" spans="2:5" x14ac:dyDescent="0.35">
      <c r="B10" s="7">
        <v>44913</v>
      </c>
      <c r="D10" t="s">
        <v>24</v>
      </c>
      <c r="E10">
        <v>16</v>
      </c>
    </row>
    <row r="11" spans="2:5" x14ac:dyDescent="0.35">
      <c r="D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E4D7-BB29-4A40-A3A5-94212AC6803D}">
  <dimension ref="E4:K20"/>
  <sheetViews>
    <sheetView tabSelected="1" topLeftCell="A2" workbookViewId="0">
      <selection activeCell="J15" sqref="J15"/>
    </sheetView>
  </sheetViews>
  <sheetFormatPr defaultRowHeight="14.5" x14ac:dyDescent="0.35"/>
  <cols>
    <col min="6" max="6" width="17.90625" bestFit="1" customWidth="1"/>
    <col min="10" max="10" width="14.54296875" bestFit="1" customWidth="1"/>
    <col min="11" max="11" width="11.81640625" style="9" bestFit="1" customWidth="1"/>
    <col min="12" max="12" width="11.81640625" bestFit="1" customWidth="1"/>
  </cols>
  <sheetData>
    <row r="4" spans="5:11" x14ac:dyDescent="0.35">
      <c r="E4" t="s">
        <v>6</v>
      </c>
      <c r="F4" t="s">
        <v>26</v>
      </c>
      <c r="G4">
        <v>5000</v>
      </c>
    </row>
    <row r="5" spans="5:11" x14ac:dyDescent="0.35">
      <c r="F5" t="s">
        <v>27</v>
      </c>
      <c r="G5">
        <v>3900</v>
      </c>
      <c r="J5" t="s">
        <v>6</v>
      </c>
      <c r="K5" s="9">
        <v>20285</v>
      </c>
    </row>
    <row r="6" spans="5:11" x14ac:dyDescent="0.35">
      <c r="F6" t="s">
        <v>28</v>
      </c>
      <c r="G6">
        <v>720</v>
      </c>
      <c r="J6" t="s">
        <v>5</v>
      </c>
      <c r="K6" s="9">
        <v>17652</v>
      </c>
    </row>
    <row r="7" spans="5:11" x14ac:dyDescent="0.35">
      <c r="F7" t="s">
        <v>29</v>
      </c>
      <c r="G7">
        <v>580</v>
      </c>
      <c r="J7" t="s">
        <v>16</v>
      </c>
      <c r="K7" s="9">
        <f>SUM(K5:K6)</f>
        <v>37937</v>
      </c>
    </row>
    <row r="8" spans="5:11" x14ac:dyDescent="0.35">
      <c r="F8" t="s">
        <v>29</v>
      </c>
      <c r="G8">
        <v>480</v>
      </c>
      <c r="J8" t="s">
        <v>40</v>
      </c>
      <c r="K8" s="9">
        <f>K7/3</f>
        <v>12645.666666666666</v>
      </c>
    </row>
    <row r="9" spans="5:11" x14ac:dyDescent="0.35">
      <c r="F9" t="s">
        <v>30</v>
      </c>
      <c r="G9">
        <v>4105</v>
      </c>
    </row>
    <row r="10" spans="5:11" x14ac:dyDescent="0.35">
      <c r="F10" t="s">
        <v>31</v>
      </c>
      <c r="G10">
        <v>1500</v>
      </c>
    </row>
    <row r="11" spans="5:11" x14ac:dyDescent="0.35">
      <c r="F11" t="s">
        <v>32</v>
      </c>
      <c r="G11">
        <v>2800</v>
      </c>
      <c r="J11" t="s">
        <v>43</v>
      </c>
    </row>
    <row r="12" spans="5:11" x14ac:dyDescent="0.35">
      <c r="F12" t="s">
        <v>33</v>
      </c>
      <c r="G12">
        <v>1200</v>
      </c>
      <c r="J12" t="s">
        <v>41</v>
      </c>
      <c r="K12" s="9">
        <f>20285-12646</f>
        <v>7639</v>
      </c>
    </row>
    <row r="13" spans="5:11" x14ac:dyDescent="0.35">
      <c r="F13" t="s">
        <v>16</v>
      </c>
      <c r="G13">
        <f>SUM(G4:G12)</f>
        <v>20285</v>
      </c>
      <c r="J13" t="s">
        <v>42</v>
      </c>
      <c r="K13" s="9">
        <f>17652-12646</f>
        <v>5006</v>
      </c>
    </row>
    <row r="14" spans="5:11" x14ac:dyDescent="0.35">
      <c r="E14" t="s">
        <v>5</v>
      </c>
      <c r="F14" t="s">
        <v>38</v>
      </c>
      <c r="G14">
        <v>2180</v>
      </c>
    </row>
    <row r="15" spans="5:11" x14ac:dyDescent="0.35">
      <c r="F15" t="s">
        <v>34</v>
      </c>
      <c r="G15">
        <v>2532</v>
      </c>
    </row>
    <row r="16" spans="5:11" x14ac:dyDescent="0.35">
      <c r="F16" t="s">
        <v>39</v>
      </c>
      <c r="G16">
        <v>1140</v>
      </c>
    </row>
    <row r="17" spans="6:7" x14ac:dyDescent="0.35">
      <c r="F17" t="s">
        <v>35</v>
      </c>
      <c r="G17">
        <v>4800</v>
      </c>
    </row>
    <row r="18" spans="6:7" x14ac:dyDescent="0.35">
      <c r="F18" t="s">
        <v>36</v>
      </c>
      <c r="G18">
        <v>1500</v>
      </c>
    </row>
    <row r="19" spans="6:7" x14ac:dyDescent="0.35">
      <c r="F19" t="s">
        <v>37</v>
      </c>
      <c r="G19">
        <v>5500</v>
      </c>
    </row>
    <row r="20" spans="6:7" x14ac:dyDescent="0.35">
      <c r="F20" t="s">
        <v>16</v>
      </c>
      <c r="G20">
        <f>SUM(G14:G19)</f>
        <v>17652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Itenary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Varadan2</dc:creator>
  <cp:lastModifiedBy>Lakshmi Varadan2</cp:lastModifiedBy>
  <dcterms:created xsi:type="dcterms:W3CDTF">2022-12-09T04:16:19Z</dcterms:created>
  <dcterms:modified xsi:type="dcterms:W3CDTF">2022-12-25T13:10:16Z</dcterms:modified>
</cp:coreProperties>
</file>