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\OneDrive\Desktop\BTP\REPORTS\BTP-2\"/>
    </mc:Choice>
  </mc:AlternateContent>
  <xr:revisionPtr revIDLastSave="0" documentId="13_ncr:1_{E4C9F8E3-6D57-4B80-9FD6-65B26F7E1C0B}" xr6:coauthVersionLast="47" xr6:coauthVersionMax="47" xr10:uidLastSave="{00000000-0000-0000-0000-000000000000}"/>
  <bookViews>
    <workbookView xWindow="-110" yWindow="-110" windowWidth="19420" windowHeight="11020" activeTab="3" xr2:uid="{1F819D0E-ECCE-456F-BB1C-18ABB4EB894D}"/>
  </bookViews>
  <sheets>
    <sheet name="MCW" sheetId="2" r:id="rId1"/>
    <sheet name="BLW" sheetId="14" r:id="rId2"/>
    <sheet name="LAX" sheetId="13" r:id="rId3"/>
    <sheet name="TORO1" sheetId="1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4" i="13"/>
  <c r="F15" i="13"/>
  <c r="F14" i="13"/>
  <c r="E15" i="13"/>
  <c r="E14" i="13"/>
  <c r="C15" i="13"/>
  <c r="C14" i="13"/>
  <c r="D15" i="14"/>
  <c r="D14" i="14"/>
  <c r="F15" i="14"/>
  <c r="F14" i="14"/>
  <c r="E15" i="14"/>
  <c r="E14" i="14"/>
  <c r="C15" i="14"/>
  <c r="C14" i="14"/>
  <c r="D15" i="2"/>
  <c r="D14" i="2"/>
  <c r="E15" i="2"/>
  <c r="E14" i="2"/>
  <c r="C15" i="2"/>
  <c r="C14" i="2"/>
  <c r="G10" i="12"/>
  <c r="F10" i="12"/>
  <c r="G9" i="12"/>
  <c r="F9" i="12"/>
  <c r="G8" i="12"/>
  <c r="F8" i="12"/>
  <c r="G7" i="12"/>
  <c r="F7" i="12"/>
  <c r="G6" i="12"/>
  <c r="F6" i="12"/>
  <c r="G5" i="12"/>
  <c r="F5" i="12"/>
  <c r="G4" i="12"/>
  <c r="F4" i="12"/>
  <c r="G3" i="12"/>
  <c r="F3" i="12"/>
  <c r="G10" i="13"/>
  <c r="F10" i="13"/>
  <c r="G9" i="13"/>
  <c r="F9" i="13"/>
  <c r="G8" i="13"/>
  <c r="F8" i="13"/>
  <c r="G7" i="13"/>
  <c r="F7" i="13"/>
  <c r="G6" i="13"/>
  <c r="F6" i="13"/>
  <c r="G5" i="13"/>
  <c r="F5" i="13"/>
  <c r="G4" i="13"/>
  <c r="F4" i="13"/>
  <c r="G3" i="13"/>
  <c r="F3" i="13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" i="14"/>
  <c r="F3" i="14"/>
  <c r="G10" i="2"/>
  <c r="G3" i="2"/>
  <c r="F3" i="2"/>
  <c r="F10" i="2"/>
  <c r="G5" i="2"/>
  <c r="G6" i="2"/>
  <c r="G7" i="2"/>
  <c r="G8" i="2"/>
  <c r="G9" i="2"/>
  <c r="G4" i="2"/>
  <c r="F5" i="2"/>
  <c r="F6" i="2"/>
  <c r="F7" i="2"/>
  <c r="F8" i="2"/>
  <c r="F9" i="2"/>
  <c r="F4" i="2"/>
</calcChain>
</file>

<file path=xl/sharedStrings.xml><?xml version="1.0" encoding="utf-8"?>
<sst xmlns="http://schemas.openxmlformats.org/spreadsheetml/2006/main" count="60" uniqueCount="14">
  <si>
    <t>Moving Contact Wave</t>
  </si>
  <si>
    <t>POINTS</t>
  </si>
  <si>
    <t>PARALLEL (4 CORES)</t>
  </si>
  <si>
    <t>Blastwave Problem</t>
  </si>
  <si>
    <t>Lax Problem</t>
  </si>
  <si>
    <t>PARALLEL (2 CORES)</t>
  </si>
  <si>
    <t>SERIAL (1st Order Scheme)</t>
  </si>
  <si>
    <t>SERIAL (2nd Order Scheme)</t>
  </si>
  <si>
    <t>SPEEDUP (2 CORES)</t>
  </si>
  <si>
    <t>SPEEDUP (4 CORES)</t>
  </si>
  <si>
    <t>FROM</t>
  </si>
  <si>
    <t>TO</t>
  </si>
  <si>
    <t>Percentage Increase in runtime</t>
  </si>
  <si>
    <t>Toro Test Problem-1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</si>
</sst>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E51D-1E30-438C-B18B-7FCF5E9063DD}">
  <dimension ref="A1:G15"/>
  <sheetViews>
    <sheetView workbookViewId="0">
      <selection activeCell="F18" sqref="F18"/>
    </sheetView>
  </sheetViews>
  <sheetFormatPr defaultRowHeight="14.5" x14ac:dyDescent="0.35"/>
  <cols>
    <col min="1" max="1" width="12.1796875" customWidth="1"/>
    <col min="2" max="2" width="25.36328125" customWidth="1"/>
    <col min="3" max="3" width="25" customWidth="1"/>
    <col min="4" max="4" width="24.26953125" customWidth="1"/>
    <col min="5" max="5" width="22.453125" customWidth="1"/>
    <col min="6" max="6" width="18.81640625" customWidth="1"/>
    <col min="7" max="7" width="18.54296875" customWidth="1"/>
  </cols>
  <sheetData>
    <row r="1" spans="1:7" x14ac:dyDescent="0.35">
      <c r="A1" s="2" t="s">
        <v>0</v>
      </c>
      <c r="B1" s="2"/>
      <c r="C1" s="2"/>
      <c r="D1" s="2"/>
      <c r="E1" s="2"/>
      <c r="F1" s="2"/>
      <c r="G1" s="2"/>
    </row>
    <row r="2" spans="1:7" x14ac:dyDescent="0.35">
      <c r="A2" s="1" t="s">
        <v>1</v>
      </c>
      <c r="B2" s="1" t="s">
        <v>6</v>
      </c>
      <c r="C2" s="1" t="s">
        <v>7</v>
      </c>
      <c r="D2" s="1" t="s">
        <v>5</v>
      </c>
      <c r="E2" s="1" t="s">
        <v>2</v>
      </c>
      <c r="F2" s="1" t="s">
        <v>8</v>
      </c>
      <c r="G2" s="1" t="s">
        <v>9</v>
      </c>
    </row>
    <row r="3" spans="1:7" s="5" customFormat="1" x14ac:dyDescent="0.35">
      <c r="A3" s="5">
        <v>100</v>
      </c>
      <c r="B3" s="5">
        <v>1.02653E-2</v>
      </c>
      <c r="C3" s="5">
        <v>0.18009800000000001</v>
      </c>
      <c r="D3" s="5">
        <v>9.9192399999999993E-3</v>
      </c>
      <c r="E3" s="5">
        <v>1.0781799999999999E-2</v>
      </c>
      <c r="F3">
        <f>B3/D3</f>
        <v>1.0348877534972438</v>
      </c>
      <c r="G3">
        <f>B3/E3</f>
        <v>0.95209519746239035</v>
      </c>
    </row>
    <row r="4" spans="1:7" x14ac:dyDescent="0.35">
      <c r="A4">
        <v>1000</v>
      </c>
      <c r="B4">
        <v>0.93552900000000005</v>
      </c>
      <c r="C4">
        <v>10.699400000000001</v>
      </c>
      <c r="D4">
        <v>0.88929899999999995</v>
      </c>
      <c r="E4">
        <v>1.1309</v>
      </c>
      <c r="F4">
        <f>B4/D4</f>
        <v>1.0519847655288044</v>
      </c>
      <c r="G4">
        <f>B4/E4</f>
        <v>0.82724290388186406</v>
      </c>
    </row>
    <row r="5" spans="1:7" x14ac:dyDescent="0.35">
      <c r="A5">
        <v>2000</v>
      </c>
      <c r="B5">
        <v>3.43804</v>
      </c>
      <c r="C5">
        <v>45.6389</v>
      </c>
      <c r="D5">
        <v>3.4872100000000001</v>
      </c>
      <c r="E5">
        <v>3.99444</v>
      </c>
      <c r="F5">
        <f t="shared" ref="F5:F10" si="0">B5/D5</f>
        <v>0.9858999027876153</v>
      </c>
      <c r="G5">
        <f t="shared" ref="G5:G10" si="1">B5/E5</f>
        <v>0.8607063818708004</v>
      </c>
    </row>
    <row r="6" spans="1:7" x14ac:dyDescent="0.35">
      <c r="A6">
        <v>3000</v>
      </c>
      <c r="B6">
        <v>7.89086</v>
      </c>
      <c r="C6">
        <v>103.489</v>
      </c>
      <c r="D6">
        <v>7.6255300000000004</v>
      </c>
      <c r="E6">
        <v>8.3883200000000002</v>
      </c>
      <c r="F6">
        <f t="shared" si="0"/>
        <v>1.034794958514359</v>
      </c>
      <c r="G6">
        <f t="shared" si="1"/>
        <v>0.94069611078261195</v>
      </c>
    </row>
    <row r="7" spans="1:7" x14ac:dyDescent="0.35">
      <c r="A7">
        <v>4000</v>
      </c>
      <c r="B7">
        <v>14.312099999999999</v>
      </c>
      <c r="C7">
        <v>188.04</v>
      </c>
      <c r="D7">
        <v>13.4772</v>
      </c>
      <c r="E7">
        <v>14.901199999999999</v>
      </c>
      <c r="F7">
        <f t="shared" si="0"/>
        <v>1.0619490695396669</v>
      </c>
      <c r="G7">
        <f t="shared" si="1"/>
        <v>0.96046627117279149</v>
      </c>
    </row>
    <row r="8" spans="1:7" x14ac:dyDescent="0.35">
      <c r="A8">
        <v>5000</v>
      </c>
      <c r="B8">
        <v>22.389900000000001</v>
      </c>
      <c r="C8">
        <v>283.517</v>
      </c>
      <c r="D8">
        <v>21.955200000000001</v>
      </c>
      <c r="E8">
        <v>22.509499999999999</v>
      </c>
      <c r="F8">
        <f t="shared" si="0"/>
        <v>1.0197994097070398</v>
      </c>
      <c r="G8">
        <f t="shared" si="1"/>
        <v>0.99468668784291081</v>
      </c>
    </row>
    <row r="9" spans="1:7" x14ac:dyDescent="0.35">
      <c r="A9">
        <v>10000</v>
      </c>
      <c r="B9">
        <v>97.419499999999999</v>
      </c>
      <c r="C9">
        <v>1158.42</v>
      </c>
      <c r="D9">
        <v>82.502600000000001</v>
      </c>
      <c r="E9">
        <v>85.512200000000007</v>
      </c>
      <c r="F9">
        <f t="shared" si="0"/>
        <v>1.18080521098729</v>
      </c>
      <c r="G9">
        <f t="shared" si="1"/>
        <v>1.1392467975329834</v>
      </c>
    </row>
    <row r="10" spans="1:7" x14ac:dyDescent="0.35">
      <c r="A10">
        <v>20000</v>
      </c>
      <c r="B10">
        <v>389.529</v>
      </c>
      <c r="D10">
        <v>335.48899999999998</v>
      </c>
      <c r="E10">
        <v>338.06099999999998</v>
      </c>
      <c r="F10">
        <f t="shared" si="0"/>
        <v>1.1610783065912742</v>
      </c>
      <c r="G10">
        <f t="shared" si="1"/>
        <v>1.1522447132322273</v>
      </c>
    </row>
    <row r="12" spans="1:7" x14ac:dyDescent="0.35">
      <c r="A12" s="3" t="s">
        <v>12</v>
      </c>
      <c r="B12" s="3"/>
      <c r="C12" s="3"/>
      <c r="D12" s="3"/>
      <c r="E12" s="3"/>
      <c r="F12" s="3"/>
    </row>
    <row r="13" spans="1:7" x14ac:dyDescent="0.35">
      <c r="A13" s="4" t="s">
        <v>10</v>
      </c>
      <c r="B13" s="4" t="s">
        <v>11</v>
      </c>
      <c r="C13" s="4" t="s">
        <v>6</v>
      </c>
      <c r="D13" s="4" t="s">
        <v>7</v>
      </c>
      <c r="E13" s="4" t="s">
        <v>5</v>
      </c>
      <c r="F13" s="4" t="s">
        <v>2</v>
      </c>
    </row>
    <row r="14" spans="1:7" x14ac:dyDescent="0.35">
      <c r="A14">
        <v>100</v>
      </c>
      <c r="B14">
        <v>1000</v>
      </c>
      <c r="C14">
        <f>100*((B4-B3)/B3)</f>
        <v>9013.5086164067307</v>
      </c>
      <c r="D14">
        <f>100*((C4-C3)/C3)</f>
        <v>5840.8766338326914</v>
      </c>
      <c r="E14">
        <f>100*((D4-D3)/D3)</f>
        <v>8865.3945261935387</v>
      </c>
    </row>
    <row r="15" spans="1:7" x14ac:dyDescent="0.35">
      <c r="A15">
        <v>1000</v>
      </c>
      <c r="B15">
        <v>10000</v>
      </c>
      <c r="C15">
        <f>100*((B9-B4)/B4)</f>
        <v>10313.306268432083</v>
      </c>
      <c r="D15">
        <f>100*((C9-C4)/C4)</f>
        <v>10726.962259565957</v>
      </c>
      <c r="E15">
        <f>100*((D9-D4)/D4)</f>
        <v>9177.2622031510218</v>
      </c>
    </row>
  </sheetData>
  <mergeCells count="2">
    <mergeCell ref="A1:G1"/>
    <mergeCell ref="A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8C56-2FCA-4493-BECB-8C2E24C51586}">
  <dimension ref="A1:G15"/>
  <sheetViews>
    <sheetView workbookViewId="0">
      <selection activeCell="G12" sqref="G12"/>
    </sheetView>
  </sheetViews>
  <sheetFormatPr defaultRowHeight="14.5" x14ac:dyDescent="0.35"/>
  <cols>
    <col min="1" max="1" width="12.1796875" customWidth="1"/>
    <col min="2" max="2" width="25.36328125" customWidth="1"/>
    <col min="3" max="3" width="25" customWidth="1"/>
    <col min="4" max="4" width="24.26953125" customWidth="1"/>
    <col min="5" max="5" width="22.453125" customWidth="1"/>
    <col min="6" max="6" width="18.81640625" customWidth="1"/>
    <col min="7" max="7" width="18.54296875" customWidth="1"/>
  </cols>
  <sheetData>
    <row r="1" spans="1:7" x14ac:dyDescent="0.35">
      <c r="A1" s="2" t="s">
        <v>3</v>
      </c>
      <c r="B1" s="2"/>
      <c r="C1" s="2"/>
      <c r="D1" s="2"/>
      <c r="E1" s="2"/>
      <c r="F1" s="2"/>
      <c r="G1" s="2"/>
    </row>
    <row r="2" spans="1:7" x14ac:dyDescent="0.35">
      <c r="A2" s="1" t="s">
        <v>1</v>
      </c>
      <c r="B2" s="1" t="s">
        <v>6</v>
      </c>
      <c r="C2" s="1" t="s">
        <v>7</v>
      </c>
      <c r="D2" s="1" t="s">
        <v>5</v>
      </c>
      <c r="E2" s="1" t="s">
        <v>2</v>
      </c>
      <c r="F2" s="1" t="s">
        <v>8</v>
      </c>
      <c r="G2" s="1" t="s">
        <v>9</v>
      </c>
    </row>
    <row r="3" spans="1:7" s="5" customFormat="1" x14ac:dyDescent="0.35">
      <c r="A3" s="5">
        <v>100</v>
      </c>
      <c r="B3" s="5">
        <v>7.5622800000000002E-3</v>
      </c>
      <c r="C3" s="5">
        <v>9.9010000000000001E-2</v>
      </c>
      <c r="D3" s="5">
        <v>4.7260000000000002E-3</v>
      </c>
      <c r="E3" s="5">
        <v>4.5869999999999999E-3</v>
      </c>
      <c r="F3">
        <f>B3/D3</f>
        <v>1.6001438848920864</v>
      </c>
      <c r="G3">
        <f>B3/E3</f>
        <v>1.6486330935251798</v>
      </c>
    </row>
    <row r="4" spans="1:7" x14ac:dyDescent="0.35">
      <c r="A4">
        <v>1000</v>
      </c>
      <c r="B4">
        <v>0.70490699999999995</v>
      </c>
      <c r="C4">
        <v>7.1060499999999998</v>
      </c>
      <c r="D4">
        <v>0.467505</v>
      </c>
      <c r="E4">
        <v>0.69376599999999999</v>
      </c>
      <c r="F4">
        <f>B4/D4</f>
        <v>1.5078063336221001</v>
      </c>
      <c r="G4">
        <f>B4/E4</f>
        <v>1.0160587287356255</v>
      </c>
    </row>
    <row r="5" spans="1:7" x14ac:dyDescent="0.35">
      <c r="A5">
        <v>2000</v>
      </c>
      <c r="B5">
        <v>2.7251799999999999</v>
      </c>
      <c r="C5">
        <v>27.681100000000001</v>
      </c>
      <c r="D5">
        <v>1.91361</v>
      </c>
      <c r="E5">
        <v>2.11239</v>
      </c>
      <c r="F5">
        <f t="shared" ref="F5:F10" si="0">B5/D5</f>
        <v>1.4241041800575875</v>
      </c>
      <c r="G5">
        <f t="shared" ref="G5:G10" si="1">B5/E5</f>
        <v>1.2900932119542319</v>
      </c>
    </row>
    <row r="6" spans="1:7" x14ac:dyDescent="0.35">
      <c r="A6">
        <v>3000</v>
      </c>
      <c r="B6">
        <v>6.4292400000000001</v>
      </c>
      <c r="C6">
        <v>64.124600000000001</v>
      </c>
      <c r="D6">
        <v>4.1555799999999996</v>
      </c>
      <c r="E6">
        <v>4.7876500000000002</v>
      </c>
      <c r="F6">
        <f t="shared" si="0"/>
        <v>1.5471342147185232</v>
      </c>
      <c r="G6">
        <f t="shared" si="1"/>
        <v>1.3428801186385804</v>
      </c>
    </row>
    <row r="7" spans="1:7" x14ac:dyDescent="0.35">
      <c r="A7">
        <v>4000</v>
      </c>
      <c r="B7">
        <v>11.3383</v>
      </c>
      <c r="C7">
        <v>112.70099999999999</v>
      </c>
      <c r="D7">
        <v>7.3534100000000002</v>
      </c>
      <c r="E7">
        <v>8.0284399999999998</v>
      </c>
      <c r="F7">
        <f t="shared" si="0"/>
        <v>1.5419104877872987</v>
      </c>
      <c r="G7">
        <f t="shared" si="1"/>
        <v>1.4122668912017777</v>
      </c>
    </row>
    <row r="8" spans="1:7" x14ac:dyDescent="0.35">
      <c r="A8">
        <v>5000</v>
      </c>
      <c r="B8">
        <v>17.8002</v>
      </c>
      <c r="C8">
        <v>175.70099999999999</v>
      </c>
      <c r="D8">
        <v>11.335000000000001</v>
      </c>
      <c r="E8">
        <v>11.985099999999999</v>
      </c>
      <c r="F8">
        <f t="shared" si="0"/>
        <v>1.5703749448610498</v>
      </c>
      <c r="G8">
        <f t="shared" si="1"/>
        <v>1.4851941160274007</v>
      </c>
    </row>
    <row r="9" spans="1:7" x14ac:dyDescent="0.35">
      <c r="A9">
        <v>10000</v>
      </c>
      <c r="B9">
        <v>72.377899999999997</v>
      </c>
      <c r="C9">
        <v>720.16</v>
      </c>
      <c r="D9">
        <v>46.0794</v>
      </c>
      <c r="E9">
        <v>50.7395</v>
      </c>
      <c r="F9">
        <f t="shared" si="0"/>
        <v>1.5707214069627642</v>
      </c>
      <c r="G9">
        <f t="shared" si="1"/>
        <v>1.42646064703042</v>
      </c>
    </row>
    <row r="10" spans="1:7" x14ac:dyDescent="0.35">
      <c r="A10">
        <v>20000</v>
      </c>
      <c r="B10">
        <v>293.964</v>
      </c>
      <c r="D10">
        <v>189.727</v>
      </c>
      <c r="E10">
        <v>191.99100000000001</v>
      </c>
      <c r="F10">
        <f t="shared" si="0"/>
        <v>1.5494051979950139</v>
      </c>
      <c r="G10">
        <f t="shared" si="1"/>
        <v>1.531134271918996</v>
      </c>
    </row>
    <row r="12" spans="1:7" x14ac:dyDescent="0.35">
      <c r="A12" s="3" t="s">
        <v>12</v>
      </c>
      <c r="B12" s="3"/>
      <c r="C12" s="3"/>
      <c r="D12" s="3"/>
      <c r="E12" s="3"/>
      <c r="F12" s="3"/>
    </row>
    <row r="13" spans="1:7" x14ac:dyDescent="0.35">
      <c r="A13" s="4" t="s">
        <v>10</v>
      </c>
      <c r="B13" s="4" t="s">
        <v>11</v>
      </c>
      <c r="C13" s="4" t="s">
        <v>6</v>
      </c>
      <c r="D13" s="4" t="s">
        <v>7</v>
      </c>
      <c r="E13" s="4" t="s">
        <v>5</v>
      </c>
      <c r="F13" s="4" t="s">
        <v>2</v>
      </c>
    </row>
    <row r="14" spans="1:7" x14ac:dyDescent="0.35">
      <c r="A14">
        <v>100</v>
      </c>
      <c r="B14">
        <v>1000</v>
      </c>
      <c r="C14">
        <f>100*((B4-B3)/B3)</f>
        <v>9221.3554642250747</v>
      </c>
      <c r="D14">
        <f>100*((C4-C3)/C3)</f>
        <v>7077.1033228966771</v>
      </c>
      <c r="E14">
        <f>100*((D4-D3)/D3)</f>
        <v>9792.1921286500201</v>
      </c>
      <c r="F14">
        <f>100*((E4-E3)/E3)</f>
        <v>15024.613036843251</v>
      </c>
    </row>
    <row r="15" spans="1:7" x14ac:dyDescent="0.35">
      <c r="A15">
        <v>1000</v>
      </c>
      <c r="B15">
        <v>10000</v>
      </c>
      <c r="C15">
        <f>100*((B9-B4)/B4)</f>
        <v>10167.723259947767</v>
      </c>
      <c r="D15">
        <f>100*((C9-C4)/C4)</f>
        <v>10034.462887258042</v>
      </c>
      <c r="E15">
        <f>100*((D9-D4)/D4)</f>
        <v>9756.4507331472378</v>
      </c>
      <c r="F15">
        <f>100*((E9-E4)/E4)</f>
        <v>7213.6331270197743</v>
      </c>
    </row>
  </sheetData>
  <mergeCells count="2">
    <mergeCell ref="A1:G1"/>
    <mergeCell ref="A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26291-9C96-43EA-984A-EAA5DBD7925F}">
  <dimension ref="A1:G15"/>
  <sheetViews>
    <sheetView topLeftCell="A2" workbookViewId="0">
      <selection activeCell="C3" sqref="C3"/>
    </sheetView>
  </sheetViews>
  <sheetFormatPr defaultRowHeight="14.5" x14ac:dyDescent="0.35"/>
  <cols>
    <col min="1" max="1" width="12.1796875" customWidth="1"/>
    <col min="2" max="2" width="25.36328125" customWidth="1"/>
    <col min="3" max="3" width="25" customWidth="1"/>
    <col min="4" max="4" width="24.26953125" customWidth="1"/>
    <col min="5" max="5" width="22.453125" customWidth="1"/>
    <col min="6" max="6" width="18.81640625" customWidth="1"/>
    <col min="7" max="7" width="18.54296875" customWidth="1"/>
  </cols>
  <sheetData>
    <row r="1" spans="1:7" x14ac:dyDescent="0.35">
      <c r="A1" s="2" t="s">
        <v>4</v>
      </c>
      <c r="B1" s="2"/>
      <c r="C1" s="2"/>
      <c r="D1" s="2"/>
      <c r="E1" s="2"/>
      <c r="F1" s="2"/>
      <c r="G1" s="2"/>
    </row>
    <row r="2" spans="1:7" x14ac:dyDescent="0.35">
      <c r="A2" s="1" t="s">
        <v>1</v>
      </c>
      <c r="B2" s="1" t="s">
        <v>6</v>
      </c>
      <c r="C2" s="1" t="s">
        <v>7</v>
      </c>
      <c r="D2" s="1" t="s">
        <v>5</v>
      </c>
      <c r="E2" s="1" t="s">
        <v>2</v>
      </c>
      <c r="F2" s="1" t="s">
        <v>8</v>
      </c>
      <c r="G2" s="1" t="s">
        <v>9</v>
      </c>
    </row>
    <row r="3" spans="1:7" s="5" customFormat="1" x14ac:dyDescent="0.35">
      <c r="A3" s="5">
        <v>100</v>
      </c>
      <c r="B3" s="5">
        <v>2.4711799999999999E-3</v>
      </c>
      <c r="D3" s="5">
        <v>2.2908500000000001E-3</v>
      </c>
      <c r="E3" s="5">
        <v>2.3628500000000001E-3</v>
      </c>
      <c r="F3">
        <f>B3/D3</f>
        <v>1.0787175066023527</v>
      </c>
      <c r="G3">
        <f>B3/E3</f>
        <v>1.0458471760797341</v>
      </c>
    </row>
    <row r="4" spans="1:7" x14ac:dyDescent="0.35">
      <c r="A4">
        <v>1000</v>
      </c>
      <c r="B4">
        <v>0.21094299999999999</v>
      </c>
      <c r="D4">
        <v>0.18556900000000001</v>
      </c>
      <c r="E4">
        <v>0.244893</v>
      </c>
      <c r="F4">
        <f>B4/D4</f>
        <v>1.1367362005507384</v>
      </c>
      <c r="G4">
        <f>B4/E4</f>
        <v>0.86136802603586049</v>
      </c>
    </row>
    <row r="5" spans="1:7" x14ac:dyDescent="0.35">
      <c r="A5">
        <v>2000</v>
      </c>
      <c r="B5">
        <v>0.82899999999999996</v>
      </c>
      <c r="D5">
        <v>0.76390999999999998</v>
      </c>
      <c r="E5">
        <v>0.96830300000000002</v>
      </c>
      <c r="F5">
        <f t="shared" ref="F5:F10" si="0">B5/D5</f>
        <v>1.0852063724784333</v>
      </c>
      <c r="G5">
        <f t="shared" ref="G5:G10" si="1">B5/E5</f>
        <v>0.85613697365390784</v>
      </c>
    </row>
    <row r="6" spans="1:7" x14ac:dyDescent="0.35">
      <c r="A6">
        <v>3000</v>
      </c>
      <c r="B6">
        <v>1.9330499999999999</v>
      </c>
      <c r="D6">
        <v>1.6617500000000001</v>
      </c>
      <c r="E6">
        <v>2.0658699999999999</v>
      </c>
      <c r="F6">
        <f t="shared" si="0"/>
        <v>1.1632616217842635</v>
      </c>
      <c r="G6">
        <f t="shared" si="1"/>
        <v>0.93570747433284773</v>
      </c>
    </row>
    <row r="7" spans="1:7" x14ac:dyDescent="0.35">
      <c r="A7">
        <v>4000</v>
      </c>
      <c r="B7">
        <v>3.4556499999999999</v>
      </c>
      <c r="D7">
        <v>2.8992800000000001</v>
      </c>
      <c r="E7">
        <v>3.2754099999999999</v>
      </c>
      <c r="F7">
        <f t="shared" si="0"/>
        <v>1.1918993681189811</v>
      </c>
      <c r="G7">
        <f t="shared" si="1"/>
        <v>1.0550282254740628</v>
      </c>
    </row>
    <row r="8" spans="1:7" x14ac:dyDescent="0.35">
      <c r="A8">
        <v>5000</v>
      </c>
      <c r="B8">
        <v>5.38049</v>
      </c>
      <c r="D8">
        <v>4.4811199999999998</v>
      </c>
      <c r="E8">
        <v>5.0454600000000003</v>
      </c>
      <c r="F8">
        <f t="shared" si="0"/>
        <v>1.2007020566287001</v>
      </c>
      <c r="G8">
        <f t="shared" si="1"/>
        <v>1.0664022705561038</v>
      </c>
    </row>
    <row r="9" spans="1:7" x14ac:dyDescent="0.35">
      <c r="A9">
        <v>10000</v>
      </c>
      <c r="B9">
        <v>21.748000000000001</v>
      </c>
      <c r="D9">
        <v>17.530799999999999</v>
      </c>
      <c r="E9">
        <v>18.200700000000001</v>
      </c>
      <c r="F9">
        <f t="shared" si="0"/>
        <v>1.2405594724713078</v>
      </c>
      <c r="G9">
        <f t="shared" si="1"/>
        <v>1.1948990972874669</v>
      </c>
    </row>
    <row r="10" spans="1:7" x14ac:dyDescent="0.35">
      <c r="A10">
        <v>20000</v>
      </c>
      <c r="B10">
        <v>87.256699999999995</v>
      </c>
      <c r="D10">
        <v>72.298599999999993</v>
      </c>
      <c r="E10">
        <v>73.313299999999998</v>
      </c>
      <c r="F10">
        <f t="shared" si="0"/>
        <v>1.2068933561645732</v>
      </c>
      <c r="G10">
        <f t="shared" si="1"/>
        <v>1.1901892289666405</v>
      </c>
    </row>
    <row r="12" spans="1:7" x14ac:dyDescent="0.35">
      <c r="A12" s="3" t="s">
        <v>12</v>
      </c>
      <c r="B12" s="3"/>
      <c r="C12" s="3"/>
      <c r="D12" s="3"/>
      <c r="E12" s="3"/>
      <c r="F12" s="3"/>
    </row>
    <row r="13" spans="1:7" x14ac:dyDescent="0.35">
      <c r="A13" s="4" t="s">
        <v>10</v>
      </c>
      <c r="B13" s="4" t="s">
        <v>11</v>
      </c>
      <c r="C13" s="4" t="s">
        <v>6</v>
      </c>
      <c r="D13" s="4" t="s">
        <v>7</v>
      </c>
      <c r="E13" s="4" t="s">
        <v>5</v>
      </c>
      <c r="F13" s="4" t="s">
        <v>2</v>
      </c>
    </row>
    <row r="14" spans="1:7" x14ac:dyDescent="0.35">
      <c r="A14">
        <v>100</v>
      </c>
      <c r="B14">
        <v>1000</v>
      </c>
      <c r="C14">
        <f>100*((B4-B3)/B3)</f>
        <v>8436.1244425739933</v>
      </c>
      <c r="D14" t="e">
        <f>100*((C4-C3)/C3)</f>
        <v>#DIV/0!</v>
      </c>
      <c r="E14">
        <f>100*((D4-D3)/D3)</f>
        <v>8000.4430669838694</v>
      </c>
      <c r="F14">
        <f>100*((E4-E3)/E3)</f>
        <v>10264.305817127621</v>
      </c>
    </row>
    <row r="15" spans="1:7" x14ac:dyDescent="0.35">
      <c r="A15">
        <v>1000</v>
      </c>
      <c r="B15">
        <v>10000</v>
      </c>
      <c r="C15">
        <f>100*((B9-B4)/B4)</f>
        <v>10209.89414201941</v>
      </c>
      <c r="D15" t="e">
        <f>100*((C9-C4)/C4)</f>
        <v>#DIV/0!</v>
      </c>
      <c r="E15">
        <f>100*((D9-D4)/D4)</f>
        <v>9347.0520399420147</v>
      </c>
      <c r="F15">
        <f>100*((E9-E4)/E4)</f>
        <v>7332.1030000857518</v>
      </c>
    </row>
  </sheetData>
  <mergeCells count="2">
    <mergeCell ref="A1:G1"/>
    <mergeCell ref="A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F8EE-F1EA-4AC9-AEF3-7F289476EE57}">
  <dimension ref="A1:G15"/>
  <sheetViews>
    <sheetView tabSelected="1" workbookViewId="0">
      <selection activeCell="C19" sqref="C19"/>
    </sheetView>
  </sheetViews>
  <sheetFormatPr defaultRowHeight="14.5" x14ac:dyDescent="0.35"/>
  <cols>
    <col min="1" max="1" width="12.1796875" customWidth="1"/>
    <col min="2" max="2" width="25.36328125" customWidth="1"/>
    <col min="3" max="3" width="25" customWidth="1"/>
    <col min="4" max="4" width="24.26953125" customWidth="1"/>
    <col min="5" max="5" width="22.453125" customWidth="1"/>
    <col min="6" max="6" width="18.81640625" customWidth="1"/>
    <col min="7" max="7" width="18.54296875" customWidth="1"/>
  </cols>
  <sheetData>
    <row r="1" spans="1:7" x14ac:dyDescent="0.35">
      <c r="A1" s="2" t="s">
        <v>13</v>
      </c>
      <c r="B1" s="2"/>
      <c r="C1" s="2"/>
      <c r="D1" s="2"/>
      <c r="E1" s="2"/>
      <c r="F1" s="2"/>
      <c r="G1" s="2"/>
    </row>
    <row r="2" spans="1:7" x14ac:dyDescent="0.35">
      <c r="A2" s="1" t="s">
        <v>1</v>
      </c>
      <c r="B2" s="1" t="s">
        <v>6</v>
      </c>
      <c r="C2" s="1" t="s">
        <v>7</v>
      </c>
      <c r="D2" s="1" t="s">
        <v>5</v>
      </c>
      <c r="E2" s="1" t="s">
        <v>2</v>
      </c>
      <c r="F2" s="1" t="s">
        <v>8</v>
      </c>
      <c r="G2" s="1" t="s">
        <v>9</v>
      </c>
    </row>
    <row r="3" spans="1:7" s="5" customFormat="1" x14ac:dyDescent="0.35">
      <c r="A3" s="5">
        <v>100</v>
      </c>
      <c r="B3" s="5">
        <v>1.88722E-3</v>
      </c>
      <c r="D3" s="5">
        <v>1.9274800000000001E-3</v>
      </c>
      <c r="E3" s="5">
        <v>1.9428500000000001E-3</v>
      </c>
      <c r="F3">
        <f>B3/D3</f>
        <v>0.97911262373669239</v>
      </c>
      <c r="G3">
        <f>B3/E3</f>
        <v>0.97136680649561202</v>
      </c>
    </row>
    <row r="4" spans="1:7" x14ac:dyDescent="0.35">
      <c r="A4">
        <v>1000</v>
      </c>
      <c r="B4">
        <v>0.163106</v>
      </c>
      <c r="D4">
        <v>0.15878999999999999</v>
      </c>
      <c r="E4">
        <v>0.17430100000000001</v>
      </c>
      <c r="F4">
        <f>B4/D4</f>
        <v>1.027180552931545</v>
      </c>
      <c r="G4">
        <f>B4/E4</f>
        <v>0.93577202655176961</v>
      </c>
    </row>
    <row r="5" spans="1:7" x14ac:dyDescent="0.35">
      <c r="A5">
        <v>2000</v>
      </c>
      <c r="B5">
        <v>0.65273700000000001</v>
      </c>
      <c r="D5">
        <v>0.67200599999999999</v>
      </c>
      <c r="E5">
        <v>0.85577999999999999</v>
      </c>
      <c r="F5">
        <f t="shared" ref="F5:F10" si="0">B5/D5</f>
        <v>0.97132614887367075</v>
      </c>
      <c r="G5">
        <f t="shared" ref="G5:G10" si="1">B5/E5</f>
        <v>0.76273925541611165</v>
      </c>
    </row>
    <row r="6" spans="1:7" x14ac:dyDescent="0.35">
      <c r="A6">
        <v>3000</v>
      </c>
      <c r="B6">
        <v>1.54939</v>
      </c>
      <c r="D6">
        <v>1.4730700000000001</v>
      </c>
      <c r="E6">
        <v>1.81358</v>
      </c>
      <c r="F6">
        <f t="shared" si="0"/>
        <v>1.0518101651652672</v>
      </c>
      <c r="G6">
        <f t="shared" si="1"/>
        <v>0.85432680113366932</v>
      </c>
    </row>
    <row r="7" spans="1:7" x14ac:dyDescent="0.35">
      <c r="A7">
        <v>4000</v>
      </c>
      <c r="B7">
        <v>2.7434500000000002</v>
      </c>
      <c r="D7">
        <v>2.50596</v>
      </c>
      <c r="E7">
        <v>2.87704</v>
      </c>
      <c r="F7">
        <f t="shared" si="0"/>
        <v>1.0947700681575125</v>
      </c>
      <c r="G7">
        <f t="shared" si="1"/>
        <v>0.95356686038428384</v>
      </c>
    </row>
    <row r="8" spans="1:7" x14ac:dyDescent="0.35">
      <c r="A8">
        <v>5000</v>
      </c>
      <c r="B8">
        <v>4.2531800000000004</v>
      </c>
      <c r="D8">
        <v>3.9183500000000002</v>
      </c>
      <c r="E8">
        <v>4.2964500000000001</v>
      </c>
      <c r="F8">
        <f t="shared" si="0"/>
        <v>1.0854517845521712</v>
      </c>
      <c r="G8">
        <f t="shared" si="1"/>
        <v>0.98992889478522972</v>
      </c>
    </row>
    <row r="9" spans="1:7" x14ac:dyDescent="0.35">
      <c r="A9">
        <v>10000</v>
      </c>
      <c r="B9">
        <v>17.267499999999998</v>
      </c>
      <c r="D9">
        <v>14.2675</v>
      </c>
      <c r="E9">
        <v>15.5496</v>
      </c>
      <c r="F9">
        <f t="shared" si="0"/>
        <v>1.2102680918170667</v>
      </c>
      <c r="G9">
        <f t="shared" si="1"/>
        <v>1.1104787261408653</v>
      </c>
    </row>
    <row r="10" spans="1:7" x14ac:dyDescent="0.35">
      <c r="A10">
        <v>20000</v>
      </c>
      <c r="B10">
        <v>69.795900000000003</v>
      </c>
      <c r="D10">
        <v>62.0535</v>
      </c>
      <c r="E10">
        <v>62.545499999999997</v>
      </c>
      <c r="F10">
        <f t="shared" si="0"/>
        <v>1.1247697551306535</v>
      </c>
      <c r="G10">
        <f t="shared" si="1"/>
        <v>1.1159220087776101</v>
      </c>
    </row>
    <row r="12" spans="1:7" x14ac:dyDescent="0.35">
      <c r="A12" s="3" t="s">
        <v>12</v>
      </c>
      <c r="B12" s="3"/>
      <c r="C12" s="3"/>
      <c r="D12" s="3"/>
      <c r="E12" s="3"/>
      <c r="F12" s="3"/>
    </row>
    <row r="13" spans="1:7" x14ac:dyDescent="0.35">
      <c r="A13" s="4" t="s">
        <v>10</v>
      </c>
      <c r="B13" s="4" t="s">
        <v>11</v>
      </c>
      <c r="C13" s="4" t="s">
        <v>6</v>
      </c>
      <c r="D13" s="4" t="s">
        <v>7</v>
      </c>
      <c r="E13" s="4" t="s">
        <v>5</v>
      </c>
      <c r="F13" s="4" t="s">
        <v>2</v>
      </c>
    </row>
    <row r="14" spans="1:7" x14ac:dyDescent="0.35">
      <c r="A14">
        <v>100</v>
      </c>
      <c r="B14">
        <v>1000</v>
      </c>
    </row>
    <row r="15" spans="1:7" x14ac:dyDescent="0.35">
      <c r="A15">
        <v>1000</v>
      </c>
      <c r="B15">
        <v>10000</v>
      </c>
    </row>
  </sheetData>
  <mergeCells count="2">
    <mergeCell ref="A1:G1"/>
    <mergeCell ref="A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MCW</vt:lpstr>
      <vt:lpstr>BLW</vt:lpstr>
      <vt:lpstr>LAX</vt:lpstr>
      <vt:lpstr>TORO1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lakshya bamne</dc:creator>
  <cp:lastModifiedBy>lakshya bamne</cp:lastModifiedBy>
  <dcterms:created xsi:type="dcterms:W3CDTF">2024-04-28T15:33:09Z</dcterms:created>
  <dcterms:modified xsi:type="dcterms:W3CDTF">2024-04-29T07:10:09Z</dcterms:modified>
</cp:coreProperties>
</file>