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ala\Downloads\"/>
    </mc:Choice>
  </mc:AlternateContent>
  <xr:revisionPtr revIDLastSave="0" documentId="13_ncr:1_{60D5C6E8-7B35-4F67-86A2-CE82E950C00F}" xr6:coauthVersionLast="47" xr6:coauthVersionMax="47" xr10:uidLastSave="{00000000-0000-0000-0000-000000000000}"/>
  <bookViews>
    <workbookView xWindow="-108" yWindow="-108" windowWidth="23256" windowHeight="13896" activeTab="1" xr2:uid="{25120097-0FF0-48C6-8510-F4302961213C}"/>
  </bookViews>
  <sheets>
    <sheet name="Merge" sheetId="11" r:id="rId1"/>
    <sheet name="Davranış Analizi." sheetId="14" r:id="rId2"/>
    <sheet name="Region Analizi." sheetId="12" r:id="rId3"/>
  </sheets>
  <definedNames>
    <definedName name="_xlcn.WorksheetConnection_Book1Merge1" hidden="1">Merge[]</definedName>
    <definedName name="ExternalData_4" localSheetId="0" hidden="1">Merge!$A$1:$AB$1189</definedName>
    <definedName name="Slicer_Campaign_Name">#N/A</definedName>
  </definedNames>
  <calcPr calcId="191029"/>
  <pivotCaches>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29"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tivity  2_b84855c8-4df0-428c-8dec-bc1bdac87055" name="Activity  2" connection="Query - Activity (2)"/>
          <x15:modelTable id="Campaigns  2_8fcca65e-14de-4950-b61d-75c2979aa214" name="Campaigns  2" connection="Query - Campaigns (2)"/>
          <x15:modelTable id="Users  2_ae7eaf2f-b3ba-40f6-a7d2-597a1c4d7cd5" name="Users  2" connection="Query - Users (2)"/>
          <x15:modelTable id="Merge_fab86a12-086c-40ff-9041-65380401310b" name="Merge" connection="Query - Merge"/>
          <x15:modelTable id="Activity-217478ff-5915-4ce2-b913-2d75593cc385" name="Activity" connection="Excel Mobile_app_Data"/>
          <x15:modelTable id="Activity-2f36df45-753f-4085-92ed-9d2419b65209" name="Activity1" connection="Excel Mobile_app_Data1"/>
          <x15:modelTable id="Merge 1" name="Merge 1" connection="WorksheetConnection_Book1!Merge"/>
        </x15:modelTables>
        <x15:extLst>
          <ext xmlns:x16="http://schemas.microsoft.com/office/spreadsheetml/2014/11/main" uri="{9835A34E-60A6-4A7C-AAB8-D5F71C897F49}">
            <x16:modelTimeGroupings>
              <x16:modelTimeGrouping tableName="Merge" columnName="cohort ayi" columnId="cohort ayi">
                <x16:calculatedTimeColumn columnName="cohort ayi (Year)" columnId="cohort ayi (Year)" contentType="years" isSelected="1"/>
                <x16:calculatedTimeColumn columnName="cohort ayi (Quarter)" columnId="cohort ayi (Quarter)" contentType="quarters" isSelected="1"/>
                <x16:calculatedTimeColumn columnName="cohort ayi (Month Index)" columnId="cohort ayi (Month Index)" contentType="monthsindex" isSelected="1"/>
                <x16:calculatedTimeColumn columnName="cohort ayi (Month)" columnId="cohort ayi (Month)" contentType="months" isSelected="1"/>
              </x16:modelTimeGrouping>
              <x16:modelTimeGrouping tableName="Merge" columnName="Aktivlik ayi" columnId="Aktivlik ayi">
                <x16:calculatedTimeColumn columnName="Aktivlik ayi (Year)" columnId="Aktivlik ayi (Year)" contentType="years" isSelected="1"/>
                <x16:calculatedTimeColumn columnName="Aktivlik ayi (Quarter)" columnId="Aktivlik ayi (Quarter)" contentType="quarters" isSelected="1"/>
                <x16:calculatedTimeColumn columnName="Aktivlik ayi (Month Index)" columnId="Aktivlik ayi (Month Index)" contentType="monthsindex" isSelected="1"/>
                <x16:calculatedTimeColumn columnName="Aktivlik ayi (Month)" columnId="Aktivlik ayi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4" l="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 i="14"/>
  <c r="D42" i="12"/>
  <c r="B37" i="12"/>
  <c r="B38" i="12" s="1"/>
  <c r="M4" i="12" a="1"/>
  <c r="M4" i="12" s="1"/>
  <c r="M5" i="12" a="1"/>
  <c r="M5" i="12" s="1"/>
  <c r="M6" i="12" a="1"/>
  <c r="M6" i="12" s="1"/>
  <c r="M7" i="12" a="1"/>
  <c r="M7" i="12" s="1"/>
  <c r="M3" i="12" a="1"/>
  <c r="M3"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2A5107-FFD1-4B3C-B69D-D530D621C430}" name="Excel Mobile_app_Data" type="100" refreshedVersion="8" minRefreshableVersion="5">
    <extLst>
      <ext xmlns:x15="http://schemas.microsoft.com/office/spreadsheetml/2010/11/main" uri="{DE250136-89BD-433C-8126-D09CA5730AF9}">
        <x15:connection id="f609d0bd-df5e-40a9-8a51-640fdb3ecaea"/>
      </ext>
    </extLst>
  </connection>
  <connection id="2" xr16:uid="{AFD93370-49D8-4ED2-A072-E630D3BCEA78}" name="Excel Mobile_app_Data1" type="100" refreshedVersion="8" minRefreshableVersion="5">
    <extLst>
      <ext xmlns:x15="http://schemas.microsoft.com/office/spreadsheetml/2010/11/main" uri="{DE250136-89BD-433C-8126-D09CA5730AF9}">
        <x15:connection id="bd736f53-2b46-4d94-9188-083073775e81"/>
      </ext>
    </extLst>
  </connection>
  <connection id="3" xr16:uid="{462BDA3F-CD19-4C96-9167-70F54E611EE2}" keepAlive="1" name="Query - Activity" description="Connection to the 'Activity' query in the workbook." type="5" refreshedVersion="8" background="1" saveData="1">
    <dbPr connection="Provider=Microsoft.Mashup.OleDb.1;Data Source=$Workbook$;Location=Activity;Extended Properties=&quot;&quot;" command="SELECT * FROM [Activity]"/>
  </connection>
  <connection id="4" xr16:uid="{167D1188-8289-45B9-B447-232E77D60717}" name="Query - Activity (2)" description="Connection to the 'Activity (2)' query in the workbook." type="100" refreshedVersion="8" minRefreshableVersion="5">
    <extLst>
      <ext xmlns:x15="http://schemas.microsoft.com/office/spreadsheetml/2010/11/main" uri="{DE250136-89BD-433C-8126-D09CA5730AF9}">
        <x15:connection id="2f173581-2909-483f-b605-3b7fe3397c0c"/>
      </ext>
    </extLst>
  </connection>
  <connection id="5" xr16:uid="{B9A80AE8-F068-4DEB-9DF5-FC29D866C048}"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6" xr16:uid="{9D981F25-6ED0-481E-ADCE-52D5C2CF0AFC}" name="Query - Campaigns (2)" description="Connection to the 'Campaigns (2)' query in the workbook." type="100" refreshedVersion="8" minRefreshableVersion="5">
    <extLst>
      <ext xmlns:x15="http://schemas.microsoft.com/office/spreadsheetml/2010/11/main" uri="{DE250136-89BD-433C-8126-D09CA5730AF9}">
        <x15:connection id="27b3dd02-754d-421a-a5b2-7ac42046a014"/>
      </ext>
    </extLst>
  </connection>
  <connection id="7" xr16:uid="{299C4BE5-C22C-418B-85A8-3F5E510709B1}" keepAlive="1" name="Query - davranis analizi" description="Connection to the 'davranis analizi' query in the workbook." type="5" refreshedVersion="8" background="1" saveData="1">
    <dbPr connection="Provider=Microsoft.Mashup.OleDb.1;Data Source=$Workbook$;Location=&quot;davranis analizi&quot;;Extended Properties=&quot;&quot;" command="SELECT * FROM [davranis analizi]"/>
  </connection>
  <connection id="8" xr16:uid="{9DE452C8-12F6-481A-9E7B-D78E955F82EB}" name="Query - Merge" description="Connection to the 'Merge' query in the workbook." type="100" refreshedVersion="8" minRefreshableVersion="5">
    <extLst>
      <ext xmlns:x15="http://schemas.microsoft.com/office/spreadsheetml/2010/11/main" uri="{DE250136-89BD-433C-8126-D09CA5730AF9}">
        <x15:connection id="57f7226c-4912-4ed2-90cb-d7c07a9f560b"/>
      </ext>
    </extLst>
  </connection>
  <connection id="9" xr16:uid="{010AAF15-3D72-425A-9897-1874D3E63ACD}"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10" xr16:uid="{27267BAB-0CEF-46C6-9BAA-109AF9E94FAB}" name="Query - Users (2)" description="Connection to the 'Users (2)' query in the workbook." type="100" refreshedVersion="8" minRefreshableVersion="5">
    <extLst>
      <ext xmlns:x15="http://schemas.microsoft.com/office/spreadsheetml/2010/11/main" uri="{DE250136-89BD-433C-8126-D09CA5730AF9}">
        <x15:connection id="0c88abe1-0945-43f4-970b-0528cb16d0ae"/>
      </ext>
    </extLst>
  </connection>
  <connection id="11" xr16:uid="{239E6F82-ACF8-422E-88D3-818033C14765}" keepAlive="1" name="ModelConnection_ExternalData_4" description="Data Model" type="5" refreshedVersion="8" minRefreshableVersion="5" saveData="1">
    <dbPr connection="Data Model Connection" command="Merge" commandType="3"/>
    <extLst>
      <ext xmlns:x15="http://schemas.microsoft.com/office/spreadsheetml/2010/11/main" uri="{DE250136-89BD-433C-8126-D09CA5730AF9}">
        <x15:connection id="" model="1"/>
      </ext>
    </extLst>
  </connection>
  <connection id="12" xr16:uid="{5089B6CC-C2EC-4F28-8D32-3C148D9DA2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7459C822-7BE3-4410-BFA2-EAF0258792A5}" name="WorksheetConnection_Book1!Merge" type="102" refreshedVersion="8" minRefreshableVersion="5">
    <extLst>
      <ext xmlns:x15="http://schemas.microsoft.com/office/spreadsheetml/2010/11/main" uri="{DE250136-89BD-433C-8126-D09CA5730AF9}">
        <x15:connection id="Merge 1">
          <x15:rangePr sourceName="_xlcn.WorksheetConnection_Book1Merg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Merge].[Son 3 ay].&amp;[1]}"/>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<sst xmlns="http://schemas.openxmlformats.org/spreadsheetml/2006/main" count="14588" uniqueCount="290">
  <si>
    <t>User ID</t>
  </si>
  <si>
    <t>Campaign Name</t>
  </si>
  <si>
    <t>Activity Date</t>
  </si>
  <si>
    <t>Usage Duration (min)</t>
  </si>
  <si>
    <t>Paid</t>
  </si>
  <si>
    <t>PaymentMade (USD)</t>
  </si>
  <si>
    <t>Registration Date</t>
  </si>
  <si>
    <t>Age Group</t>
  </si>
  <si>
    <t>Device</t>
  </si>
  <si>
    <t>Region</t>
  </si>
  <si>
    <t>U0001</t>
  </si>
  <si>
    <t>Campaign C</t>
  </si>
  <si>
    <t>46+</t>
  </si>
  <si>
    <t>Android</t>
  </si>
  <si>
    <t>North America</t>
  </si>
  <si>
    <t>U0002</t>
  </si>
  <si>
    <t>South America</t>
  </si>
  <si>
    <t>Campaign D</t>
  </si>
  <si>
    <t>Campaign F</t>
  </si>
  <si>
    <t>Campaign A</t>
  </si>
  <si>
    <t>U0003</t>
  </si>
  <si>
    <t>Campaign B</t>
  </si>
  <si>
    <t>Europe</t>
  </si>
  <si>
    <t>U0004</t>
  </si>
  <si>
    <t>26-35</t>
  </si>
  <si>
    <t>iOS</t>
  </si>
  <si>
    <t>Africa</t>
  </si>
  <si>
    <t>Campaign E</t>
  </si>
  <si>
    <t>U0005</t>
  </si>
  <si>
    <t>U0006</t>
  </si>
  <si>
    <t>18-25</t>
  </si>
  <si>
    <t>Web</t>
  </si>
  <si>
    <t>U0007</t>
  </si>
  <si>
    <t>U0008</t>
  </si>
  <si>
    <t>36-45</t>
  </si>
  <si>
    <t>Asia</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</si>
  <si>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</si>
  <si>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</si>
  <si>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</si>
  <si>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</si>
  <si>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</si>
  <si>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</si>
  <si>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</si>
  <si>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</si>
  <si>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</si>
  <si>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</si>
  <si>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</si>
  <si>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</si>
  <si>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</si>
  <si>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</si>
  <si>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</si>
  <si>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</si>
  <si>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</si>
  <si>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</si>
  <si>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</si>
  <si>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</si>
  <si>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</si>
  <si>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</si>
  <si>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</si>
  <si>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</si>
  <si>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</si>
  <si>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</si>
  <si>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</si>
  <si>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</si>
  <si>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</si>
  <si>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</si>
  <si>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</si>
  <si>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</si>
  <si>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</si>
  <si>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</si>
  <si>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</si>
  <si>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</si>
  <si>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</si>
  <si>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</si>
  <si>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</si>
  <si>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</si>
  <si>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</si>
  <si>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</si>
  <si>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</si>
  <si>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</si>
  <si>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</si>
  <si>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</si>
  <si>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</si>
  <si>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</si>
  <si>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</si>
  <si>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</si>
  <si>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</si>
  <si>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</si>
  <si>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</si>
  <si>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</si>
  <si>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</si>
  <si>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</si>
  <si>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</si>
  <si>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</si>
  <si>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</si>
  <si>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</si>
  <si>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</si>
  <si>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</si>
  <si>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</si>
  <si>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</si>
  <si>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</si>
  <si>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</si>
  <si>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</si>
  <si>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</si>
  <si>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</si>
  <si>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</si>
  <si>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</si>
  <si>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</si>
  <si>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</si>
  <si>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</si>
  <si>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</si>
  <si>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</si>
  <si>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</si>
  <si>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</si>
  <si>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</si>
  <si>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</si>
  <si>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</si>
  <si>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</si>
  <si>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</si>
  <si>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</si>
  <si>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</si>
  <si>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</si>
  <si>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</si>
  <si>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</si>
  <si>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</si>
  <si>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</si>
  <si>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</si>
  <si>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</si>
  <si>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</si>
  <si>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</si>
  <si>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</si>
  <si>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</si>
  <si>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</si>
  <si>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</si>
  <si>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</si>
  <si>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</si>
  <si>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</si>
  <si>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</si>
  <si>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</si>
  <si>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</si>
  <si>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</si>
  <si>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</si>
  <si>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</si>
  <si>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</si>
  <si>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</si>
  <si>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</si>
  <si>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</si>
  <si>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</si>
  <si>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</si>
  <si>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</si>
  <si>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</si>
  <si>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</si>
  <si>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</si>
  <si>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</si>
  <si>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</si>
  <si>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</si>
  <si>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</si>
  <si>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</si>
  <si>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</si>
  <si>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</si>
  <si>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</si>
  <si>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</si>
  <si>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</si>
  <si>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</si>
  <si>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</si>
  <si>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</si>
  <si>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</si>
  <si>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</si>
  <si>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</si>
  <si>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</si>
  <si>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</si>
  <si>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</si>
  <si>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</si>
  <si>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</si>
  <si>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</si>
  <si>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</si>
  <si>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</si>
  <si>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</si>
  <si>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</si>
  <si>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</si>
  <si>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</si>
  <si>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</si>
  <si>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</si>
  <si>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</si>
  <si>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</si>
  <si>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</si>
  <si>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</si>
  <si>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</si>
  <si>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</si>
  <si>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</si>
  <si>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</si>
  <si>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</si>
  <si>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</si>
  <si>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</si>
  <si>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</si>
  <si>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</si>
  <si>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</si>
  <si>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</si>
  <si>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</si>
  <si>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</si>
  <si>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</si>
  <si>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</si>
  <si>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</si>
  <si>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</si>
  <si>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</si>
  <si>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</si>
  <si>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</si>
  <si>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</si>
  <si>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</si>
  <si>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</si>
  <si>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</si>
  <si>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</si>
  <si>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</si>
  <si>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</si>
  <si>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</si>
  <si>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</si>
  <si>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</si>
  <si>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</si>
  <si>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</si>
  <si>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</si>
  <si>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</si>
  <si>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</si>
  <si>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</si>
  <si>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</si>
  <si>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</si>
  <si>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</si>
  <si>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</si>
  <si>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</si>
  <si>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Start Date</t>
  </si>
  <si>
    <t>End Date</t>
  </si>
  <si>
    <t>Price</t>
  </si>
  <si>
    <t>Aktivlik Səviyyəsi</t>
  </si>
  <si>
    <t>cohort ayi</t>
  </si>
  <si>
    <t>2022</t>
  </si>
  <si>
    <t>2023</t>
  </si>
  <si>
    <t>Qtr1</t>
  </si>
  <si>
    <t>Qtr2</t>
  </si>
  <si>
    <t>Qtr3</t>
  </si>
  <si>
    <t>Qtr4</t>
  </si>
  <si>
    <t>yan</t>
  </si>
  <si>
    <t>fev</t>
  </si>
  <si>
    <t>mar</t>
  </si>
  <si>
    <t>apr</t>
  </si>
  <si>
    <t>may</t>
  </si>
  <si>
    <t>iyn</t>
  </si>
  <si>
    <t>iyl</t>
  </si>
  <si>
    <t>avq</t>
  </si>
  <si>
    <t>sen</t>
  </si>
  <si>
    <t>okt</t>
  </si>
  <si>
    <t>noy</t>
  </si>
  <si>
    <t>dek</t>
  </si>
  <si>
    <t>Regionlar</t>
  </si>
  <si>
    <t>Kampaniyalar</t>
  </si>
  <si>
    <t>Son 3 ay</t>
  </si>
  <si>
    <t>Ümumi gəlir</t>
  </si>
  <si>
    <t>Istifadəçi sayı</t>
  </si>
  <si>
    <t>İstifadəçi faizi</t>
  </si>
  <si>
    <t/>
  </si>
  <si>
    <t>Ən populyar kampaniyalar</t>
  </si>
  <si>
    <t>İstifadəçi sayı</t>
  </si>
  <si>
    <t>Ümumi gəlir dəyişkənliyi</t>
  </si>
  <si>
    <t>Ümumi gəlir ortalaması</t>
  </si>
  <si>
    <t>1</t>
  </si>
  <si>
    <t>paid reqem</t>
  </si>
  <si>
    <t>Ortalama qiymət</t>
  </si>
  <si>
    <t>Ödəniş edənlərin sayı</t>
  </si>
  <si>
    <t>Qiymət</t>
  </si>
  <si>
    <t>Ödəniş</t>
  </si>
  <si>
    <t>User İd</t>
  </si>
  <si>
    <t>Aktivlik sayı</t>
  </si>
  <si>
    <t>Cihazlar</t>
  </si>
  <si>
    <t>Aktivlik ayi</t>
  </si>
  <si>
    <t>ilk aktivlik tarixi</t>
  </si>
  <si>
    <t>diff</t>
  </si>
  <si>
    <t>cohort ayi (Year)</t>
  </si>
  <si>
    <t>cohort ayi (Quarter)</t>
  </si>
  <si>
    <t>cohort ayi (Month Index)</t>
  </si>
  <si>
    <t>cohort ayi (Month)</t>
  </si>
  <si>
    <t>Cohort Analizi</t>
  </si>
  <si>
    <t>Aktivlik ayi (Year)</t>
  </si>
  <si>
    <t>Aktivlik ayi (Quarter)</t>
  </si>
  <si>
    <t>Aktivlik ayi (Month Index)</t>
  </si>
  <si>
    <t>Aktivlik ayi (Month)</t>
  </si>
  <si>
    <t>sayi 3 ve coxolan aktivlik</t>
  </si>
  <si>
    <t>Loyal</t>
  </si>
  <si>
    <t>Loyal olmayan</t>
  </si>
  <si>
    <t>vaxta təsir</t>
  </si>
  <si>
    <t>Loyallıq</t>
  </si>
  <si>
    <t>Gəlir</t>
  </si>
  <si>
    <t>gəlirə təsir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</si>
</sst>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quot;"/>
    <numFmt numFmtId="165" formatCode="0.0000"/>
    <numFmt numFmtId="166" formatCode="#,##0\ &quot;₼&quot;"/>
  </numFmts>
  <fonts count="6" x14ac:knownFonts="1">
    <font>
      <sz val="11"/>
      <color theme="1"/>
      <name val="Aptos Narrow"/>
      <family val="2"/>
      <charset val="186"/>
      <scheme val="minor"/>
    </font>
    <font>
      <sz val="11"/>
      <color theme="1"/>
      <name val="Palatino Linotype"/>
      <family val="1"/>
    </font>
    <font>
      <b/>
      <sz val="11"/>
      <color theme="0"/>
      <name val="Palatino Linotype"/>
      <family val="1"/>
    </font>
    <font>
      <sz val="12"/>
      <color theme="1"/>
      <name val="Palatino Linotype"/>
      <family val="1"/>
    </font>
    <font>
      <b/>
      <sz val="12"/>
      <color theme="0"/>
      <name val="Palatino Linotype"/>
      <family val="1"/>
    </font>
    <font>
      <sz val="8"/>
      <name val="Aptos Narrow"/>
      <family val="2"/>
      <charset val="186"/>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theme="5" tint="0.59999389629810485"/>
      </patternFill>
    </fill>
    <fill>
      <patternFill patternType="solid">
        <fgColor theme="5" tint="-0.499984740745262"/>
        <bgColor theme="5" tint="-0.499984740745262"/>
      </patternFill>
    </fill>
    <fill>
      <patternFill patternType="solid">
        <fgColor theme="1" tint="0.249977111117893"/>
        <bgColor theme="1" tint="0.249977111117893"/>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3">
    <xf numFmtId="0" fontId="0" fillId="0" borderId="0" xfId="0"/>
    <xf numFmtId="0" fontId="0" fillId="0" borderId="0" xfId="0" applyNumberFormat="1"/>
    <xf numFmtId="14" fontId="0" fillId="0" borderId="0" xfId="0" applyNumberFormat="1"/>
    <xf numFmtId="10" fontId="0" fillId="0" borderId="0" xfId="0" applyNumberFormat="1"/>
    <xf numFmtId="0" fontId="0" fillId="0" borderId="0" xfId="0" applyBorder="1"/>
    <xf numFmtId="0" fontId="1" fillId="0" borderId="1" xfId="0" pivotButton="1" applyFont="1" applyBorder="1"/>
    <xf numFmtId="0" fontId="1" fillId="0" borderId="1" xfId="0" applyFont="1" applyBorder="1"/>
    <xf numFmtId="0" fontId="1" fillId="0" borderId="1" xfId="0" applyFont="1" applyBorder="1" applyAlignment="1">
      <alignment horizontal="left"/>
    </xf>
    <xf numFmtId="0" fontId="1" fillId="0" borderId="1" xfId="0" applyNumberFormat="1" applyFont="1" applyBorder="1"/>
    <xf numFmtId="10" fontId="1" fillId="0" borderId="1" xfId="0" applyNumberFormat="1" applyFont="1" applyBorder="1"/>
    <xf numFmtId="0" fontId="4" fillId="5" borderId="1" xfId="0" applyFont="1" applyFill="1" applyBorder="1"/>
    <xf numFmtId="0" fontId="3" fillId="2" borderId="1" xfId="0" applyNumberFormat="1" applyFont="1" applyFill="1" applyBorder="1"/>
    <xf numFmtId="166" fontId="1" fillId="0" borderId="1" xfId="0" applyNumberFormat="1" applyFont="1" applyBorder="1"/>
    <xf numFmtId="164" fontId="1" fillId="0" borderId="1" xfId="0" applyNumberFormat="1" applyFont="1" applyBorder="1"/>
    <xf numFmtId="0" fontId="1" fillId="0" borderId="3" xfId="0" applyFont="1" applyBorder="1"/>
    <xf numFmtId="0" fontId="1" fillId="0" borderId="2" xfId="0" applyFont="1" applyBorder="1"/>
    <xf numFmtId="0" fontId="0" fillId="0" borderId="4" xfId="0" applyBorder="1"/>
    <xf numFmtId="0" fontId="1" fillId="0" borderId="0" xfId="0" applyFont="1" applyBorder="1"/>
    <xf numFmtId="165" fontId="0" fillId="0" borderId="0" xfId="0" applyNumberFormat="1" applyBorder="1"/>
    <xf numFmtId="0" fontId="2" fillId="4" borderId="1" xfId="0" applyFont="1" applyFill="1" applyBorder="1"/>
    <xf numFmtId="0" fontId="1" fillId="3" borderId="1" xfId="0" applyNumberFormat="1" applyFont="1" applyFill="1" applyBorder="1"/>
    <xf numFmtId="0" fontId="1" fillId="0" borderId="1" xfId="0" applyFont="1" applyBorder="1" applyAlignment="1"/>
    <xf numFmtId="9" fontId="1" fillId="0" borderId="1" xfId="0" applyNumberFormat="1" applyFont="1" applyBorder="1"/>
  </cellXfs>
  <cellStyles count="1">
    <cellStyle name="Normal" xfId="0" builtinId="0"/>
  </cellStyles>
  <dxfs count="161">
    <dxf>
      <fill>
        <patternFill>
          <bgColor rgb="FFFFFF00"/>
        </patternFill>
      </fill>
    </dxf>
    <dxf>
      <fill>
        <patternFill>
          <bgColor rgb="FFFFFF00"/>
        </patternFill>
      </fill>
    </dxf>
    <dxf>
      <alignment horizontal="general" vertical="bottom" textRotation="0" wrapText="0" indent="0" justifyLastLine="0" shrinkToFit="0" readingOrder="0"/>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quot;₼&quo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numFmt numFmtId="166" formatCode="#,##0\ &quot;₼&quot;"/>
    </dxf>
    <dxf>
      <font>
        <sz val="12"/>
      </font>
    </dxf>
    <dxf>
      <font>
        <sz val="12"/>
      </font>
    </dxf>
    <dxf>
      <font>
        <sz val="12"/>
      </font>
    </dxf>
    <dxf>
      <font>
        <sz val="12"/>
      </font>
    </dxf>
    <dxf>
      <font>
        <sz val="12"/>
      </font>
    </dxf>
    <dxf>
      <font>
        <sz val="12"/>
      </font>
    </dxf>
    <dxf>
      <font>
        <sz val="12"/>
      </font>
    </dxf>
    <dxf>
      <font>
        <sz val="12"/>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 &quot;₼&quot;"/>
    </dxf>
    <dxf>
      <font>
        <sz val="11"/>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ill>
        <patternFill>
          <bgColor theme="5" tint="0.39994506668294322"/>
        </patternFill>
      </fill>
    </dxf>
    <dxf>
      <font>
        <color rgb="FF9C0006"/>
      </font>
      <fill>
        <patternFill>
          <bgColor rgb="FFFFC7CE"/>
        </patternFill>
      </fill>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3" formatCode="0%"/>
    </dxf>
    <dxf>
      <numFmt numFmtId="166" formatCode="#,##0\ &quot;₼&quo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font>
        <name val="Palatino Linotype"/>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s>
</file>

<file path=xl/drawings/drawing1.xml><?xml version="1.0" encoding="utf-8"?>
<xdr:wsDr xmlns:xdr="http://schemas.openxmlformats.org/drawingml/2006/spreadsheetDrawing" xmlns:a="http://schemas.openxmlformats.org/drawingml/2006/main">
  <xdr:twoCellAnchor editAs="oneCell">
    <xdr:from>
      <xdr:col>18</xdr:col>
      <xdr:colOff>243840</xdr:colOff>
      <xdr:row>4</xdr:row>
      <xdr:rowOff>167641</xdr:rowOff>
    </xdr:from>
    <xdr:to>
      <xdr:col>21</xdr:col>
      <xdr:colOff>106680</xdr:colOff>
      <xdr:row>15</xdr:row>
      <xdr:rowOff>68581</xdr:rowOff>
    </xdr:to>
    <mc:AlternateContent xmlns:mc="http://schemas.openxmlformats.org/markup-compatibility/2006" xmlns:a14="http://schemas.microsoft.com/office/drawing/2010/main">
      <mc:Choice Requires="a14">
        <xdr:graphicFrame macro="">
          <xdr:nvGraphicFramePr>
            <xdr:cNvPr id="2" name="Campaign Name">
              <a:extLst>
                <a:ext uri="{FF2B5EF4-FFF2-40B4-BE49-F238E27FC236}">
                  <a16:creationId xmlns:a16="http://schemas.microsoft.com/office/drawing/2014/main" id="{33B1D7B3-00CC-C52B-88A8-6E26D1D03559}"/>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mlns="">
        <xdr:sp macro="" textlink="">
          <xdr:nvSpPr>
            <xdr:cNvPr id="0" name=""/>
            <xdr:cNvSpPr>
              <a:spLocks noTextEdit="1"/>
            </xdr:cNvSpPr>
          </xdr:nvSpPr>
          <xdr:spPr>
            <a:xfrm>
              <a:off x="12931140" y="960121"/>
              <a:ext cx="2148840" cy="208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261383</xdr:colOff>
      <xdr:row>29</xdr:row>
      <xdr:rowOff>5670</xdr:rowOff>
    </xdr:from>
    <xdr:to>
      <xdr:col>4</xdr:col>
      <xdr:colOff>213182</xdr:colOff>
      <xdr:row>32</xdr:row>
      <xdr:rowOff>86301</xdr:rowOff>
    </xdr:to>
    <xdr:sp macro="" textlink="">
      <xdr:nvSpPr>
        <xdr:cNvPr id="2" name="Arrow: Right 1">
          <a:extLst>
            <a:ext uri="{FF2B5EF4-FFF2-40B4-BE49-F238E27FC236}">
              <a16:creationId xmlns:a16="http://schemas.microsoft.com/office/drawing/2014/main" id="{EC4EBA33-85DB-5E3E-A28A-B1C242F538D5}"/>
            </a:ext>
          </a:extLst>
        </xdr:cNvPr>
        <xdr:cNvSpPr/>
      </xdr:nvSpPr>
      <xdr:spPr>
        <a:xfrm>
          <a:off x="4142267" y="5809275"/>
          <a:ext cx="1458078" cy="66542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470313</xdr:colOff>
      <xdr:row>26</xdr:row>
      <xdr:rowOff>175969</xdr:rowOff>
    </xdr:from>
    <xdr:to>
      <xdr:col>8</xdr:col>
      <xdr:colOff>407581</xdr:colOff>
      <xdr:row>34</xdr:row>
      <xdr:rowOff>97465</xdr:rowOff>
    </xdr:to>
    <xdr:sp macro="" textlink="$B$38">
      <xdr:nvSpPr>
        <xdr:cNvPr id="3" name="Rectangle: Rounded Corners 2">
          <a:extLst>
            <a:ext uri="{FF2B5EF4-FFF2-40B4-BE49-F238E27FC236}">
              <a16:creationId xmlns:a16="http://schemas.microsoft.com/office/drawing/2014/main" id="{8C8B26CD-95C3-2479-A3FF-42CF852E7EAB}"/>
            </a:ext>
          </a:extLst>
        </xdr:cNvPr>
        <xdr:cNvSpPr/>
      </xdr:nvSpPr>
      <xdr:spPr>
        <a:xfrm>
          <a:off x="5857476" y="5403643"/>
          <a:ext cx="3499175" cy="1472078"/>
        </a:xfrm>
        <a:prstGeom prst="roundRect">
          <a:avLst/>
        </a:prstGeom>
        <a:solidFill>
          <a:schemeClr val="accent1">
            <a:lumMod val="20000"/>
            <a:lumOff val="8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936ED03-B8A8-4DD9-84EF-C2C669FA2011}" type="TxLink">
            <a:rPr lang="en-US" sz="1100" b="0" i="0" u="none" strike="noStrike">
              <a:solidFill>
                <a:srgbClr val="002060"/>
              </a:solidFill>
              <a:latin typeface="Palatino Linotype" panose="02040502050505030304" pitchFamily="18" charset="0"/>
            </a:rPr>
            <a:pPr algn="l"/>
            <a:t>Korelyasiya: 0,0291
 Bu o deməkdir ki, kampaniya qiymətləri ilə istifadəçinin ödənişi arasında ,çox cüzi-zəif  əlaqə var.  Qiymət artdıqca istifadəçi sayı azalmır, yaxud da əksinə, qiymət azaldıqca istifadəçi sayı artmır.</a:t>
          </a:fld>
          <a:endParaRPr lang="en-US" sz="1100">
            <a:solidFill>
              <a:srgbClr val="002060"/>
            </a:solidFill>
            <a:latin typeface="Palatino Linotype" panose="0204050205050503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4900925925" backgroundQuery="1" createdVersion="8" refreshedVersion="8" minRefreshableVersion="3" recordCount="0" supportSubquery="1" supportAdvancedDrill="1" xr:uid="{BC968D34-195A-4352-8525-79638D424EA0}">
  <cacheSource type="external" connectionId="12"/>
  <cacheFields count="2">
    <cacheField name="[Merge].[Device].[Device]" caption="Device" numFmtId="0" hierarchy="58" level="1">
      <sharedItems count="2">
        <s v="Android"/>
        <s v="iOS"/>
      </sharedItems>
      <extLst>
        <ext xmlns:x15="http://schemas.microsoft.com/office/spreadsheetml/2010/11/main" uri="{4F2E5C28-24EA-4eb8-9CBF-B6C8F9C3D259}">
          <x15:cachedUniqueNames>
            <x15:cachedUniqueName index="0" name="[Merge].[Device].&amp;[Android]"/>
            <x15:cachedUniqueName index="1" name="[Merge].[Device].&amp;[iOS]"/>
          </x15:cachedUniqueNames>
        </ext>
      </extLst>
    </cacheField>
    <cacheField name="[Measures].[Count of Activity Date]" caption="Count of Activity Date" numFmtId="0" hierarchy="122"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0" memberValueDatatype="130" unbalanced="0"/>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2" memberValueDatatype="130" unbalanced="0">
      <fieldsUsage count="2">
        <fieldUsage x="-1"/>
        <fieldUsage x="0"/>
      </fieldsUsage>
    </cacheHierarchy>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oneField="1" hidden="1">
      <fieldsUsage count="1">
        <fieldUsage x="1"/>
      </fieldsUsage>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5237152779" backgroundQuery="1" createdVersion="8" refreshedVersion="8" minRefreshableVersion="3" recordCount="0" supportSubquery="1" supportAdvancedDrill="1" xr:uid="{7B1CD9E8-F827-4522-BC37-9EEB82189245}">
  <cacheSource type="external" connectionId="12"/>
  <cacheFields count="2">
    <cacheField name="[Merge].[User ID].[User ID]" caption="User ID" numFmtId="0" hierarchy="50" level="1">
      <sharedItems count="200">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7"/>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haredItems>
      <extLst>
        <ext xmlns:x15="http://schemas.microsoft.com/office/spreadsheetml/2010/11/main" uri="{4F2E5C28-24EA-4eb8-9CBF-B6C8F9C3D259}">
          <x15:cachedUniqueNames>
            <x15:cachedUniqueName index="0" name="[Merge].[User ID].&amp;[U0001]"/>
            <x15:cachedUniqueName index="1" name="[Merge].[User ID].&amp;[U0002]"/>
            <x15:cachedUniqueName index="2" name="[Merge].[User ID].&amp;[U0003]"/>
            <x15:cachedUniqueName index="3" name="[Merge].[User ID].&amp;[U0004]"/>
            <x15:cachedUniqueName index="4" name="[Merge].[User ID].&amp;[U0005]"/>
            <x15:cachedUniqueName index="5" name="[Merge].[User ID].&amp;[U0006]"/>
            <x15:cachedUniqueName index="6" name="[Merge].[User ID].&amp;[U0007]"/>
            <x15:cachedUniqueName index="7" name="[Merge].[User ID].&amp;[U0008]"/>
            <x15:cachedUniqueName index="8" name="[Merge].[User ID].&amp;[U0009]"/>
            <x15:cachedUniqueName index="9" name="[Merge].[User ID].&amp;[U0010]"/>
            <x15:cachedUniqueName index="10" name="[Merge].[User ID].&amp;[U0011]"/>
            <x15:cachedUniqueName index="11" name="[Merge].[User ID].&amp;[U0012]"/>
            <x15:cachedUniqueName index="12" name="[Merge].[User ID].&amp;[U0013]"/>
            <x15:cachedUniqueName index="13" name="[Merge].[User ID].&amp;[U0014]"/>
            <x15:cachedUniqueName index="14" name="[Merge].[User ID].&amp;[U0015]"/>
            <x15:cachedUniqueName index="15" name="[Merge].[User ID].&amp;[U0016]"/>
            <x15:cachedUniqueName index="16" name="[Merge].[User ID].&amp;[U0017]"/>
            <x15:cachedUniqueName index="17" name="[Merge].[User ID].&amp;[U0018]"/>
            <x15:cachedUniqueName index="18" name="[Merge].[User ID].&amp;[U0019]"/>
            <x15:cachedUniqueName index="19" name="[Merge].[User ID].&amp;[U0020]"/>
            <x15:cachedUniqueName index="20" name="[Merge].[User ID].&amp;[U0021]"/>
            <x15:cachedUniqueName index="21" name="[Merge].[User ID].&amp;[U0022]"/>
            <x15:cachedUniqueName index="22" name="[Merge].[User ID].&amp;[U0023]"/>
            <x15:cachedUniqueName index="23" name="[Merge].[User ID].&amp;[U0024]"/>
            <x15:cachedUniqueName index="24" name="[Merge].[User ID].&amp;[U0025]"/>
            <x15:cachedUniqueName index="25" name="[Merge].[User ID].&amp;[U0026]"/>
            <x15:cachedUniqueName index="26" name="[Merge].[User ID].&amp;[U0027]"/>
            <x15:cachedUniqueName index="27" name="[Merge].[User ID].&amp;[U0028]"/>
            <x15:cachedUniqueName index="28" name="[Merge].[User ID].&amp;[U0029]"/>
            <x15:cachedUniqueName index="29" name="[Merge].[User ID].&amp;[U0030]"/>
            <x15:cachedUniqueName index="30" name="[Merge].[User ID].&amp;[U0031]"/>
            <x15:cachedUniqueName index="31" name="[Merge].[User ID].&amp;[U0032]"/>
            <x15:cachedUniqueName index="32" name="[Merge].[User ID].&amp;[U0033]"/>
            <x15:cachedUniqueName index="33" name="[Merge].[User ID].&amp;[U0034]"/>
            <x15:cachedUniqueName index="34" name="[Merge].[User ID].&amp;[U0035]"/>
            <x15:cachedUniqueName index="35" name="[Merge].[User ID].&amp;[U0036]"/>
            <x15:cachedUniqueName index="36" name="[Merge].[User ID].&amp;[U0037]"/>
            <x15:cachedUniqueName index="37" name="[Merge].[User ID].&amp;[U0038]"/>
            <x15:cachedUniqueName index="38" name="[Merge].[User ID].&amp;[U0039]"/>
            <x15:cachedUniqueName index="39" name="[Merge].[User ID].&amp;[U0040]"/>
            <x15:cachedUniqueName index="40" name="[Merge].[User ID].&amp;[U0041]"/>
            <x15:cachedUniqueName index="41" name="[Merge].[User ID].&amp;[U0042]"/>
            <x15:cachedUniqueName index="42" name="[Merge].[User ID].&amp;[U0043]"/>
            <x15:cachedUniqueName index="43" name="[Merge].[User ID].&amp;[U0044]"/>
            <x15:cachedUniqueName index="44" name="[Merge].[User ID].&amp;[U0045]"/>
            <x15:cachedUniqueName index="45" name="[Merge].[User ID].&amp;[U0046]"/>
            <x15:cachedUniqueName index="46" name="[Merge].[User ID].&amp;[U0047]"/>
            <x15:cachedUniqueName index="47" name="[Merge].[User ID].&amp;[U0048]"/>
            <x15:cachedUniqueName index="48" name="[Merge].[User ID].&amp;[U0049]"/>
            <x15:cachedUniqueName index="49" name="[Merge].[User ID].&amp;[U0050]"/>
            <x15:cachedUniqueName index="50" name="[Merge].[User ID].&amp;[U0051]"/>
            <x15:cachedUniqueName index="51" name="[Merge].[User ID].&amp;[U0052]"/>
            <x15:cachedUniqueName index="52" name="[Merge].[User ID].&amp;[U0053]"/>
            <x15:cachedUniqueName index="53" name="[Merge].[User ID].&amp;[U0054]"/>
            <x15:cachedUniqueName index="54" name="[Merge].[User ID].&amp;[U0055]"/>
            <x15:cachedUniqueName index="55" name="[Merge].[User ID].&amp;[U0056]"/>
            <x15:cachedUniqueName index="56" name="[Merge].[User ID].&amp;[U0057]"/>
            <x15:cachedUniqueName index="57" name="[Merge].[User ID].&amp;[U0058]"/>
            <x15:cachedUniqueName index="58" name="[Merge].[User ID].&amp;[U0059]"/>
            <x15:cachedUniqueName index="59" name="[Merge].[User ID].&amp;[U0060]"/>
            <x15:cachedUniqueName index="60" name="[Merge].[User ID].&amp;[U0061]"/>
            <x15:cachedUniqueName index="61" name="[Merge].[User ID].&amp;[U0062]"/>
            <x15:cachedUniqueName index="62" name="[Merge].[User ID].&amp;[U0063]"/>
            <x15:cachedUniqueName index="63" name="[Merge].[User ID].&amp;[U0064]"/>
            <x15:cachedUniqueName index="64" name="[Merge].[User ID].&amp;[U0065]"/>
            <x15:cachedUniqueName index="65" name="[Merge].[User ID].&amp;[U0066]"/>
            <x15:cachedUniqueName index="66" name="[Merge].[User ID].&amp;[U0067]"/>
            <x15:cachedUniqueName index="67" name="[Merge].[User ID].&amp;[U0068]"/>
            <x15:cachedUniqueName index="68" name="[Merge].[User ID].&amp;[U0069]"/>
            <x15:cachedUniqueName index="69" name="[Merge].[User ID].&amp;[U0070]"/>
            <x15:cachedUniqueName index="70" name="[Merge].[User ID].&amp;[U0071]"/>
            <x15:cachedUniqueName index="71" name="[Merge].[User ID].&amp;[U0072]"/>
            <x15:cachedUniqueName index="72" name="[Merge].[User ID].&amp;[U0073]"/>
            <x15:cachedUniqueName index="73" name="[Merge].[User ID].&amp;[U0074]"/>
            <x15:cachedUniqueName index="74" name="[Merge].[User ID].&amp;[U0075]"/>
            <x15:cachedUniqueName index="75" name="[Merge].[User ID].&amp;[U0076]"/>
            <x15:cachedUniqueName index="76" name="[Merge].[User ID].&amp;[U0077]"/>
            <x15:cachedUniqueName index="77" name="[Merge].[User ID].&amp;[U0078]"/>
            <x15:cachedUniqueName index="78" name="[Merge].[User ID].&amp;[U0079]"/>
            <x15:cachedUniqueName index="79" name="[Merge].[User ID].&amp;[U0080]"/>
            <x15:cachedUniqueName index="80" name="[Merge].[User ID].&amp;[U0081]"/>
            <x15:cachedUniqueName index="81" name="[Merge].[User ID].&amp;[U0082]"/>
            <x15:cachedUniqueName index="82" name="[Merge].[User ID].&amp;[U0083]"/>
            <x15:cachedUniqueName index="83" name="[Merge].[User ID].&amp;[U0084]"/>
            <x15:cachedUniqueName index="84" name="[Merge].[User ID].&amp;[U0085]"/>
            <x15:cachedUniqueName index="85" name="[Merge].[User ID].&amp;[U0086]"/>
            <x15:cachedUniqueName index="86" name="[Merge].[User ID].&amp;[U0087]"/>
            <x15:cachedUniqueName index="87" name="[Merge].[User ID].&amp;[U0088]"/>
            <x15:cachedUniqueName index="88" name="[Merge].[User ID].&amp;[U0089]"/>
            <x15:cachedUniqueName index="89" name="[Merge].[User ID].&amp;[U0090]"/>
            <x15:cachedUniqueName index="90" name="[Merge].[User ID].&amp;[U0091]"/>
            <x15:cachedUniqueName index="91" name="[Merge].[User ID].&amp;[U0092]"/>
            <x15:cachedUniqueName index="92" name="[Merge].[User ID].&amp;[U0093]"/>
            <x15:cachedUniqueName index="93" name="[Merge].[User ID].&amp;[U0094]"/>
            <x15:cachedUniqueName index="94" name="[Merge].[User ID].&amp;[U0095]"/>
            <x15:cachedUniqueName index="95" name="[Merge].[User ID].&amp;[U0096]"/>
            <x15:cachedUniqueName index="96" name="[Merge].[User ID].&amp;[U0097]"/>
            <x15:cachedUniqueName index="97" name="[Merge].[User ID].&amp;[U0098]"/>
            <x15:cachedUniqueName index="98" name="[Merge].[User ID].&amp;[U0099]"/>
            <x15:cachedUniqueName index="99" name="[Merge].[User ID].&amp;[U0100]"/>
            <x15:cachedUniqueName index="100" name="[Merge].[User ID].&amp;[U0101]"/>
            <x15:cachedUniqueName index="101" name="[Merge].[User ID].&amp;[U0102]"/>
            <x15:cachedUniqueName index="102" name="[Merge].[User ID].&amp;[U0103]"/>
            <x15:cachedUniqueName index="103" name="[Merge].[User ID].&amp;[U0104]"/>
            <x15:cachedUniqueName index="104" name="[Merge].[User ID].&amp;[U0105]"/>
            <x15:cachedUniqueName index="105" name="[Merge].[User ID].&amp;[U0106]"/>
            <x15:cachedUniqueName index="106" name="[Merge].[User ID].&amp;[U0107]"/>
            <x15:cachedUniqueName index="107" name="[Merge].[User ID].&amp;[U0108]"/>
            <x15:cachedUniqueName index="108" name="[Merge].[User ID].&amp;[U0109]"/>
            <x15:cachedUniqueName index="109" name="[Merge].[User ID].&amp;[U0110]"/>
            <x15:cachedUniqueName index="110" name="[Merge].[User ID].&amp;[U0111]"/>
            <x15:cachedUniqueName index="111" name="[Merge].[User ID].&amp;[U0112]"/>
            <x15:cachedUniqueName index="112" name="[Merge].[User ID].&amp;[U0113]"/>
            <x15:cachedUniqueName index="113" name="[Merge].[User ID].&amp;[U0114]"/>
            <x15:cachedUniqueName index="114" name="[Merge].[User ID].&amp;[U0115]"/>
            <x15:cachedUniqueName index="115" name="[Merge].[User ID].&amp;[U0116]"/>
            <x15:cachedUniqueName index="116" name="[Merge].[User ID].&amp;[U0117]"/>
            <x15:cachedUniqueName index="117" name="[Merge].[User ID].&amp;[U0118]"/>
            <x15:cachedUniqueName index="118" name="[Merge].[User ID].&amp;[U0119]"/>
            <x15:cachedUniqueName index="119" name="[Merge].[User ID].&amp;[U0120]"/>
            <x15:cachedUniqueName index="120" name="[Merge].[User ID].&amp;[U0121]"/>
            <x15:cachedUniqueName index="121" name="[Merge].[User ID].&amp;[U0122]"/>
            <x15:cachedUniqueName index="122" name="[Merge].[User ID].&amp;[U0123]"/>
            <x15:cachedUniqueName index="123" name="[Merge].[User ID].&amp;[U0124]"/>
            <x15:cachedUniqueName index="124" name="[Merge].[User ID].&amp;[U0125]"/>
            <x15:cachedUniqueName index="125" name="[Merge].[User ID].&amp;[U0126]"/>
            <x15:cachedUniqueName index="126" name="[Merge].[User ID].&amp;[U0127]"/>
            <x15:cachedUniqueName index="127" name="[Merge].[User ID].&amp;[U0128]"/>
            <x15:cachedUniqueName index="128" name="[Merge].[User ID].&amp;[U0129]"/>
            <x15:cachedUniqueName index="129" name="[Merge].[User ID].&amp;[U0130]"/>
            <x15:cachedUniqueName index="130" name="[Merge].[User ID].&amp;[U0131]"/>
            <x15:cachedUniqueName index="131" name="[Merge].[User ID].&amp;[U0132]"/>
            <x15:cachedUniqueName index="132" name="[Merge].[User ID].&amp;[U0133]"/>
            <x15:cachedUniqueName index="133" name="[Merge].[User ID].&amp;[U0134]"/>
            <x15:cachedUniqueName index="134" name="[Merge].[User ID].&amp;[U0135]"/>
            <x15:cachedUniqueName index="135" name="[Merge].[User ID].&amp;[U0136]"/>
            <x15:cachedUniqueName index="136" name="[Merge].[User ID].&amp;[U0137]"/>
            <x15:cachedUniqueName index="137" name="[Merge].[User ID].&amp;[U0138]"/>
            <x15:cachedUniqueName index="138" name="[Merge].[User ID].&amp;[U0139]"/>
            <x15:cachedUniqueName index="139" name="[Merge].[User ID].&amp;[U0140]"/>
            <x15:cachedUniqueName index="140" name="[Merge].[User ID].&amp;[U0141]"/>
            <x15:cachedUniqueName index="141" name="[Merge].[User ID].&amp;[U0142]"/>
            <x15:cachedUniqueName index="142" name="[Merge].[User ID].&amp;[U0143]"/>
            <x15:cachedUniqueName index="143" name="[Merge].[User ID].&amp;[U0144]"/>
            <x15:cachedUniqueName index="144" name="[Merge].[User ID].&amp;[U0145]"/>
            <x15:cachedUniqueName index="145" name="[Merge].[User ID].&amp;[U0146]"/>
            <x15:cachedUniqueName index="146" name="[Merge].[User ID].&amp;[U0147]"/>
            <x15:cachedUniqueName index="147" name="[Merge].[User ID].&amp;[U0148]"/>
            <x15:cachedUniqueName index="148" name="[Merge].[User ID].&amp;[U0149]"/>
            <x15:cachedUniqueName index="149" name="[Merge].[User ID].&amp;[U0150]"/>
            <x15:cachedUniqueName index="150" name="[Merge].[User ID].&amp;[U0151]"/>
            <x15:cachedUniqueName index="151" name="[Merge].[User ID].&amp;[U0152]"/>
            <x15:cachedUniqueName index="152" name="[Merge].[User ID].&amp;[U0153]"/>
            <x15:cachedUniqueName index="153" name="[Merge].[User ID].&amp;[U0154]"/>
            <x15:cachedUniqueName index="154" name="[Merge].[User ID].&amp;[U0155]"/>
            <x15:cachedUniqueName index="155" name="[Merge].[User ID].&amp;[U0156]"/>
            <x15:cachedUniqueName index="156" name="[Merge].[User ID].&amp;[U0157]"/>
            <x15:cachedUniqueName index="157" name="[Merge].[User ID].&amp;[U0158]"/>
            <x15:cachedUniqueName index="158" name="[Merge].[User ID].&amp;[U0159]"/>
            <x15:cachedUniqueName index="159" name="[Merge].[User ID].&amp;[U0160]"/>
            <x15:cachedUniqueName index="160" name="[Merge].[User ID].&amp;[U0161]"/>
            <x15:cachedUniqueName index="161" name="[Merge].[User ID].&amp;[U0162]"/>
            <x15:cachedUniqueName index="162" name="[Merge].[User ID].&amp;[U0163]"/>
            <x15:cachedUniqueName index="163" name="[Merge].[User ID].&amp;[U0164]"/>
            <x15:cachedUniqueName index="164" name="[Merge].[User ID].&amp;[U0165]"/>
            <x15:cachedUniqueName index="165" name="[Merge].[User ID].&amp;[U0166]"/>
            <x15:cachedUniqueName index="166" name="[Merge].[User ID].&amp;[U0167]"/>
            <x15:cachedUniqueName index="167" name="[Merge].[User ID].&amp;[U0168]"/>
            <x15:cachedUniqueName index="168" name="[Merge].[User ID].&amp;[U0169]"/>
            <x15:cachedUniqueName index="169" name="[Merge].[User ID].&amp;[U0170]"/>
            <x15:cachedUniqueName index="170" name="[Merge].[User ID].&amp;[U0171]"/>
            <x15:cachedUniqueName index="171" name="[Merge].[User ID].&amp;[U0172]"/>
            <x15:cachedUniqueName index="172" name="[Merge].[User ID].&amp;[U0173]"/>
            <x15:cachedUniqueName index="173" name="[Merge].[User ID].&amp;[U0174]"/>
            <x15:cachedUniqueName index="174" name="[Merge].[User ID].&amp;[U0175]"/>
            <x15:cachedUniqueName index="175" name="[Merge].[User ID].&amp;[U0176]"/>
            <x15:cachedUniqueName index="176" name="[Merge].[User ID].&amp;[U0177]"/>
            <x15:cachedUniqueName index="177" name="[Merge].[User ID].&amp;[U0178]"/>
            <x15:cachedUniqueName index="178" name="[Merge].[User ID].&amp;[U0179]"/>
            <x15:cachedUniqueName index="179" name="[Merge].[User ID].&amp;[U0180]"/>
            <x15:cachedUniqueName index="180" name="[Merge].[User ID].&amp;[U0181]"/>
            <x15:cachedUniqueName index="181" name="[Merge].[User ID].&amp;[U0182]"/>
            <x15:cachedUniqueName index="182" name="[Merge].[User ID].&amp;[U0183]"/>
            <x15:cachedUniqueName index="183" name="[Merge].[User ID].&amp;[U0184]"/>
            <x15:cachedUniqueName index="184" name="[Merge].[User ID].&amp;[U0185]"/>
            <x15:cachedUniqueName index="185" name="[Merge].[User ID].&amp;[U0186]"/>
            <x15:cachedUniqueName index="186" name="[Merge].[User ID].&amp;[U0187]"/>
            <x15:cachedUniqueName index="187" name="[Merge].[User ID].&amp;[U0188]"/>
            <x15:cachedUniqueName index="188" name="[Merge].[User ID].&amp;[U0189]"/>
            <x15:cachedUniqueName index="189" name="[Merge].[User ID].&amp;[U0190]"/>
            <x15:cachedUniqueName index="190" name="[Merge].[User ID].&amp;[U0191]"/>
            <x15:cachedUniqueName index="191" name="[Merge].[User ID].&amp;[U0192]"/>
            <x15:cachedUniqueName index="192" name="[Merge].[User ID].&amp;[U0193]"/>
            <x15:cachedUniqueName index="193" name="[Merge].[User ID].&amp;[U0194]"/>
            <x15:cachedUniqueName index="194" name="[Merge].[User ID].&amp;[U0195]"/>
            <x15:cachedUniqueName index="195" name="[Merge].[User ID].&amp;[U0196]"/>
            <x15:cachedUniqueName index="196" name="[Merge].[User ID].&amp;[U0197]"/>
            <x15:cachedUniqueName index="197" name="[Merge].[User ID].&amp;[U0198]"/>
            <x15:cachedUniqueName index="198" name="[Merge].[User ID].&amp;[U0199]"/>
            <x15:cachedUniqueName index="199" name="[Merge].[User ID].&amp;[U0200]"/>
          </x15:cachedUniqueNames>
        </ext>
      </extLst>
    </cacheField>
    <cacheField name="[Measures].[Count of Activity Date]" caption="Count of Activity Date" numFmtId="0" hierarchy="122"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2" memberValueDatatype="130" unbalanced="0">
      <fieldsUsage count="2">
        <fieldUsage x="-1"/>
        <fieldUsage x="0"/>
      </fieldsUsage>
    </cacheHierarchy>
    <cacheHierarchy uniqueName="[Merge].[Campaign Name]" caption="Campaign Name" attribute="1" defaultMemberUniqueName="[Merge].[Campaign Name].[All]" allUniqueName="[Merge].[Campaign Name].[All]" dimensionUniqueName="[Merge]" displayFolder="" count="0" memberValueDatatype="130" unbalanced="0"/>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oneField="1" hidden="1">
      <fieldsUsage count="1">
        <fieldUsage x="1"/>
      </fieldsUsage>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0429745372" backgroundQuery="1" createdVersion="8" refreshedVersion="8" minRefreshableVersion="3" recordCount="0" supportSubquery="1" supportAdvancedDrill="1" xr:uid="{7FD32CBC-7677-4F34-962B-1FAE6C355765}">
  <cacheSource type="external" connectionId="12"/>
  <cacheFields count="3">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Sum of Price]" caption="Sum of Price" numFmtId="0" hierarchy="117" level="32767"/>
    <cacheField name="[Measures].[Sum of paid reqem]" caption="Sum of paid reqem" numFmtId="0" hierarchy="121"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0"/>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oneField="1" hidden="1">
      <fieldsUsage count="1">
        <fieldUsage x="1"/>
      </fieldsUsage>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oneField="1" hidden="1">
      <fieldsUsage count="1">
        <fieldUsage x="2"/>
      </fieldsUsage>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0431134258" backgroundQuery="1" createdVersion="8" refreshedVersion="8" minRefreshableVersion="3" recordCount="0" supportSubquery="1" supportAdvancedDrill="1" xr:uid="{04F576B3-791D-43E8-9247-7B5A2AF79E60}">
  <cacheSource type="external" connectionId="12"/>
  <cacheFields count="3">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Average of Price]" caption="Average of Price" numFmtId="0" hierarchy="118" level="32767"/>
    <cacheField name="[Measures].[Sum of paid reqem]" caption="Sum of paid reqem" numFmtId="0" hierarchy="121"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0"/>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oneField="1" hidden="1">
      <fieldsUsage count="1">
        <fieldUsage x="2"/>
      </fieldsUsage>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0432523151" backgroundQuery="1" createdVersion="8" refreshedVersion="8" minRefreshableVersion="3" recordCount="0" supportSubquery="1" supportAdvancedDrill="1" xr:uid="{D9A6727C-7960-4678-81AC-46695B2C04C6}">
  <cacheSource type="external" connectionId="12"/>
  <cacheFields count="3">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Sum of PaymentMade (USD)]" caption="Sum of PaymentMade (USD)" numFmtId="0" hierarchy="114" level="32767"/>
    <cacheField name="[Measures].[Distinct Count of User ID]" caption="Distinct Count of User ID" numFmtId="0" hierarchy="113"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0"/>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oneField="1" hidden="1">
      <fieldsUsage count="1">
        <fieldUsage x="1"/>
      </fieldsUsage>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0434143521" backgroundQuery="1" createdVersion="8" refreshedVersion="8" minRefreshableVersion="3" recordCount="0" supportSubquery="1" supportAdvancedDrill="1" xr:uid="{19F28BE0-1EA3-4A15-B076-61BF0637A272}">
  <cacheSource type="external" connectionId="12"/>
  <cacheFields count="5">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StdDevp of PaymentMade (USD)]" caption="StdDevp of PaymentMade (USD)" numFmtId="0" hierarchy="115" level="32767"/>
    <cacheField name="[Measures].[Average of PaymentMade (USD)]" caption="Average of PaymentMade (USD)" numFmtId="0" hierarchy="116" level="32767"/>
    <cacheField name="[Merge 1].[Son 3 ay].[Son 3 ay]" caption="Son 3 ay" numFmtId="0" hierarchy="90" level="1">
      <sharedItems containsSemiMixedTypes="0" containsNonDate="0" containsString="0"/>
    </cacheField>
    <cacheField name="[Merge].[Son 3 ay].[Son 3 ay]" caption="Son 3 ay" numFmtId="0" hierarchy="63" level="1">
      <sharedItems containsSemiMixedTypes="0" containsNonDate="0" containsString="0"/>
    </cacheField>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0"/>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2" memberValueDatatype="20" unbalanced="0">
      <fieldsUsage count="2">
        <fieldUsage x="-1"/>
        <fieldUsage x="4"/>
      </fieldsUsage>
    </cacheHierarchy>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2" memberValueDatatype="20" unbalanced="0">
      <fieldsUsage count="2">
        <fieldUsage x="-1"/>
        <fieldUsage x="3"/>
      </fieldsUsage>
    </cacheHierarchy>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oneField="1" hidden="1">
      <fieldsUsage count="1">
        <fieldUsage x="1"/>
      </fieldsUsage>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32800925929" backgroundQuery="1" createdVersion="8" refreshedVersion="8" minRefreshableVersion="3" recordCount="0" supportSubquery="1" supportAdvancedDrill="1" xr:uid="{E8554BD0-1642-462E-B4C9-237030C6949C}">
  <cacheSource type="external" connectionId="12"/>
  <cacheFields count="5">
    <cacheField name="[Merge].[sayi 3 ve coxolan aktivlik].[sayi 3 ve coxolan aktivlik]" caption="sayi 3 ve coxolan aktivlik" numFmtId="0" hierarchy="75" level="1">
      <sharedItems count="2">
        <s v="Loyal"/>
        <s v="Loyal olmayan"/>
      </sharedItems>
      <extLst>
        <ext xmlns:x15="http://schemas.microsoft.com/office/spreadsheetml/2010/11/main" uri="{4F2E5C28-24EA-4eb8-9CBF-B6C8F9C3D259}">
          <x15:cachedUniqueNames>
            <x15:cachedUniqueName index="0" name="[Merge].[sayi 3 ve coxolan aktivlik].&amp;[Loyal]"/>
            <x15:cachedUniqueName index="1" name="[Merge].[sayi 3 ve coxolan aktivlik].&amp;[Loyal olmayan]"/>
          </x15:cachedUniqueNames>
        </ext>
      </extLst>
    </cacheField>
    <cacheField name="[Merge].[User ID].[User ID]" caption="User ID" numFmtId="0" hierarchy="50" level="1">
      <sharedItems count="33">
        <s v="U0001"/>
        <s v="U0005"/>
        <s v="U0006"/>
        <s v="U0009"/>
        <s v="U0042"/>
        <s v="U0046"/>
        <s v="U0052"/>
        <s v="U0053"/>
        <s v="U0054"/>
        <s v="U0061"/>
        <s v="U0064"/>
        <s v="U0084"/>
        <s v="U0086"/>
        <s v="U0089"/>
        <s v="U0098"/>
        <s v="U0100"/>
        <s v="U0105"/>
        <s v="U0113"/>
        <s v="U0126"/>
        <s v="U0135"/>
        <s v="U0144"/>
        <s v="U0149"/>
        <s v="U0159"/>
        <s v="U0163"/>
        <s v="U0165"/>
        <s v="U0167"/>
        <s v="U0173"/>
        <s v="U0176"/>
        <s v="U0180"/>
        <s v="U0188"/>
        <s v="U0192"/>
        <s v="U0193"/>
        <s v="U0198"/>
      </sharedItems>
      <extLst>
        <ext xmlns:x15="http://schemas.microsoft.com/office/spreadsheetml/2010/11/main" uri="{4F2E5C28-24EA-4eb8-9CBF-B6C8F9C3D259}">
          <x15:cachedUniqueNames>
            <x15:cachedUniqueName index="0" name="[Merge].[User ID].&amp;[U0001]"/>
            <x15:cachedUniqueName index="1" name="[Merge].[User ID].&amp;[U0005]"/>
            <x15:cachedUniqueName index="2" name="[Merge].[User ID].&amp;[U0006]"/>
            <x15:cachedUniqueName index="3" name="[Merge].[User ID].&amp;[U0009]"/>
            <x15:cachedUniqueName index="4" name="[Merge].[User ID].&amp;[U0042]"/>
            <x15:cachedUniqueName index="5" name="[Merge].[User ID].&amp;[U0046]"/>
            <x15:cachedUniqueName index="6" name="[Merge].[User ID].&amp;[U0052]"/>
            <x15:cachedUniqueName index="7" name="[Merge].[User ID].&amp;[U0053]"/>
            <x15:cachedUniqueName index="8" name="[Merge].[User ID].&amp;[U0054]"/>
            <x15:cachedUniqueName index="9" name="[Merge].[User ID].&amp;[U0061]"/>
            <x15:cachedUniqueName index="10" name="[Merge].[User ID].&amp;[U0064]"/>
            <x15:cachedUniqueName index="11" name="[Merge].[User ID].&amp;[U0084]"/>
            <x15:cachedUniqueName index="12" name="[Merge].[User ID].&amp;[U0086]"/>
            <x15:cachedUniqueName index="13" name="[Merge].[User ID].&amp;[U0089]"/>
            <x15:cachedUniqueName index="14" name="[Merge].[User ID].&amp;[U0098]"/>
            <x15:cachedUniqueName index="15" name="[Merge].[User ID].&amp;[U0100]"/>
            <x15:cachedUniqueName index="16" name="[Merge].[User ID].&amp;[U0105]"/>
            <x15:cachedUniqueName index="17" name="[Merge].[User ID].&amp;[U0113]"/>
            <x15:cachedUniqueName index="18" name="[Merge].[User ID].&amp;[U0126]"/>
            <x15:cachedUniqueName index="19" name="[Merge].[User ID].&amp;[U0135]"/>
            <x15:cachedUniqueName index="20" name="[Merge].[User ID].&amp;[U0144]"/>
            <x15:cachedUniqueName index="21" name="[Merge].[User ID].&amp;[U0149]"/>
            <x15:cachedUniqueName index="22" name="[Merge].[User ID].&amp;[U0159]"/>
            <x15:cachedUniqueName index="23" name="[Merge].[User ID].&amp;[U0163]"/>
            <x15:cachedUniqueName index="24" name="[Merge].[User ID].&amp;[U0165]"/>
            <x15:cachedUniqueName index="25" name="[Merge].[User ID].&amp;[U0167]"/>
            <x15:cachedUniqueName index="26" name="[Merge].[User ID].&amp;[U0173]"/>
            <x15:cachedUniqueName index="27" name="[Merge].[User ID].&amp;[U0176]"/>
            <x15:cachedUniqueName index="28" name="[Merge].[User ID].&amp;[U0180]"/>
            <x15:cachedUniqueName index="29" name="[Merge].[User ID].&amp;[U0188]"/>
            <x15:cachedUniqueName index="30" name="[Merge].[User ID].&amp;[U0192]"/>
            <x15:cachedUniqueName index="31" name="[Merge].[User ID].&amp;[U0193]"/>
            <x15:cachedUniqueName index="32" name="[Merge].[User ID].&amp;[U0198]"/>
          </x15:cachedUniqueNames>
        </ext>
      </extLst>
    </cacheField>
    <cacheField name="[Measures].[Sum of PaymentMade (USD)]" caption="Sum of PaymentMade (USD)" numFmtId="0" hierarchy="114" level="32767"/>
    <cacheField name="[Measures].[Sum of Usage Duration (min) 3]" caption="Sum of Usage Duration (min) 3" numFmtId="0" hierarchy="138" level="32767"/>
    <cacheField name="Dummy0" numFmtId="0" hierarchy="139" level="32767">
      <extLst>
        <ext xmlns:x14="http://schemas.microsoft.com/office/spreadsheetml/2009/9/main" uri="{63CAB8AC-B538-458d-9737-405883B0398D}">
          <x14:cacheField ignore="1"/>
        </ext>
      </extLst>
    </cacheField>
  </cacheFields>
  <cacheHierarchies count="140">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2" memberValueDatatype="130" unbalanced="0">
      <fieldsUsage count="2">
        <fieldUsage x="-1"/>
        <fieldUsage x="1"/>
      </fieldsUsage>
    </cacheHierarchy>
    <cacheHierarchy uniqueName="[Merge].[Campaign Name]" caption="Campaign Name" attribute="1" defaultMemberUniqueName="[Merge].[Campaign Name].[All]" allUniqueName="[Merge].[Campaign Name].[All]" dimensionUniqueName="[Merge]" displayFolder="" count="0" memberValueDatatype="130" unbalanced="0"/>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2" memberValueDatatype="130" unbalanced="0">
      <fieldsUsage count="2">
        <fieldUsage x="-1"/>
        <fieldUsage x="0"/>
      </fieldsUsage>
    </cacheHierarchy>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oneField="1" hidden="1">
      <fieldsUsage count="1">
        <fieldUsage x="2"/>
      </fieldsUsage>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oneField="1" hidden="1">
      <fieldsUsage count="1">
        <fieldUsage x="3"/>
      </fieldsUsage>
      <extLst>
        <ext xmlns:x15="http://schemas.microsoft.com/office/spreadsheetml/2010/11/main" uri="{B97F6D7D-B522-45F9-BDA1-12C45D357490}">
          <x15:cacheHierarchy aggregatedColumn="53"/>
        </ext>
      </extLst>
    </cacheHierarchy>
    <cacheHierarchy uniqueName="Dummy0" caption="User ID" measure="1" count="0">
      <extLst>
        <ext xmlns:x14="http://schemas.microsoft.com/office/spreadsheetml/2009/9/main" uri="{8CF416AD-EC4C-4aba-99F5-12A058AE0983}">
          <x14:cacheHierarchy ignore="1"/>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35784606484" backgroundQuery="1" createdVersion="8" refreshedVersion="8" minRefreshableVersion="3" recordCount="0" supportSubquery="1" supportAdvancedDrill="1" xr:uid="{F4DE6470-B68F-4F55-9F02-B5612E2DC7CF}">
  <cacheSource type="external" connectionId="12"/>
  <cacheFields count="3">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Distinct Count of User ID]" caption="Distinct Count of User ID" numFmtId="0" hierarchy="113" level="32767"/>
    <cacheField name="Dummy0" numFmtId="0" hierarchy="139" level="32767">
      <extLst>
        <ext xmlns:x14="http://schemas.microsoft.com/office/spreadsheetml/2009/9/main" uri="{63CAB8AC-B538-458d-9737-405883B0398D}">
          <x14:cacheField ignore="1"/>
        </ext>
      </extLst>
    </cacheField>
  </cacheFields>
  <cacheHierarchies count="140">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0"/>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y uniqueName="Dummy0" caption="User ID" measure="1" count="0">
      <extLst>
        <ext xmlns:x14="http://schemas.microsoft.com/office/spreadsheetml/2009/9/main" uri="{8CF416AD-EC4C-4aba-99F5-12A058AE0983}">
          <x14:cacheHierarchy ignore="1"/>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35851041667" backgroundQuery="1" createdVersion="8" refreshedVersion="8" minRefreshableVersion="3" recordCount="0" supportSubquery="1" supportAdvancedDrill="1" xr:uid="{6001F17C-E01B-4D3D-8883-5FA2615A902C}">
  <cacheSource type="external" connectionId="12"/>
  <cacheFields count="3">
    <cacheField name="[Merge].[Region].[Region]" caption="Region" numFmtId="0" hierarchy="59" level="1">
      <sharedItems count="5">
        <s v="Africa"/>
        <s v="Asia"/>
        <s v="Europe"/>
        <s v="North America"/>
        <s v="South America"/>
      </sharedItems>
      <extLst>
        <ext xmlns:x15="http://schemas.microsoft.com/office/spreadsheetml/2010/11/main" uri="{4F2E5C28-24EA-4eb8-9CBF-B6C8F9C3D259}">
          <x15:cachedUniqueNames>
            <x15:cachedUniqueName index="0" name="[Merge].[Region].&amp;[Africa]"/>
            <x15:cachedUniqueName index="1" name="[Merge].[Region].&amp;[Asia]"/>
            <x15:cachedUniqueName index="2" name="[Merge].[Region].&amp;[Europe]"/>
            <x15:cachedUniqueName index="3" name="[Merge].[Region].&amp;[North America]"/>
            <x15:cachedUniqueName index="4" name="[Merge].[Region].&amp;[South America]"/>
          </x15:cachedUniqueNames>
        </ext>
      </extLst>
    </cacheField>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 name="[Measures].[Distinct Count of User ID]" caption="Distinct Count of User ID" numFmtId="0" hierarchy="113" level="32767"/>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1"/>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2" memberValueDatatype="130" unbalanced="0">
      <fieldsUsage count="2">
        <fieldUsage x="-1"/>
        <fieldUsage x="0"/>
      </fieldsUsage>
    </cacheHierarchy>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35930902774" backgroundQuery="1" createdVersion="8" refreshedVersion="8" minRefreshableVersion="3" recordCount="0" supportSubquery="1" supportAdvancedDrill="1" xr:uid="{BE6A6EB9-D168-4980-A3D8-6C1B99C92643}">
  <cacheSource type="external" connectionId="12"/>
  <cacheFields count="3">
    <cacheField name="[Merge].[Region].[Region]" caption="Region" numFmtId="0" hierarchy="59" level="1">
      <sharedItems count="5">
        <s v="Africa"/>
        <s v="Asia"/>
        <s v="Europe"/>
        <s v="North America"/>
        <s v="South America"/>
      </sharedItems>
      <extLst>
        <ext xmlns:x15="http://schemas.microsoft.com/office/spreadsheetml/2010/11/main" uri="{4F2E5C28-24EA-4eb8-9CBF-B6C8F9C3D259}">
          <x15:cachedUniqueNames>
            <x15:cachedUniqueName index="0" name="[Merge].[Region].&amp;[Africa]"/>
            <x15:cachedUniqueName index="1" name="[Merge].[Region].&amp;[Asia]"/>
            <x15:cachedUniqueName index="2" name="[Merge].[Region].&amp;[Europe]"/>
            <x15:cachedUniqueName index="3" name="[Merge].[Region].&amp;[North America]"/>
            <x15:cachedUniqueName index="4" name="[Merge].[Region].&amp;[South America]"/>
          </x15:cachedUniqueNames>
        </ext>
      </extLst>
    </cacheField>
    <cacheField name="[Measures].[Sum of PaymentMade (USD)]" caption="Sum of PaymentMade (USD)" numFmtId="0" hierarchy="114" level="32767"/>
    <cacheField name="[Merge].[Campaign Name].[Campaign Name]" caption="Campaign Name" numFmtId="0" hierarchy="51" level="1">
      <sharedItems count="6">
        <s v="Campaign A"/>
        <s v="Campaign B"/>
        <s v="Campaign C"/>
        <s v="Campaign D"/>
        <s v="Campaign E"/>
        <s v="Campaign F"/>
      </sharedItems>
      <extLst>
        <ext xmlns:x15="http://schemas.microsoft.com/office/spreadsheetml/2010/11/main" uri="{4F2E5C28-24EA-4eb8-9CBF-B6C8F9C3D259}">
          <x15:cachedUniqueNames>
            <x15:cachedUniqueName index="0" name="[Merge].[Campaign Name].&amp;[Campaign A]"/>
            <x15:cachedUniqueName index="1" name="[Merge].[Campaign Name].&amp;[Campaign B]"/>
            <x15:cachedUniqueName index="2" name="[Merge].[Campaign Name].&amp;[Campaign C]"/>
            <x15:cachedUniqueName index="3" name="[Merge].[Campaign Name].&amp;[Campaign D]"/>
            <x15:cachedUniqueName index="4" name="[Merge].[Campaign Name].&amp;[Campaign E]"/>
            <x15:cachedUniqueName index="5" name="[Merge].[Campaign Name].&amp;[Campaign F]"/>
          </x15:cachedUniqueNames>
        </ext>
      </extLst>
    </cacheField>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2"/>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2" memberValueDatatype="130" unbalanced="0">
      <fieldsUsage count="2">
        <fieldUsage x="-1"/>
        <fieldUsage x="0"/>
      </fieldsUsage>
    </cacheHierarchy>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oneField="1" hidden="1">
      <fieldsUsage count="1">
        <fieldUsage x="1"/>
      </fieldsUsage>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36699537039" backgroundQuery="1" createdVersion="8" refreshedVersion="8" minRefreshableVersion="3" recordCount="0" supportSubquery="1" supportAdvancedDrill="1" xr:uid="{1470A268-01D9-4992-BED0-78529F8E1147}">
  <cacheSource type="external" connectionId="12"/>
  <cacheFields count="4">
    <cacheField name="[Merge].[diff].[diff]" caption="diff" numFmtId="0" hierarchy="68"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Merge].[diff].&amp;[0]"/>
            <x15:cachedUniqueName index="1" name="[Merge].[diff].&amp;[1]"/>
            <x15:cachedUniqueName index="2" name="[Merge].[diff].&amp;[2]"/>
            <x15:cachedUniqueName index="3" name="[Merge].[diff].&amp;[3]"/>
          </x15:cachedUniqueNames>
        </ext>
      </extLst>
    </cacheField>
    <cacheField name="[Merge].[cohort ayi (Month)].[cohort ayi (Month)]" caption="cohort ayi (Month)" numFmtId="0" hierarchy="71" level="1">
      <sharedItems count="12">
        <s v="yan"/>
        <s v="fev"/>
        <s v="mar"/>
        <s v="apr"/>
        <s v="may"/>
        <s v="iyn"/>
        <s v="iyl"/>
        <s v="avq"/>
        <s v="sen"/>
        <s v="okt"/>
        <s v="noy"/>
        <s v="dek"/>
      </sharedItems>
      <extLst>
        <ext xmlns:x15="http://schemas.microsoft.com/office/spreadsheetml/2010/11/main" uri="{4F2E5C28-24EA-4eb8-9CBF-B6C8F9C3D259}">
          <x15:cachedUniqueNames>
            <x15:cachedUniqueName index="0" name="[Merge].[cohort ayi (Month)].&amp;[yan]"/>
            <x15:cachedUniqueName index="1" name="[Merge].[cohort ayi (Month)].&amp;[fev]"/>
            <x15:cachedUniqueName index="2" name="[Merge].[cohort ayi (Month)].&amp;[mar]"/>
            <x15:cachedUniqueName index="3" name="[Merge].[cohort ayi (Month)].&amp;[apr]"/>
            <x15:cachedUniqueName index="4" name="[Merge].[cohort ayi (Month)].&amp;[may]"/>
            <x15:cachedUniqueName index="5" name="[Merge].[cohort ayi (Month)].&amp;[iyn]"/>
            <x15:cachedUniqueName index="6" name="[Merge].[cohort ayi (Month)].&amp;[iyl]"/>
            <x15:cachedUniqueName index="7" name="[Merge].[cohort ayi (Month)].&amp;[avq]"/>
            <x15:cachedUniqueName index="8" name="[Merge].[cohort ayi (Month)].&amp;[sen]"/>
            <x15:cachedUniqueName index="9" name="[Merge].[cohort ayi (Month)].&amp;[okt]"/>
            <x15:cachedUniqueName index="10" name="[Merge].[cohort ayi (Month)].&amp;[noy]"/>
            <x15:cachedUniqueName index="11" name="[Merge].[cohort ayi (Month)].&amp;[dek]"/>
          </x15:cachedUniqueNames>
        </ext>
      </extLst>
    </cacheField>
    <cacheField name="[Measures].[Distinct Count of User ID]" caption="Distinct Count of User ID" numFmtId="0" hierarchy="113" level="32767"/>
    <cacheField name="[Merge].[Campaign Name].[Campaign Name]" caption="Campaign Name" numFmtId="0" hierarchy="51" level="1">
      <sharedItems containsSemiMixedTypes="0" containsNonDate="0" containsString="0"/>
    </cacheField>
  </cacheFields>
  <cacheHierarchies count="139">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fieldsUsage count="2">
        <fieldUsage x="-1"/>
        <fieldUsage x="3"/>
      </fieldsUsage>
    </cacheHierarchy>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2" memberValueDatatype="20" unbalanced="0">
      <fieldsUsage count="2">
        <fieldUsage x="-1"/>
        <fieldUsage x="0"/>
      </fieldsUsage>
    </cacheHierarchy>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2" memberValueDatatype="130" unbalanced="0">
      <fieldsUsage count="2">
        <fieldUsage x="-1"/>
        <fieldUsage x="1"/>
      </fieldsUsage>
    </cacheHierarchy>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y uniqueName="[Measures].[Sum of Usage Duration (min) 3]" caption="Sum of Usage Duration (min) 3" measure="1" displayFolder="" measureGroup="Merge" count="0" hidden="1">
      <extLst>
        <ext xmlns:x15="http://schemas.microsoft.com/office/spreadsheetml/2010/11/main" uri="{B97F6D7D-B522-45F9-BDA1-12C45D357490}">
          <x15:cacheHierarchy aggregatedColumn="53"/>
        </ext>
      </extLst>
    </cacheHierarchy>
  </cacheHierarchies>
  <kpis count="0"/>
  <dimensions count="8">
    <dimension name="Activity" uniqueName="[Activity]" caption="Activity"/>
    <dimension name="Activity  2" uniqueName="[Activity  2]" caption="Activity  2"/>
    <dimension name="Activity1" uniqueName="[Activity1]" caption="Activity1"/>
    <dimension name="Campaigns  2" uniqueName="[Campaigns  2]" caption="Campaigns  2"/>
    <dimension measure="1" name="Measures" uniqueName="[Measures]" caption="Measures"/>
    <dimension name="Merge" uniqueName="[Merge]" caption="Merge"/>
    <dimension name="Merge 1" uniqueName="[Merge 1]" caption="Merge 1"/>
    <dimension name="Users  2" uniqueName="[Users  2]" caption="Users  2"/>
  </dimensions>
  <measureGroups count="7">
    <measureGroup name="Activity" caption="Activity"/>
    <measureGroup name="Activity  2" caption="Activity  2"/>
    <measureGroup name="Activity1" caption="Activity1"/>
    <measureGroup name="Campaigns  2" caption="Campaigns  2"/>
    <measureGroup name="Merge" caption="Merge"/>
    <measureGroup name="Merge 1" caption="Merge 1"/>
    <measureGroup name="Users  2" caption="Users  2"/>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la" refreshedDate="46078.720422569444" backgroundQuery="1" createdVersion="3" refreshedVersion="8" minRefreshableVersion="3" recordCount="0" supportSubquery="1" supportAdvancedDrill="1" xr:uid="{22BD51F2-3ED8-4ADA-821F-07B367FC3007}">
  <cacheSource type="external" connectionId="12">
    <extLst>
      <ext xmlns:x14="http://schemas.microsoft.com/office/spreadsheetml/2009/9/main" uri="{F057638F-6D5F-4e77-A914-E7F072B9BCA8}">
        <x14:sourceConnection name="ThisWorkbookDataModel"/>
      </ext>
    </extLst>
  </cacheSource>
  <cacheFields count="0"/>
  <cacheHierarchies count="138">
    <cacheHierarchy uniqueName="[Activity].[User ID]" caption="User ID" attribute="1" defaultMemberUniqueName="[Activity].[User ID].[All]" allUniqueName="[Activity].[User ID].[All]" dimensionUniqueName="[Activity]" displayFolder="" count="0" memberValueDatatype="130" unbalanced="0"/>
    <cacheHierarchy uniqueName="[Activity].[Campaign Name]" caption="Campaign Name" attribute="1" defaultMemberUniqueName="[Activity].[Campaign Name].[All]" allUniqueName="[Activity].[Campaign Name].[All]" dimensionUniqueName="[Activity]" displayFolder="" count="0" memberValueDatatype="130" unbalanced="0"/>
    <cacheHierarchy uniqueName="[Activity].[Activity Date]" caption="Activity Date" attribute="1" defaultMemberUniqueName="[Activity].[Activity Date].[All]" allUniqueName="[Activity].[Activity Date].[All]" dimensionUniqueName="[Activity]" displayFolder="" count="0" memberValueDatatype="130" unbalanced="0"/>
    <cacheHierarchy uniqueName="[Activity].[Usage Duration (min)]" caption="Usage Duration (min)" attribute="1" defaultMemberUniqueName="[Activity].[Usage Duration (min)].[All]" allUniqueName="[Activity].[Usage Duration (min)].[All]" dimensionUniqueName="[Activity]" displayFolder="" count="0" memberValueDatatype="5" unbalanced="0"/>
    <cacheHierarchy uniqueName="[Activity].[Paid]" caption="Paid" attribute="1" defaultMemberUniqueName="[Activity].[Paid].[All]" allUniqueName="[Activity].[Paid].[All]" dimensionUniqueName="[Activity]" displayFolder="" count="0" memberValueDatatype="11" unbalanced="0"/>
    <cacheHierarchy uniqueName="[Activity].[PaymentMade (USD)]" caption="PaymentMade (USD)" attribute="1" defaultMemberUniqueName="[Activity].[PaymentMade (USD)].[All]" allUniqueName="[Activity].[PaymentMade (USD)].[All]" dimensionUniqueName="[Activity]" displayFolder="" count="0" memberValueDatatype="5" unbalanced="0"/>
    <cacheHierarchy uniqueName="[Activity].[User Segment]" caption="User Segment" attribute="1" defaultMemberUniqueName="[Activity].[User Segment].[All]" allUniqueName="[Activity].[User Segment].[All]" dimensionUniqueName="[Activity]" displayFolder="" count="0" memberValueDatatype="130" unbalanced="0"/>
    <cacheHierarchy uniqueName="[Activity].[First Activity Date]" caption="First Activity Date" attribute="1" time="1" defaultMemberUniqueName="[Activity].[First Activity Date].[All]" allUniqueName="[Activity].[First Activity Date].[All]" dimensionUniqueName="[Activity]" displayFolder="" count="0" memberValueDatatype="7" unbalanced="0"/>
    <cacheHierarchy uniqueName="[Activity].[Cohort Index]" caption="Cohort Index" attribute="1" defaultMemberUniqueName="[Activity].[Cohort Index].[All]" allUniqueName="[Activity].[Cohort Index].[All]" dimensionUniqueName="[Activity]" displayFolder="" count="0" memberValueDatatype="20" unbalanced="0"/>
    <cacheHierarchy uniqueName="[Activity].[Activity Month]" caption="Activity Month" attribute="1" time="1" defaultMemberUniqueName="[Activity].[Activity Month].[All]" allUniqueName="[Activity].[Activity Month].[All]" dimensionUniqueName="[Activity]" displayFolder="" count="0" memberValueDatatype="7" unbalanced="0"/>
    <cacheHierarchy uniqueName="[Activity].[Cohort Month]" caption="Cohort Month" attribute="1" time="1" defaultMemberUniqueName="[Activity].[Cohort Month].[All]" allUniqueName="[Activity].[Cohort Month].[All]" dimensionUniqueName="[Activity]" displayFolder="" count="0" memberValueDatatype="7" unbalanced="0"/>
    <cacheHierarchy uniqueName="[Activity].[Cohort Month (Year)]" caption="Cohort Month (Year)" attribute="1" defaultMemberUniqueName="[Activity].[Cohort Month (Year)].[All]" allUniqueName="[Activity].[Cohort Month (Year)].[All]" dimensionUniqueName="[Activity]" displayFolder="" count="0" memberValueDatatype="130" unbalanced="0"/>
    <cacheHierarchy uniqueName="[Activity].[Cohort Month (Quarter)]" caption="Cohort Month (Quarter)" attribute="1" defaultMemberUniqueName="[Activity].[Cohort Month (Quarter)].[All]" allUniqueName="[Activity].[Cohort Month (Quarter)].[All]" dimensionUniqueName="[Activity]" displayFolder="" count="0" memberValueDatatype="130" unbalanced="0"/>
    <cacheHierarchy uniqueName="[Activity].[Cohort Month (Month)]" caption="Cohort Month (Month)" attribute="1" defaultMemberUniqueName="[Activity].[Cohort Month (Month)].[All]" allUniqueName="[Activity].[Cohort Month (Month)].[All]" dimensionUniqueName="[Activity]" displayFolder="" count="0" memberValueDatatype="130" unbalanced="0"/>
    <cacheHierarchy uniqueName="[Activity].[Loyalıq]" caption="Loyalıq" attribute="1" defaultMemberUniqueName="[Activity].[Loyalıq].[All]" allUniqueName="[Activity].[Loyalıq].[All]" dimensionUniqueName="[Activity]" displayFolder="" count="0" memberValueDatatype="130" unbalanced="0"/>
    <cacheHierarchy uniqueName="[Activity].[Activity Month (Year)]" caption="Activity Month (Year)" attribute="1" defaultMemberUniqueName="[Activity].[Activity Month (Year)].[All]" allUniqueName="[Activity].[Activity Month (Year)].[All]" dimensionUniqueName="[Activity]" displayFolder="" count="0" memberValueDatatype="130" unbalanced="0"/>
    <cacheHierarchy uniqueName="[Activity].[Activity Month (Quarter)]" caption="Activity Month (Quarter)" attribute="1" defaultMemberUniqueName="[Activity].[Activity Month (Quarter)].[All]" allUniqueName="[Activity].[Activity Month (Quarter)].[All]" dimensionUniqueName="[Activity]" displayFolder="" count="0" memberValueDatatype="130" unbalanced="0"/>
    <cacheHierarchy uniqueName="[Activity].[Activity Month (Month)]" caption="Activity Month (Month)" attribute="1" defaultMemberUniqueName="[Activity].[Activity Month (Month)].[All]" allUniqueName="[Activity].[Activity Month (Month)].[All]" dimensionUniqueName="[Activity]" displayFolder="" count="0" memberValueDatatype="130" unbalanced="0"/>
    <cacheHierarchy uniqueName="[Activity  2].[User ID]" caption="User ID" attribute="1" defaultMemberUniqueName="[Activity  2].[User ID].[All]" allUniqueName="[Activity  2].[User ID].[All]" dimensionUniqueName="[Activity  2]" displayFolder="" count="0" memberValueDatatype="130" unbalanced="0"/>
    <cacheHierarchy uniqueName="[Activity  2].[Campaign Name]" caption="Campaign Name" attribute="1" defaultMemberUniqueName="[Activity  2].[Campaign Name].[All]" allUniqueName="[Activity  2].[Campaign Name].[All]" dimensionUniqueName="[Activity  2]" displayFolder="" count="0" memberValueDatatype="130" unbalanced="0"/>
    <cacheHierarchy uniqueName="[Activity  2].[Activity Date]" caption="Activity Date" attribute="1" time="1" defaultMemberUniqueName="[Activity  2].[Activity Date].[All]" allUniqueName="[Activity  2].[Activity Date].[All]" dimensionUniqueName="[Activity  2]" displayFolder="" count="0" memberValueDatatype="7" unbalanced="0"/>
    <cacheHierarchy uniqueName="[Activity  2].[Usage Duration (min)]" caption="Usage Duration (min)" attribute="1" defaultMemberUniqueName="[Activity  2].[Usage Duration (min)].[All]" allUniqueName="[Activity  2].[Usage Duration (min)].[All]" dimensionUniqueName="[Activity  2]" displayFolder="" count="0" memberValueDatatype="20" unbalanced="0"/>
    <cacheHierarchy uniqueName="[Activity  2].[Paid]" caption="Paid" attribute="1" defaultMemberUniqueName="[Activity  2].[Paid].[All]" allUniqueName="[Activity  2].[Paid].[All]" dimensionUniqueName="[Activity  2]" displayFolder="" count="0" memberValueDatatype="11" unbalanced="0"/>
    <cacheHierarchy uniqueName="[Activity  2].[PaymentMade (USD)]" caption="PaymentMade (USD)" attribute="1" defaultMemberUniqueName="[Activity  2].[PaymentMade (USD)].[All]" allUniqueName="[Activity  2].[PaymentMade (USD)].[All]" dimensionUniqueName="[Activity  2]" displayFolder="" count="0" memberValueDatatype="20" unbalanced="0"/>
    <cacheHierarchy uniqueName="[Activity  2].[Registration Date]" caption="Registration Date" attribute="1" time="1" defaultMemberUniqueName="[Activity  2].[Registration Date].[All]" allUniqueName="[Activity  2].[Registration Date].[All]" dimensionUniqueName="[Activity  2]" displayFolder="" count="0" memberValueDatatype="7" unbalanced="0"/>
    <cacheHierarchy uniqueName="[Activity  2].[Age Group]" caption="Age Group" attribute="1" defaultMemberUniqueName="[Activity  2].[Age Group].[All]" allUniqueName="[Activity  2].[Age Group].[All]" dimensionUniqueName="[Activity  2]" displayFolder="" count="0" memberValueDatatype="130" unbalanced="0"/>
    <cacheHierarchy uniqueName="[Activity  2].[Device]" caption="Device" attribute="1" defaultMemberUniqueName="[Activity  2].[Device].[All]" allUniqueName="[Activity  2].[Device].[All]" dimensionUniqueName="[Activity  2]" displayFolder="" count="0" memberValueDatatype="130" unbalanced="0"/>
    <cacheHierarchy uniqueName="[Activity  2].[Region]" caption="Region" attribute="1" defaultMemberUniqueName="[Activity  2].[Region].[All]" allUniqueName="[Activity  2].[Region].[All]" dimensionUniqueName="[Activity  2]" displayFolder="" count="0" memberValueDatatype="130" unbalanced="0"/>
    <cacheHierarchy uniqueName="[Activity1].[User ID]" caption="User ID" attribute="1" defaultMemberUniqueName="[Activity1].[User ID].[All]" allUniqueName="[Activity1].[User ID].[All]" dimensionUniqueName="[Activity1]" displayFolder="" count="0" memberValueDatatype="130" unbalanced="0"/>
    <cacheHierarchy uniqueName="[Activity1].[Campaign Name]" caption="Campaign Name" attribute="1" defaultMemberUniqueName="[Activity1].[Campaign Name].[All]" allUniqueName="[Activity1].[Campaign Name].[All]" dimensionUniqueName="[Activity1]" displayFolder="" count="0" memberValueDatatype="130" unbalanced="0"/>
    <cacheHierarchy uniqueName="[Activity1].[Activity Date]" caption="Activity Date" attribute="1" defaultMemberUniqueName="[Activity1].[Activity Date].[All]" allUniqueName="[Activity1].[Activity Date].[All]" dimensionUniqueName="[Activity1]" displayFolder="" count="0" memberValueDatatype="130" unbalanced="0"/>
    <cacheHierarchy uniqueName="[Activity1].[Usage Duration (min)]" caption="Usage Duration (min)" attribute="1" defaultMemberUniqueName="[Activity1].[Usage Duration (min)].[All]" allUniqueName="[Activity1].[Usage Duration (min)].[All]" dimensionUniqueName="[Activity1]" displayFolder="" count="0" memberValueDatatype="5" unbalanced="0"/>
    <cacheHierarchy uniqueName="[Activity1].[Paid]" caption="Paid" attribute="1" defaultMemberUniqueName="[Activity1].[Paid].[All]" allUniqueName="[Activity1].[Paid].[All]" dimensionUniqueName="[Activity1]" displayFolder="" count="0" memberValueDatatype="11" unbalanced="0"/>
    <cacheHierarchy uniqueName="[Activity1].[PaymentMade (USD)]" caption="PaymentMade (USD)" attribute="1" defaultMemberUniqueName="[Activity1].[PaymentMade (USD)].[All]" allUniqueName="[Activity1].[PaymentMade (USD)].[All]" dimensionUniqueName="[Activity1]" displayFolder="" count="0" memberValueDatatype="5" unbalanced="0"/>
    <cacheHierarchy uniqueName="[Activity1].[User Segment]" caption="User Segment" attribute="1" defaultMemberUniqueName="[Activity1].[User Segment].[All]" allUniqueName="[Activity1].[User Segment].[All]" dimensionUniqueName="[Activity1]" displayFolder="" count="0" memberValueDatatype="130" unbalanced="0"/>
    <cacheHierarchy uniqueName="[Activity1].[First Activity Date]" caption="First Activity Date" attribute="1" time="1" defaultMemberUniqueName="[Activity1].[First Activity Date].[All]" allUniqueName="[Activity1].[First Activity Date].[All]" dimensionUniqueName="[Activity1]" displayFolder="" count="0" memberValueDatatype="7" unbalanced="0"/>
    <cacheHierarchy uniqueName="[Activity1].[Cohort Index]" caption="Cohort Index" attribute="1" defaultMemberUniqueName="[Activity1].[Cohort Index].[All]" allUniqueName="[Activity1].[Cohort Index].[All]" dimensionUniqueName="[Activity1]" displayFolder="" count="0" memberValueDatatype="20" unbalanced="0"/>
    <cacheHierarchy uniqueName="[Activity1].[Activity Month]" caption="Activity Month" attribute="1" defaultMemberUniqueName="[Activity1].[Activity Month].[All]" allUniqueName="[Activity1].[Activity Month].[All]" dimensionUniqueName="[Activity1]" displayFolder="" count="0" memberValueDatatype="20" unbalanced="0"/>
    <cacheHierarchy uniqueName="[Activity1].[Cohort Month]" caption="Cohort Month" attribute="1" defaultMemberUniqueName="[Activity1].[Cohort Month].[All]" allUniqueName="[Activity1].[Cohort Month].[All]" dimensionUniqueName="[Activity1]" displayFolder="" count="0" memberValueDatatype="20" unbalanced="0"/>
    <cacheHierarchy uniqueName="[Activity1].[Cohort Month (Year)]" caption="Cohort Month (Year)" attribute="1" defaultMemberUniqueName="[Activity1].[Cohort Month (Year)].[All]" allUniqueName="[Activity1].[Cohort Month (Year)].[All]" dimensionUniqueName="[Activity1]" displayFolder="" count="0" memberValueDatatype="20" unbalanced="0"/>
    <cacheHierarchy uniqueName="[Activity1].[Cohort Month (Quarter)]" caption="Cohort Month (Quarter)" attribute="1" defaultMemberUniqueName="[Activity1].[Cohort Month (Quarter)].[All]" allUniqueName="[Activity1].[Cohort Month (Quarter)].[All]" dimensionUniqueName="[Activity1]" displayFolder="" count="0" memberValueDatatype="20" unbalanced="0"/>
    <cacheHierarchy uniqueName="[Activity1].[Cohort Month (Month)]" caption="Cohort Month (Month)" attribute="1" defaultMemberUniqueName="[Activity1].[Cohort Month (Month)].[All]" allUniqueName="[Activity1].[Cohort Month (Month)].[All]" dimensionUniqueName="[Activity1]" displayFolder="" count="0" memberValueDatatype="20" unbalanced="0"/>
    <cacheHierarchy uniqueName="[Activity1].[Loyalıq]" caption="Loyalıq" attribute="1" defaultMemberUniqueName="[Activity1].[Loyalıq].[All]" allUniqueName="[Activity1].[Loyalıq].[All]" dimensionUniqueName="[Activity1]" displayFolder="" count="0" memberValueDatatype="130" unbalanced="0"/>
    <cacheHierarchy uniqueName="[Activity1].[Activity Month (Year)]" caption="Activity Month (Year)" attribute="1" defaultMemberUniqueName="[Activity1].[Activity Month (Year)].[All]" allUniqueName="[Activity1].[Activity Month (Year)].[All]" dimensionUniqueName="[Activity1]" displayFolder="" count="0" memberValueDatatype="20" unbalanced="0"/>
    <cacheHierarchy uniqueName="[Activity1].[Activity Month (Quarter)]" caption="Activity Month (Quarter)" attribute="1" defaultMemberUniqueName="[Activity1].[Activity Month (Quarter)].[All]" allUniqueName="[Activity1].[Activity Month (Quarter)].[All]" dimensionUniqueName="[Activity1]" displayFolder="" count="0" memberValueDatatype="20" unbalanced="0"/>
    <cacheHierarchy uniqueName="[Activity1].[Activity Month (Month)]" caption="Activity Month (Month)" attribute="1" defaultMemberUniqueName="[Activity1].[Activity Month (Month)].[All]" allUniqueName="[Activity1].[Activity Month (Month)].[All]" dimensionUniqueName="[Activity1]" displayFolder="" count="0" memberValueDatatype="20" unbalanced="0"/>
    <cacheHierarchy uniqueName="[Campaigns  2].[Campaign Name]" caption="Campaign Name" attribute="1" defaultMemberUniqueName="[Campaigns  2].[Campaign Name].[All]" allUniqueName="[Campaigns  2].[Campaign Name].[All]" dimensionUniqueName="[Campaigns  2]" displayFolder="" count="0" memberValueDatatype="130" unbalanced="0"/>
    <cacheHierarchy uniqueName="[Campaigns  2].[Start Date]" caption="Start Date" attribute="1" time="1" defaultMemberUniqueName="[Campaigns  2].[Start Date].[All]" allUniqueName="[Campaigns  2].[Start Date].[All]" dimensionUniqueName="[Campaigns  2]" displayFolder="" count="0" memberValueDatatype="7" unbalanced="0"/>
    <cacheHierarchy uniqueName="[Campaigns  2].[End Date]" caption="End Date" attribute="1" time="1" defaultMemberUniqueName="[Campaigns  2].[End Date].[All]" allUniqueName="[Campaigns  2].[End Date].[All]" dimensionUniqueName="[Campaigns  2]" displayFolder="" count="0" memberValueDatatype="7" unbalanced="0"/>
    <cacheHierarchy uniqueName="[Campaigns  2].[Price]" caption="Price" attribute="1" defaultMemberUniqueName="[Campaigns  2].[Price].[All]" allUniqueName="[Campaigns  2].[Price].[All]" dimensionUniqueName="[Campaigns  2]" displayFolder="" count="0" memberValueDatatype="20" unbalanced="0"/>
    <cacheHierarchy uniqueName="[Merge].[User ID]" caption="User ID" attribute="1" defaultMemberUniqueName="[Merge].[User ID].[All]" allUniqueName="[Merge].[User ID].[All]" dimensionUniqueName="[Merge]" displayFolder="" count="0" memberValueDatatype="130" unbalanced="0"/>
    <cacheHierarchy uniqueName="[Merge].[Campaign Name]" caption="Campaign Name" attribute="1" defaultMemberUniqueName="[Merge].[Campaign Name].[All]" allUniqueName="[Merge].[Campaign Name].[All]" dimensionUniqueName="[Merge]" displayFolder="" count="2" memberValueDatatype="130" unbalanced="0"/>
    <cacheHierarchy uniqueName="[Merge].[Activity Date]" caption="Activity Date" attribute="1" time="1" defaultMemberUniqueName="[Merge].[Activity Date].[All]" allUniqueName="[Merge].[Activity Date].[All]" dimensionUniqueName="[Merge]" displayFolder="" count="0" memberValueDatatype="7" unbalanced="0"/>
    <cacheHierarchy uniqueName="[Merge].[Usage Duration (min)]" caption="Usage Duration (min)" attribute="1" defaultMemberUniqueName="[Merge].[Usage Duration (min)].[All]" allUniqueName="[Merge].[Usage Duration (min)].[All]" dimensionUniqueName="[Merge]" displayFolder="" count="0" memberValueDatatype="20" unbalanced="0"/>
    <cacheHierarchy uniqueName="[Merge].[Paid]" caption="Paid" attribute="1" defaultMemberUniqueName="[Merge].[Paid].[All]" allUniqueName="[Merge].[Paid].[All]" dimensionUniqueName="[Merge]" displayFolder="" count="0" memberValueDatatype="11" unbalanced="0"/>
    <cacheHierarchy uniqueName="[Merge].[PaymentMade (USD)]" caption="PaymentMade (USD)" attribute="1" defaultMemberUniqueName="[Merge].[PaymentMade (USD)].[All]" allUniqueName="[Merge].[PaymentMade (USD)].[All]" dimensionUniqueName="[Merge]" displayFolder="" count="0" memberValueDatatype="20" unbalanced="0"/>
    <cacheHierarchy uniqueName="[Merge].[Registration Date]" caption="Registration Date" attribute="1" time="1" defaultMemberUniqueName="[Merge].[Registration Date].[All]" allUniqueName="[Merge].[Registration Date].[All]" dimensionUniqueName="[Merge]" displayFolder="" count="0" memberValueDatatype="7" unbalanced="0"/>
    <cacheHierarchy uniqueName="[Merge].[Age Group]" caption="Age Group" attribute="1" defaultMemberUniqueName="[Merge].[Age Group].[All]" allUniqueName="[Merge].[Age Group].[All]" dimensionUniqueName="[Merge]" displayFolder="" count="0" memberValueDatatype="130" unbalanced="0"/>
    <cacheHierarchy uniqueName="[Merge].[Device]" caption="Device" attribute="1" defaultMemberUniqueName="[Merge].[Device].[All]" allUniqueName="[Merge].[Device].[All]" dimensionUniqueName="[Merge]" displayFolder="" count="0" memberValueDatatype="130" unbalanced="0"/>
    <cacheHierarchy uniqueName="[Merge].[Region]" caption="Region" attribute="1" defaultMemberUniqueName="[Merge].[Region].[All]" allUniqueName="[Merge].[Region].[All]" dimensionUniqueName="[Merge]" displayFolder="" count="0" memberValueDatatype="130" unbalanced="0"/>
    <cacheHierarchy uniqueName="[Merge].[Start Date]" caption="Start Date" attribute="1" time="1" defaultMemberUniqueName="[Merge].[Start Date].[All]" allUniqueName="[Merge].[Start Date].[All]" dimensionUniqueName="[Merge]" displayFolder="" count="0" memberValueDatatype="7" unbalanced="0"/>
    <cacheHierarchy uniqueName="[Merge].[End Date]" caption="End Date" attribute="1" time="1" defaultMemberUniqueName="[Merge].[End Date].[All]" allUniqueName="[Merge].[End Date].[All]" dimensionUniqueName="[Merge]" displayFolder="" count="0" memberValueDatatype="7" unbalanced="0"/>
    <cacheHierarchy uniqueName="[Merge].[Price]" caption="Price" attribute="1" defaultMemberUniqueName="[Merge].[Price].[All]" allUniqueName="[Merge].[Price].[All]" dimensionUniqueName="[Merge]" displayFolder="" count="0" memberValueDatatype="20" unbalanced="0"/>
    <cacheHierarchy uniqueName="[Merge].[Son 3 ay]" caption="Son 3 ay" attribute="1" defaultMemberUniqueName="[Merge].[Son 3 ay].[All]" allUniqueName="[Merge].[Son 3 ay].[All]" dimensionUniqueName="[Merge]" displayFolder="" count="0" memberValueDatatype="20" unbalanced="0"/>
    <cacheHierarchy uniqueName="[Merge].[paid reqem]" caption="paid reqem" attribute="1" defaultMemberUniqueName="[Merge].[paid reqem].[All]" allUniqueName="[Merge].[paid reqem].[All]" dimensionUniqueName="[Merge]" displayFolder="" count="0" memberValueDatatype="20" unbalanced="0"/>
    <cacheHierarchy uniqueName="[Merge].[Aktivlik ayi]" caption="Aktivlik ayi" attribute="1" time="1" defaultMemberUniqueName="[Merge].[Aktivlik ayi].[All]" allUniqueName="[Merge].[Aktivlik ayi].[All]" dimensionUniqueName="[Merge]" displayFolder="" count="0" memberValueDatatype="7" unbalanced="0"/>
    <cacheHierarchy uniqueName="[Merge].[ilk aktivlik tarixi]" caption="ilk aktivlik tarixi" attribute="1" time="1" defaultMemberUniqueName="[Merge].[ilk aktivlik tarixi].[All]" allUniqueName="[Merge].[ilk aktivlik tarixi].[All]" dimensionUniqueName="[Merge]" displayFolder="" count="0" memberValueDatatype="7" unbalanced="0"/>
    <cacheHierarchy uniqueName="[Merge].[cohort ayi]" caption="cohort ayi" attribute="1" time="1" defaultMemberUniqueName="[Merge].[cohort ayi].[All]" allUniqueName="[Merge].[cohort ayi].[All]" dimensionUniqueName="[Merge]" displayFolder="" count="0" memberValueDatatype="7" unbalanced="0"/>
    <cacheHierarchy uniqueName="[Merge].[diff]" caption="diff" attribute="1" defaultMemberUniqueName="[Merge].[diff].[All]" allUniqueName="[Merge].[diff].[All]" dimensionUniqueName="[Merge]" displayFolder="" count="0" memberValueDatatype="20" unbalanced="0"/>
    <cacheHierarchy uniqueName="[Merge].[cohort ayi (Year)]" caption="cohort ayi (Year)" attribute="1" defaultMemberUniqueName="[Merge].[cohort ayi (Year)].[All]" allUniqueName="[Merge].[cohort ayi (Year)].[All]" dimensionUniqueName="[Merge]" displayFolder="" count="0" memberValueDatatype="130" unbalanced="0"/>
    <cacheHierarchy uniqueName="[Merge].[cohort ayi (Quarter)]" caption="cohort ayi (Quarter)" attribute="1" defaultMemberUniqueName="[Merge].[cohort ayi (Quarter)].[All]" allUniqueName="[Merge].[cohort ayi (Quarter)].[All]" dimensionUniqueName="[Merge]" displayFolder="" count="0" memberValueDatatype="130" unbalanced="0"/>
    <cacheHierarchy uniqueName="[Merge].[cohort ayi (Month)]" caption="cohort ayi (Month)" attribute="1" defaultMemberUniqueName="[Merge].[cohort ayi (Month)].[All]" allUniqueName="[Merge].[cohort ayi (Month)].[All]" dimensionUniqueName="[Merge]" displayFolder="" count="0" memberValueDatatype="130" unbalanced="0"/>
    <cacheHierarchy uniqueName="[Merge].[Aktivlik ayi (Year)]" caption="Aktivlik ayi (Year)" attribute="1" defaultMemberUniqueName="[Merge].[Aktivlik ayi (Year)].[All]" allUniqueName="[Merge].[Aktivlik ayi (Year)].[All]" dimensionUniqueName="[Merge]" displayFolder="" count="0" memberValueDatatype="130" unbalanced="0"/>
    <cacheHierarchy uniqueName="[Merge].[Aktivlik ayi (Quarter)]" caption="Aktivlik ayi (Quarter)" attribute="1" defaultMemberUniqueName="[Merge].[Aktivlik ayi (Quarter)].[All]" allUniqueName="[Merge].[Aktivlik ayi (Quarter)].[All]" dimensionUniqueName="[Merge]" displayFolder="" count="0" memberValueDatatype="130" unbalanced="0"/>
    <cacheHierarchy uniqueName="[Merge].[Aktivlik ayi (Month)]" caption="Aktivlik ayi (Month)" attribute="1" defaultMemberUniqueName="[Merge].[Aktivlik ayi (Month)].[All]" allUniqueName="[Merge].[Aktivlik ayi (Month)].[All]" dimensionUniqueName="[Merge]" displayFolder="" count="0" memberValueDatatype="130" unbalanced="0"/>
    <cacheHierarchy uniqueName="[Merge].[sayi 3 ve coxolan aktivlik]" caption="sayi 3 ve coxolan aktivlik" attribute="1" defaultMemberUniqueName="[Merge].[sayi 3 ve coxolan aktivlik].[All]" allUniqueName="[Merge].[sayi 3 ve coxolan aktivlik].[All]" dimensionUniqueName="[Merge]" displayFolder="" count="0" memberValueDatatype="130" unbalanced="0"/>
    <cacheHierarchy uniqueName="[Merge 1].[User ID]" caption="User ID" attribute="1" defaultMemberUniqueName="[Merge 1].[User ID].[All]" allUniqueName="[Merge 1].[User ID].[All]" dimensionUniqueName="[Merge 1]" displayFolder="" count="0" memberValueDatatype="130" unbalanced="0"/>
    <cacheHierarchy uniqueName="[Merge 1].[Campaign Name]" caption="Campaign Name" attribute="1" defaultMemberUniqueName="[Merge 1].[Campaign Name].[All]" allUniqueName="[Merge 1].[Campaign Name].[All]" dimensionUniqueName="[Merge 1]" displayFolder="" count="0" memberValueDatatype="130" unbalanced="0"/>
    <cacheHierarchy uniqueName="[Merge 1].[Activity Date]" caption="Activity Date" attribute="1" time="1" defaultMemberUniqueName="[Merge 1].[Activity Date].[All]" allUniqueName="[Merge 1].[Activity Date].[All]" dimensionUniqueName="[Merge 1]" displayFolder="" count="0" memberValueDatatype="7" unbalanced="0"/>
    <cacheHierarchy uniqueName="[Merge 1].[Usage Duration (min)]" caption="Usage Duration (min)" attribute="1" defaultMemberUniqueName="[Merge 1].[Usage Duration (min)].[All]" allUniqueName="[Merge 1].[Usage Duration (min)].[All]" dimensionUniqueName="[Merge 1]" displayFolder="" count="0" memberValueDatatype="20" unbalanced="0"/>
    <cacheHierarchy uniqueName="[Merge 1].[Paid]" caption="Paid" attribute="1" defaultMemberUniqueName="[Merge 1].[Paid].[All]" allUniqueName="[Merge 1].[Paid].[All]" dimensionUniqueName="[Merge 1]" displayFolder="" count="0" memberValueDatatype="11" unbalanced="0"/>
    <cacheHierarchy uniqueName="[Merge 1].[PaymentMade (USD)]" caption="PaymentMade (USD)" attribute="1" defaultMemberUniqueName="[Merge 1].[PaymentMade (USD)].[All]" allUniqueName="[Merge 1].[PaymentMade (USD)].[All]" dimensionUniqueName="[Merge 1]" displayFolder="" count="0" memberValueDatatype="20" unbalanced="0"/>
    <cacheHierarchy uniqueName="[Merge 1].[Registration Date]" caption="Registration Date" attribute="1" time="1" defaultMemberUniqueName="[Merge 1].[Registration Date].[All]" allUniqueName="[Merge 1].[Registration Date].[All]" dimensionUniqueName="[Merge 1]" displayFolder="" count="0" memberValueDatatype="7" unbalanced="0"/>
    <cacheHierarchy uniqueName="[Merge 1].[Age Group]" caption="Age Group" attribute="1" defaultMemberUniqueName="[Merge 1].[Age Group].[All]" allUniqueName="[Merge 1].[Age Group].[All]" dimensionUniqueName="[Merge 1]" displayFolder="" count="0" memberValueDatatype="130" unbalanced="0"/>
    <cacheHierarchy uniqueName="[Merge 1].[Device]" caption="Device" attribute="1" defaultMemberUniqueName="[Merge 1].[Device].[All]" allUniqueName="[Merge 1].[Device].[All]" dimensionUniqueName="[Merge 1]" displayFolder="" count="0" memberValueDatatype="130" unbalanced="0"/>
    <cacheHierarchy uniqueName="[Merge 1].[Region]" caption="Region" attribute="1" defaultMemberUniqueName="[Merge 1].[Region].[All]" allUniqueName="[Merge 1].[Region].[All]" dimensionUniqueName="[Merge 1]" displayFolder="" count="0" memberValueDatatype="130" unbalanced="0"/>
    <cacheHierarchy uniqueName="[Merge 1].[Start Date]" caption="Start Date" attribute="1" time="1" defaultMemberUniqueName="[Merge 1].[Start Date].[All]" allUniqueName="[Merge 1].[Start Date].[All]" dimensionUniqueName="[Merge 1]" displayFolder="" count="0" memberValueDatatype="7" unbalanced="0"/>
    <cacheHierarchy uniqueName="[Merge 1].[End Date]" caption="End Date" attribute="1" time="1" defaultMemberUniqueName="[Merge 1].[End Date].[All]" allUniqueName="[Merge 1].[End Date].[All]" dimensionUniqueName="[Merge 1]" displayFolder="" count="0" memberValueDatatype="7" unbalanced="0"/>
    <cacheHierarchy uniqueName="[Merge 1].[Price]" caption="Price" attribute="1" defaultMemberUniqueName="[Merge 1].[Price].[All]" allUniqueName="[Merge 1].[Price].[All]" dimensionUniqueName="[Merge 1]" displayFolder="" count="0" memberValueDatatype="20" unbalanced="0"/>
    <cacheHierarchy uniqueName="[Merge 1].[paid reqem]" caption="paid reqem" attribute="1" defaultMemberUniqueName="[Merge 1].[paid reqem].[All]" allUniqueName="[Merge 1].[paid reqem].[All]" dimensionUniqueName="[Merge 1]" displayFolder="" count="0" memberValueDatatype="20" unbalanced="0"/>
    <cacheHierarchy uniqueName="[Merge 1].[Son 3 ay]" caption="Son 3 ay" attribute="1" defaultMemberUniqueName="[Merge 1].[Son 3 ay].[All]" allUniqueName="[Merge 1].[Son 3 ay].[All]" dimensionUniqueName="[Merge 1]" displayFolder="" count="0" memberValueDatatype="20" unbalanced="0"/>
    <cacheHierarchy uniqueName="[Users  2].[User ID]" caption="User ID" attribute="1" defaultMemberUniqueName="[Users  2].[User ID].[All]" allUniqueName="[Users  2].[User ID].[All]" dimensionUniqueName="[Users  2]" displayFolder="" count="0" memberValueDatatype="130" unbalanced="0"/>
    <cacheHierarchy uniqueName="[Users  2].[Registration Date]" caption="Registration Date" attribute="1" time="1" defaultMemberUniqueName="[Users  2].[Registration Date].[All]" allUniqueName="[Users  2].[Registration Date].[All]" dimensionUniqueName="[Users  2]" displayFolder="" count="0" memberValueDatatype="7" unbalanced="0"/>
    <cacheHierarchy uniqueName="[Users  2].[Age Group]" caption="Age Group" attribute="1" defaultMemberUniqueName="[Users  2].[Age Group].[All]" allUniqueName="[Users  2].[Age Group].[All]" dimensionUniqueName="[Users  2]" displayFolder="" count="0" memberValueDatatype="130" unbalanced="0"/>
    <cacheHierarchy uniqueName="[Users  2].[Device]" caption="Device" attribute="1" defaultMemberUniqueName="[Users  2].[Device].[All]" allUniqueName="[Users  2].[Device].[All]" dimensionUniqueName="[Users  2]" displayFolder="" count="0" memberValueDatatype="130" unbalanced="0"/>
    <cacheHierarchy uniqueName="[Users  2].[Region]" caption="Region" attribute="1" defaultMemberUniqueName="[Users  2].[Region].[All]" allUniqueName="[Users  2].[Region].[All]" dimensionUniqueName="[Users  2]" displayFolder="" count="0" memberValueDatatype="130" unbalanced="0"/>
    <cacheHierarchy uniqueName="[Activity].[Activity Month (Month Index)]" caption="Activity Month (Month Index)" attribute="1" defaultMemberUniqueName="[Activity].[Activity Month (Month Index)].[All]" allUniqueName="[Activity].[Activity Month (Month Index)].[All]" dimensionUniqueName="[Activity]" displayFolder="" count="0" memberValueDatatype="20" unbalanced="0" hidden="1"/>
    <cacheHierarchy uniqueName="[Activity].[Cohort Month (Month Index)]" caption="Cohort Month (Month Index)" attribute="1" defaultMemberUniqueName="[Activity].[Cohort Month (Month Index)].[All]" allUniqueName="[Activity].[Cohort Month (Month Index)].[All]" dimensionUniqueName="[Activity]" displayFolder="" count="0" memberValueDatatype="20" unbalanced="0" hidden="1"/>
    <cacheHierarchy uniqueName="[Activity1].[Activity Month (Month Index)]" caption="Activity Month (Month Index)" attribute="1" defaultMemberUniqueName="[Activity1].[Activity Month (Month Index)].[All]" allUniqueName="[Activity1].[Activity Month (Month Index)].[All]" dimensionUniqueName="[Activity1]" displayFolder="" count="0" memberValueDatatype="20" unbalanced="0" hidden="1"/>
    <cacheHierarchy uniqueName="[Activity1].[Cohort Month (Month Index)]" caption="Cohort Month (Month Index)" attribute="1" defaultMemberUniqueName="[Activity1].[Cohort Month (Month Index)].[All]" allUniqueName="[Activity1].[Cohort Month (Month Index)].[All]" dimensionUniqueName="[Activity1]" displayFolder="" count="0" memberValueDatatype="20" unbalanced="0" hidden="1"/>
    <cacheHierarchy uniqueName="[Merge].[Aktivlik ayi (Month Index)]" caption="Aktivlik ayi (Month Index)" attribute="1" defaultMemberUniqueName="[Merge].[Aktivlik ayi (Month Index)].[All]" allUniqueName="[Merge].[Aktivlik ayi (Month Index)].[All]" dimensionUniqueName="[Merge]" displayFolder="" count="0" memberValueDatatype="20" unbalanced="0" hidden="1"/>
    <cacheHierarchy uniqueName="[Merge].[cohort ayi (Month Index)]" caption="cohort ayi (Month Index)" attribute="1" defaultMemberUniqueName="[Merge].[cohort ayi (Month Index)].[All]" allUniqueName="[Merge].[cohort ayi (Month Index)].[All]" dimensionUniqueName="[Merge]" displayFolder="" count="0" memberValueDatatype="20" unbalanced="0" hidden="1"/>
    <cacheHierarchy uniqueName="[Measures].[Max Date]" caption="Max Date" measure="1" displayFolder="" measureGroup="Activity" count="0"/>
    <cacheHierarchy uniqueName="[Measures].[__XL_Count Activity  2]" caption="__XL_Count Activity  2" measure="1" displayFolder="" measureGroup="Activity  2" count="0" hidden="1"/>
    <cacheHierarchy uniqueName="[Measures].[__XL_Count Campaigns  2]" caption="__XL_Count Campaigns  2" measure="1" displayFolder="" measureGroup="Campaigns  2" count="0" hidden="1"/>
    <cacheHierarchy uniqueName="[Measures].[__XL_Count Users  2]" caption="__XL_Count Users  2" measure="1" displayFolder="" measureGroup="Users  2" count="0" hidden="1"/>
    <cacheHierarchy uniqueName="[Measures].[__XL_Count Merge]" caption="__XL_Count Merge" measure="1" displayFolder="" measureGroup="Merge" count="0" hidden="1"/>
    <cacheHierarchy uniqueName="[Measures].[__XL_Count Merge 1]" caption="__XL_Count Merge 1" measure="1" displayFolder="" measureGroup="Merge 1" count="0" hidden="1"/>
    <cacheHierarchy uniqueName="[Measures].[__XL_Count Activity]" caption="__XL_Count Activity" measure="1" displayFolder="" measureGroup="Activity" count="0" hidden="1"/>
    <cacheHierarchy uniqueName="[Measures].[__XL_Count Activity1]" caption="__XL_Count Activity1" measure="1" displayFolder="" measureGroup="Activity1" count="0" hidden="1"/>
    <cacheHierarchy uniqueName="[Measures].[__No measures defined]" caption="__No measures defined" measure="1" displayFolder="" count="0" hidden="1"/>
    <cacheHierarchy uniqueName="[Measures].[Count of User ID]" caption="Count of User ID" measure="1" displayFolder="" measureGroup="Merge 1" count="0" hidden="1">
      <extLst>
        <ext xmlns:x15="http://schemas.microsoft.com/office/spreadsheetml/2010/11/main" uri="{B97F6D7D-B522-45F9-BDA1-12C45D357490}">
          <x15:cacheHierarchy aggregatedColumn="76"/>
        </ext>
      </extLst>
    </cacheHierarchy>
    <cacheHierarchy uniqueName="[Measures].[Count of User ID 2]" caption="Count of User ID 2" measure="1" displayFolder="" measureGroup="Merge" count="0" hidden="1">
      <extLst>
        <ext xmlns:x15="http://schemas.microsoft.com/office/spreadsheetml/2010/11/main" uri="{B97F6D7D-B522-45F9-BDA1-12C45D357490}">
          <x15:cacheHierarchy aggregatedColumn="50"/>
        </ext>
      </extLst>
    </cacheHierarchy>
    <cacheHierarchy uniqueName="[Measures].[Distinct Count of User ID]" caption="Distinct Count of User ID" measure="1" displayFolder="" measureGroup="Merge" count="0" hidden="1">
      <extLst>
        <ext xmlns:x15="http://schemas.microsoft.com/office/spreadsheetml/2010/11/main" uri="{B97F6D7D-B522-45F9-BDA1-12C45D357490}">
          <x15:cacheHierarchy aggregatedColumn="50"/>
        </ext>
      </extLst>
    </cacheHierarchy>
    <cacheHierarchy uniqueName="[Measures].[Sum of PaymentMade (USD)]" caption="Sum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tdDevp of PaymentMade (USD)]" caption="StdDevp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Average of PaymentMade (USD)]" caption="Average of PaymentMade (USD)" measure="1" displayFolder="" measureGroup="Merge" count="0" hidden="1">
      <extLst>
        <ext xmlns:x15="http://schemas.microsoft.com/office/spreadsheetml/2010/11/main" uri="{B97F6D7D-B522-45F9-BDA1-12C45D357490}">
          <x15:cacheHierarchy aggregatedColumn="55"/>
        </ext>
      </extLst>
    </cacheHierarchy>
    <cacheHierarchy uniqueName="[Measures].[Sum of Price]" caption="Sum of Price" measure="1" displayFolder="" measureGroup="Merge" count="0" hidden="1">
      <extLst>
        <ext xmlns:x15="http://schemas.microsoft.com/office/spreadsheetml/2010/11/main" uri="{B97F6D7D-B522-45F9-BDA1-12C45D357490}">
          <x15:cacheHierarchy aggregatedColumn="62"/>
        </ext>
      </extLst>
    </cacheHierarchy>
    <cacheHierarchy uniqueName="[Measures].[Average of Price]" caption="Average of Price" measure="1" displayFolder="" measureGroup="Merge" count="0" hidden="1">
      <extLst>
        <ext xmlns:x15="http://schemas.microsoft.com/office/spreadsheetml/2010/11/main" uri="{B97F6D7D-B522-45F9-BDA1-12C45D357490}">
          <x15:cacheHierarchy aggregatedColumn="62"/>
        </ext>
      </extLst>
    </cacheHierarchy>
    <cacheHierarchy uniqueName="[Measures].[Count of Paid]" caption="Count of Paid" measure="1" displayFolder="" measureGroup="Merge" count="0" hidden="1">
      <extLst>
        <ext xmlns:x15="http://schemas.microsoft.com/office/spreadsheetml/2010/11/main" uri="{B97F6D7D-B522-45F9-BDA1-12C45D357490}">
          <x15:cacheHierarchy aggregatedColumn="54"/>
        </ext>
      </extLst>
    </cacheHierarchy>
    <cacheHierarchy uniqueName="[Measures].[Distinct Count of Paid]" caption="Distinct Count of Paid" measure="1" displayFolder="" measureGroup="Merge" count="0" hidden="1">
      <extLst>
        <ext xmlns:x15="http://schemas.microsoft.com/office/spreadsheetml/2010/11/main" uri="{B97F6D7D-B522-45F9-BDA1-12C45D357490}">
          <x15:cacheHierarchy aggregatedColumn="54"/>
        </ext>
      </extLst>
    </cacheHierarchy>
    <cacheHierarchy uniqueName="[Measures].[Sum of paid reqem]" caption="Sum of paid reqem" measure="1" displayFolder="" measureGroup="Merge" count="0" hidden="1">
      <extLst>
        <ext xmlns:x15="http://schemas.microsoft.com/office/spreadsheetml/2010/11/main" uri="{B97F6D7D-B522-45F9-BDA1-12C45D357490}">
          <x15:cacheHierarchy aggregatedColumn="64"/>
        </ext>
      </extLst>
    </cacheHierarchy>
    <cacheHierarchy uniqueName="[Measures].[Count of Activity Date]" caption="Count of Activity Date" measure="1" displayFolder="" measureGroup="Merge" count="0" hidden="1">
      <extLst>
        <ext xmlns:x15="http://schemas.microsoft.com/office/spreadsheetml/2010/11/main" uri="{B97F6D7D-B522-45F9-BDA1-12C45D357490}">
          <x15:cacheHierarchy aggregatedColumn="52"/>
        </ext>
      </extLst>
    </cacheHierarchy>
    <cacheHierarchy uniqueName="[Measures].[Count of sayi 3 ve coxolan aktivlik]" caption="Count of sayi 3 ve coxolan aktivlik" measure="1" displayFolder="" measureGroup="Merge" count="0" hidden="1">
      <extLst>
        <ext xmlns:x15="http://schemas.microsoft.com/office/spreadsheetml/2010/11/main" uri="{B97F6D7D-B522-45F9-BDA1-12C45D357490}">
          <x15:cacheHierarchy aggregatedColumn="75"/>
        </ext>
      </extLst>
    </cacheHierarchy>
    <cacheHierarchy uniqueName="[Measures].[Sum of Usage Duration (min)]" caption="Sum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User ID 3]" caption="Count of User ID 3" measure="1" displayFolder="" measureGroup="Activity" count="0" hidden="1">
      <extLst>
        <ext xmlns:x15="http://schemas.microsoft.com/office/spreadsheetml/2010/11/main" uri="{B97F6D7D-B522-45F9-BDA1-12C45D357490}">
          <x15:cacheHierarchy aggregatedColumn="0"/>
        </ext>
      </extLst>
    </cacheHierarchy>
    <cacheHierarchy uniqueName="[Measures].[Count of Activity Date 2]" caption="Count of Activity Date 2" measure="1" displayFolder="" measureGroup="Activity" count="0" hidden="1">
      <extLst>
        <ext xmlns:x15="http://schemas.microsoft.com/office/spreadsheetml/2010/11/main" uri="{B97F6D7D-B522-45F9-BDA1-12C45D357490}">
          <x15:cacheHierarchy aggregatedColumn="2"/>
        </ext>
      </extLst>
    </cacheHierarchy>
    <cacheHierarchy uniqueName="[Measures].[Distinct Count of User ID 2]" caption="Distinct Count of User ID 2" measure="1" displayFolder="" measureGroup="Activity" count="0" hidden="1">
      <extLst>
        <ext xmlns:x15="http://schemas.microsoft.com/office/spreadsheetml/2010/11/main" uri="{B97F6D7D-B522-45F9-BDA1-12C45D357490}">
          <x15:cacheHierarchy aggregatedColumn="0"/>
        </ext>
      </extLst>
    </cacheHierarchy>
    <cacheHierarchy uniqueName="[Measures].[Sum of PaymentMade (USD) 2]" caption="Sum of PaymentMade (USD) 2" measure="1" displayFolder="" measureGroup="Activity" count="0" hidden="1">
      <extLst>
        <ext xmlns:x15="http://schemas.microsoft.com/office/spreadsheetml/2010/11/main" uri="{B97F6D7D-B522-45F9-BDA1-12C45D357490}">
          <x15:cacheHierarchy aggregatedColumn="5"/>
        </ext>
      </extLst>
    </cacheHierarchy>
    <cacheHierarchy uniqueName="[Measures].[Average of Usage Duration (min)]" caption="Average of Usage Duration (min)" measure="1" displayFolder="" measureGroup="Activity" count="0" hidden="1">
      <extLst>
        <ext xmlns:x15="http://schemas.microsoft.com/office/spreadsheetml/2010/11/main" uri="{B97F6D7D-B522-45F9-BDA1-12C45D357490}">
          <x15:cacheHierarchy aggregatedColumn="3"/>
        </ext>
      </extLst>
    </cacheHierarchy>
    <cacheHierarchy uniqueName="[Measures].[Count of Paid 2]" caption="Count of Paid 2" measure="1" displayFolder="" measureGroup="Activity" count="0" hidden="1">
      <extLst>
        <ext xmlns:x15="http://schemas.microsoft.com/office/spreadsheetml/2010/11/main" uri="{B97F6D7D-B522-45F9-BDA1-12C45D357490}">
          <x15:cacheHierarchy aggregatedColumn="4"/>
        </ext>
      </extLst>
    </cacheHierarchy>
    <cacheHierarchy uniqueName="[Measures].[Sum of Usage Duration (min) 2]" caption="Sum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User ID 4]" caption="Count of User ID 4" measure="1" displayFolder="" measureGroup="Activity1" count="0" hidden="1">
      <extLst>
        <ext xmlns:x15="http://schemas.microsoft.com/office/spreadsheetml/2010/11/main" uri="{B97F6D7D-B522-45F9-BDA1-12C45D357490}">
          <x15:cacheHierarchy aggregatedColumn="28"/>
        </ext>
      </extLst>
    </cacheHierarchy>
    <cacheHierarchy uniqueName="[Measures].[Count of Activity Date 3]" caption="Count of Activity Date 3" measure="1" displayFolder="" measureGroup="Activity1" count="0" hidden="1">
      <extLst>
        <ext xmlns:x15="http://schemas.microsoft.com/office/spreadsheetml/2010/11/main" uri="{B97F6D7D-B522-45F9-BDA1-12C45D357490}">
          <x15:cacheHierarchy aggregatedColumn="30"/>
        </ext>
      </extLst>
    </cacheHierarchy>
    <cacheHierarchy uniqueName="[Measures].[Distinct Count of User ID 3]" caption="Distinct Count of User ID 3" measure="1" displayFolder="" measureGroup="Activity1" count="0" hidden="1">
      <extLst>
        <ext xmlns:x15="http://schemas.microsoft.com/office/spreadsheetml/2010/11/main" uri="{B97F6D7D-B522-45F9-BDA1-12C45D357490}">
          <x15:cacheHierarchy aggregatedColumn="28"/>
        </ext>
      </extLst>
    </cacheHierarchy>
    <cacheHierarchy uniqueName="[Measures].[Sum of PaymentMade (USD) 3]" caption="Sum of PaymentMade (USD) 3" measure="1" displayFolder="" measureGroup="Activity1" count="0" hidden="1">
      <extLst>
        <ext xmlns:x15="http://schemas.microsoft.com/office/spreadsheetml/2010/11/main" uri="{B97F6D7D-B522-45F9-BDA1-12C45D357490}">
          <x15:cacheHierarchy aggregatedColumn="33"/>
        </ext>
      </extLst>
    </cacheHierarchy>
    <cacheHierarchy uniqueName="[Measures].[Average of Usage Duration (min) 2]" caption="Average of Usage Duration (min) 2" measure="1" displayFolder="" measureGroup="Activity1" count="0" hidden="1">
      <extLst>
        <ext xmlns:x15="http://schemas.microsoft.com/office/spreadsheetml/2010/11/main" uri="{B97F6D7D-B522-45F9-BDA1-12C45D357490}">
          <x15:cacheHierarchy aggregatedColumn="31"/>
        </ext>
      </extLst>
    </cacheHierarchy>
    <cacheHierarchy uniqueName="[Measures].[Count of Paid 3]" caption="Count of Paid 3" measure="1" displayFolder="" measureGroup="Activity1"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4073731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BEF025-0E13-49D2-9A55-5EC8D52879BC}" name="PivotTable33" cacheId="7" applyNumberFormats="0" applyBorderFormats="0" applyFontFormats="0" applyPatternFormats="0" applyAlignmentFormats="0" applyWidthHeightFormats="1" dataCaption="Values" tag="0bec9edf-f8d3-45bd-8ab8-b42c9792c039" updatedVersion="8" minRefreshableVersion="3" rowGrandTotals="0" colGrandTotals="0" itemPrintTitles="1" createdVersion="8" indent="0" outline="1" outlineData="1" multipleFieldFilters="0" rowHeaderCaption="Loyallıq">
  <location ref="F15:I17" firstHeaderRow="0" firstDataRow="1" firstDataCol="1"/>
  <pivotFields count="5">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2">
    <i>
      <x/>
    </i>
    <i>
      <x v="1"/>
    </i>
  </rowItems>
  <colFields count="1">
    <field x="-2"/>
  </colFields>
  <colItems count="3">
    <i>
      <x/>
    </i>
    <i i="1">
      <x v="1"/>
    </i>
    <i i="2">
      <x v="2"/>
    </i>
  </colItems>
  <dataFields count="3">
    <dataField name="Gəlir" fld="2" baseField="0" baseItem="0" numFmtId="166"/>
    <dataField name="vaxta təsir" fld="3" showDataAs="percentOfTotal" baseField="0" baseItem="0" numFmtId="9"/>
    <dataField name="gəlirə təsir" fld="4" showDataAs="percentOfTotal" baseField="0" baseItem="0" numFmtId="10">
      <extLst>
        <ext xmlns:x14="http://schemas.microsoft.com/office/spreadsheetml/2009/9/main" uri="{E15A36E0-9728-4e99-A89B-3F7291B0FE68}">
          <x14:dataField sourceField="2" uniqueName="[__Xl2].[Measures].[Sum of PaymentMade (USD)]"/>
        </ext>
      </extLst>
    </dataField>
  </dataFields>
  <formats count="13">
    <format dxfId="104">
      <pivotArea outline="0" collapsedLevelsAreSubtotals="1" fieldPosition="0">
        <references count="1">
          <reference field="4294967294" count="1" selected="0">
            <x v="0"/>
          </reference>
        </references>
      </pivotArea>
    </format>
    <format dxfId="103">
      <pivotArea outline="0" collapsedLevelsAreSubtotals="1" fieldPosition="0">
        <references count="1">
          <reference field="4294967294" count="1" selected="0">
            <x v="1"/>
          </reference>
        </references>
      </pivotArea>
    </format>
    <format dxfId="102">
      <pivotArea outline="0" fieldPosition="0">
        <references count="1">
          <reference field="4294967294" count="1">
            <x v="2"/>
          </reference>
        </references>
      </pivotArea>
    </format>
    <format dxfId="101">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outline="0" fieldPosition="0">
        <references count="1">
          <reference field="4294967294" count="3">
            <x v="0"/>
            <x v="1"/>
            <x v="2"/>
          </reference>
        </references>
      </pivotArea>
    </format>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outline="0" fieldPosition="0">
        <references count="1">
          <reference field="4294967294" count="3">
            <x v="0"/>
            <x v="1"/>
            <x v="2"/>
          </reference>
        </references>
      </pivotArea>
    </format>
  </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gəlirə təsi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xta təsir"/>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3" showRowHeaders="1" showColHeaders="1" showRowStripes="0" showColStripes="0" showLastColumn="1"/>
  <rowHierarchiesUsage count="2">
    <rowHierarchyUsage hierarchyUsage="75"/>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F70F2-D8F9-42C5-B456-D50FE2B914FD}" name="PivotTable29" cacheId="29" applyNumberFormats="0" applyBorderFormats="0" applyFontFormats="0" applyPatternFormats="0" applyAlignmentFormats="0" applyWidthHeightFormats="1" dataCaption="Values" tag="741149e0-974e-4668-848b-4f7736bf8ca2" updatedVersion="8" minRefreshableVersion="3" rowGrandTotals="0" colGrandTotals="0" itemPrintTitles="1" createdVersion="8" indent="0" outline="1" outlineData="1" multipleFieldFilters="0" rowHeaderCaption="diff" colHeaderCaption="">
  <location ref="F6:R1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12">
    <i>
      <x/>
    </i>
    <i>
      <x v="1"/>
    </i>
    <i>
      <x v="2"/>
    </i>
    <i>
      <x v="3"/>
    </i>
    <i>
      <x v="4"/>
    </i>
    <i>
      <x v="5"/>
    </i>
    <i>
      <x v="6"/>
    </i>
    <i>
      <x v="7"/>
    </i>
    <i>
      <x v="8"/>
    </i>
    <i>
      <x v="9"/>
    </i>
    <i>
      <x v="10"/>
    </i>
    <i>
      <x v="11"/>
    </i>
  </colItems>
  <dataFields count="1">
    <dataField name="Cohort Analizi" fld="2" subtotal="count" showDataAs="percent" baseField="0" baseItem="0" numFmtId="10">
      <extLst>
        <ext xmlns:x15="http://schemas.microsoft.com/office/spreadsheetml/2010/11/main" uri="{FABC7310-3BB5-11E1-824E-6D434824019B}">
          <x15:dataField isCountDistinct="1"/>
        </ext>
      </extLst>
    </dataField>
  </dataFields>
  <formats count="16">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1" type="button" dataOnly="0" labelOnly="1" outline="0" axis="axisCol" fieldPosition="0"/>
    </format>
    <format dxfId="116">
      <pivotArea type="topRight" dataOnly="0" labelOnly="1" outline="0" fieldPosition="0"/>
    </format>
    <format dxfId="115">
      <pivotArea field="0" type="button" dataOnly="0" labelOnly="1" outline="0" axis="axisRow" fieldPosition="0"/>
    </format>
    <format dxfId="114">
      <pivotArea dataOnly="0" labelOnly="1" fieldPosition="0">
        <references count="1">
          <reference field="0" count="0"/>
        </references>
      </pivotArea>
    </format>
    <format dxfId="113">
      <pivotArea dataOnly="0" labelOnly="1" fieldPosition="0">
        <references count="1">
          <reference field="1" count="0"/>
        </references>
      </pivotArea>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1" type="button" dataOnly="0" labelOnly="1" outline="0" axis="axisCol" fieldPosition="0"/>
    </format>
    <format dxfId="108">
      <pivotArea type="topRight" dataOnly="0" labelOnly="1" outline="0" fieldPosition="0"/>
    </format>
    <format dxfId="107">
      <pivotArea field="0" type="button" dataOnly="0" labelOnly="1" outline="0" axis="axisRow" fieldPosition="0"/>
    </format>
    <format dxfId="106">
      <pivotArea dataOnly="0" labelOnly="1" fieldPosition="0">
        <references count="1">
          <reference field="0" count="0"/>
        </references>
      </pivotArea>
    </format>
    <format dxfId="105">
      <pivotArea dataOnly="0" labelOnly="1" fieldPosition="0">
        <references count="1">
          <reference field="1" count="0"/>
        </references>
      </pivotArea>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hort Analiz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68"/>
  </rowHierarchiesUsage>
  <colHierarchiesUsage count="1">
    <colHierarchyUsage hierarchyUsage="7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CC9444-2C65-49A9-9542-D4BF10C97F53}" name="PivotTable27" cacheId="1" applyNumberFormats="0" applyBorderFormats="0" applyFontFormats="0" applyPatternFormats="0" applyAlignmentFormats="0" applyWidthHeightFormats="1" dataCaption="Values" tag="7a542428-378e-453f-b237-41a946cb8368" updatedVersion="8" minRefreshableVersion="3" rowGrandTotals="0" colGrandTotals="0" itemPrintTitles="1" createdVersion="8" indent="0" outline="1" outlineData="1" multipleFieldFilters="0" rowHeaderCaption="Cihazlar">
  <location ref="F1:G3"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2">
    <i>
      <x/>
    </i>
    <i>
      <x v="1"/>
    </i>
  </rowItems>
  <colItems count="1">
    <i/>
  </colItems>
  <dataFields count="1">
    <dataField name="Aktivlik sayı" fld="1" subtotal="count" baseField="0" baseItem="0"/>
  </dataFields>
  <formats count="10">
    <format dxfId="130">
      <pivotArea type="all" dataOnly="0" outline="0" fieldPosition="0"/>
    </format>
    <format dxfId="129">
      <pivotArea outline="0" collapsedLevelsAreSubtotals="1" fieldPosition="0"/>
    </format>
    <format dxfId="128">
      <pivotArea field="0" type="button" dataOnly="0" labelOnly="1" outline="0" axis="axisRow" fieldPosition="0"/>
    </format>
    <format dxfId="127">
      <pivotArea dataOnly="0" labelOnly="1" fieldPosition="0">
        <references count="1">
          <reference field="0" count="0"/>
        </references>
      </pivotArea>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outline="0" axis="axisValues" fieldPosition="0"/>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ktivlik say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10DB7-5C4B-42D4-9464-785BBD03152E}" name="PivotTable25" cacheId="2" applyNumberFormats="0" applyBorderFormats="0" applyFontFormats="0" applyPatternFormats="0" applyAlignmentFormats="0" applyWidthHeightFormats="1" dataCaption="Values" tag="265e5a95-be3a-48c2-aec4-c69bc0e1e9e7" updatedVersion="8" minRefreshableVersion="3" rowGrandTotals="0" colGrandTotals="0" itemPrintTitles="1" createdVersion="8" indent="0" outline="1" outlineData="1" multipleFieldFilters="0" rowHeaderCaption="User İd">
  <location ref="A1:B201" firstHeaderRow="1" firstDataRow="1" firstDataCol="1"/>
  <pivotFields count="2">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dataField="1" subtotalTop="0" showAll="0" defaultSubtotal="0"/>
  </pivotFields>
  <rowFields count="1">
    <field x="0"/>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Items count="1">
    <i/>
  </colItems>
  <dataFields count="1">
    <dataField name="Aktivlik sayı" fld="1" subtotal="count" baseField="0" baseItem="0"/>
  </dataFields>
  <formats count="18">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4">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43">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2">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3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32">
      <pivotArea dataOnly="0" labelOnly="1" grandRow="1" outline="0" fieldPosition="0"/>
    </format>
    <format dxfId="131">
      <pivotArea dataOnly="0" labelOnly="1" outline="0" axis="axisValues" fieldPosition="0"/>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ktivlik say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8B9AB-D71C-4FBE-A571-169CF418F279}" name="PivotTable24" cacheId="3" applyNumberFormats="0" applyBorderFormats="0" applyFontFormats="0" applyPatternFormats="0" applyAlignmentFormats="0" applyWidthHeightFormats="1" dataCaption="Values" tag="d1021c7b-3593-48f4-ac1e-1367efa8b539" updatedVersion="8" minRefreshableVersion="3" useAutoFormatting="1" rowGrandTotals="0" colGrandTotals="0" itemPrintTitles="1" createdVersion="8" indent="0" outline="1" outlineData="1" multipleFieldFilters="0" rowHeaderCaption="Kampaniyalar">
  <location ref="A41:C47"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Qiymət" fld="1" baseField="0" baseItem="0"/>
    <dataField name="Ödəniş" fld="2" baseField="0" baseItem="0"/>
  </dataFields>
  <formats count="11">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outline="0" fieldPosition="0">
        <references count="1">
          <reference field="4294967294" count="2">
            <x v="0"/>
            <x v="1"/>
          </reference>
        </references>
      </pivotArea>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outline="0" fieldPosition="0">
        <references count="1">
          <reference field="4294967294" count="2">
            <x v="0"/>
            <x v="1"/>
          </reference>
        </references>
      </pivotArea>
    </format>
    <format dxfId="2">
      <pivotArea dataOnly="0" labelOnly="1" fieldPosition="0">
        <references count="1">
          <reference field="0" count="1">
            <x v="1"/>
          </reference>
        </references>
      </pivotArea>
    </format>
  </formats>
  <conditionalFormats count="1">
    <conditionalFormat priority="2">
      <pivotAreas count="1">
        <pivotArea type="data" outline="0" collapsedLevelsAreSubtotals="1" fieldPosition="0"/>
      </pivotAreas>
    </conditionalFormat>
  </conditional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Qiymət"/>
    <pivotHierarchy dragToData="1"/>
    <pivotHierarchy dragToData="1"/>
    <pivotHierarchy dragToData="1"/>
    <pivotHierarchy dragToData="1" caption="Ödəniş"/>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6ADF09-171A-41E0-B248-4FC3A236159E}" name="PivotTable21" cacheId="4" applyNumberFormats="0" applyBorderFormats="0" applyFontFormats="0" applyPatternFormats="0" applyAlignmentFormats="0" applyWidthHeightFormats="1" dataCaption="Values" tag="5b3d013e-20c0-46bd-bb8d-b911d762029f" updatedVersion="8" minRefreshableVersion="3" useAutoFormatting="1" rowGrandTotals="0" colGrandTotals="0" itemPrintTitles="1" createdVersion="8" indent="0" outline="1" outlineData="1" multipleFieldFilters="0" rowHeaderCaption="Kampaniyalar">
  <location ref="A28:C3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Ortalama qiymət" fld="1" subtotal="average" baseField="0" baseItem="0"/>
    <dataField name="Ödəniş edənlərin sayı" fld="2" baseField="0" baseItem="0"/>
  </dataFields>
  <formats count="10">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outline="0" fieldPosition="0">
        <references count="1">
          <reference field="4294967294" count="1">
            <x v="0"/>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outline="0" fieldPosition="0">
        <references count="1">
          <reference field="4294967294" count="1">
            <x v="0"/>
          </reference>
        </references>
      </pivotArea>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istifadəçi sayı"/>
    <pivotHierarchy dragToData="1"/>
    <pivotHierarchy dragToData="1"/>
    <pivotHierarchy dragToData="1" caption="Average of PaymentMade (USD)"/>
    <pivotHierarchy dragToData="1"/>
    <pivotHierarchy dragToData="1" caption="Ortalama qiymət"/>
    <pivotHierarchy dragToData="1" caption="Count of Paid"/>
    <pivotHierarchy dragToData="1" caption="Distinct Count of Paid"/>
    <pivotHierarchy dragToData="1" caption="Ödəniş edənlərin say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DB57F3-F710-4B0A-8719-FBC4AC3AD358}" name="PivotTable16" cacheId="8" applyNumberFormats="0" applyBorderFormats="0" applyFontFormats="0" applyPatternFormats="0" applyAlignmentFormats="0" applyWidthHeightFormats="1" dataCaption="Values" tag="e2aec1fe-de20-44ae-ad67-909bb75df44e" updatedVersion="8" minRefreshableVersion="3" rowGrandTotals="0" colGrandTotals="0" itemPrintTitles="1" createdVersion="8" indent="0" outline="1" outlineData="1" multipleFieldFilters="0" rowHeaderCaption="Kampaniyalar">
  <location ref="A1:C7"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6">
    <i>
      <x/>
    </i>
    <i>
      <x v="1"/>
    </i>
    <i>
      <x v="2"/>
    </i>
    <i>
      <x v="3"/>
    </i>
    <i>
      <x v="4"/>
    </i>
    <i>
      <x v="5"/>
    </i>
  </rowItems>
  <colFields count="1">
    <field x="-2"/>
  </colFields>
  <colItems count="2">
    <i>
      <x/>
    </i>
    <i i="1">
      <x v="1"/>
    </i>
  </colItems>
  <dataFields count="2">
    <dataField name="Istifadəçi sayı" fld="1" subtotal="count" baseField="0" baseItem="0">
      <extLst>
        <ext xmlns:x15="http://schemas.microsoft.com/office/spreadsheetml/2010/11/main" uri="{FABC7310-3BB5-11E1-824E-6D434824019B}">
          <x15:dataField isCountDistinct="1"/>
        </ext>
      </extLst>
    </dataField>
    <dataField name="İstifadəçi faizi" fld="2" subtotal="count" showDataAs="percentOfCol" baseField="0" baseItem="0" numFmtId="10">
      <extLst>
        <ext xmlns:x14="http://schemas.microsoft.com/office/spreadsheetml/2009/9/main" uri="{E15A36E0-9728-4e99-A89B-3F7291B0FE68}">
          <x14:dataField sourceField="1" uniqueName="[__Xl2].[Measures].[Distinct Count of User ID]"/>
        </ext>
        <ext xmlns:x15="http://schemas.microsoft.com/office/spreadsheetml/2010/11/main" uri="{FABC7310-3BB5-11E1-824E-6D434824019B}">
          <x15:dataField isCountDistinct="1"/>
        </ext>
      </extLst>
    </dataField>
  </dataFields>
  <formats count="15">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outline="0" fieldPosition="0">
        <references count="1">
          <reference field="4294967294" count="2">
            <x v="0"/>
            <x v="1"/>
          </reference>
        </references>
      </pivotArea>
    </format>
  </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İstifadəçi faiz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9"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24AA5C-4C8D-4A7C-B969-65C67BAA85DD}" name="PivotTable19" cacheId="6" applyNumberFormats="0" applyBorderFormats="0" applyFontFormats="0" applyPatternFormats="0" applyAlignmentFormats="0" applyWidthHeightFormats="1" dataCaption="Values" tag="e5e93736-8d92-4519-897d-ee650de25428" updatedVersion="8" minRefreshableVersion="3" useAutoFormatting="1" rowGrandTotals="0" colGrandTotals="0" itemPrintTitles="1" createdVersion="8" indent="0" outline="1" outlineData="1" multipleFieldFilters="0" rowHeaderCaption="Kampaniyalar">
  <location ref="J10:L16" firstHeaderRow="0" firstDataRow="1" firstDataCol="1" rowPageCount="1" colPageCount="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pageFields count="1">
    <pageField fld="4" hier="63" name="[Merge].[Son 3 ay].&amp;[1]" cap="1"/>
  </pageFields>
  <dataFields count="2">
    <dataField name="Ümumi gəlir dəyişkənliyi" fld="1" subtotal="stdDevp" baseField="0" baseItem="0"/>
    <dataField name="Ümumi gəlir ortalaması" fld="2" subtotal="average" baseField="0" baseItem="0"/>
  </dataFields>
  <formats count="11">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outline="0" fieldPosition="0">
        <references count="1">
          <reference field="4294967294" count="2">
            <x v="0"/>
            <x v="1"/>
          </reference>
        </references>
      </pivotArea>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outline="0" fieldPosition="0">
        <references count="1">
          <reference field="4294967294" count="2">
            <x v="0"/>
            <x v="1"/>
          </reference>
        </references>
      </pivotArea>
    </format>
    <format dxfId="38">
      <pivotArea outline="0" collapsedLevelsAreSubtotals="1" fieldPosition="0"/>
    </format>
  </formats>
  <conditionalFormats count="1">
    <conditionalFormat type="all" priority="8">
      <pivotAreas count="1">
        <pivotArea type="data" outline="0" collapsedLevelsAreSubtotals="1" fieldPosition="0">
          <references count="1">
            <reference field="4294967294" count="1" selected="0">
              <x v="0"/>
            </reference>
          </references>
        </pivotArea>
      </pivotAreas>
    </conditionalFormat>
  </conditional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Son 3 ay].&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erge 1].[Son 3 ay].&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Ümumi gəlir dəyişkənliyi"/>
    <pivotHierarchy dragToData="1" caption="Ümumi gəlir ortalamas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activeTabTopLevelEntity name="[Mer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9BF62A-0190-473A-98DE-3958CC620C26}" name="PivotTable18" cacheId="10" applyNumberFormats="0" applyBorderFormats="0" applyFontFormats="0" applyPatternFormats="0" applyAlignmentFormats="0" applyWidthHeightFormats="1" dataCaption="Values" tag="5072ad2d-eab8-41fa-acce-a1abeac362fb" updatedVersion="8" minRefreshableVersion="3" rowGrandTotals="0" colGrandTotals="0" itemPrintTitles="1" createdVersion="8" indent="0" outline="1" outlineData="1" multipleFieldFilters="0" rowHeaderCaption="Regionlar" colHeaderCaption="">
  <location ref="A10:G16"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0"/>
  </rowFields>
  <rowItems count="5">
    <i>
      <x/>
    </i>
    <i>
      <x v="1"/>
    </i>
    <i>
      <x v="2"/>
    </i>
    <i>
      <x v="3"/>
    </i>
    <i>
      <x v="4"/>
    </i>
  </rowItems>
  <colFields count="1">
    <field x="2"/>
  </colFields>
  <colItems count="6">
    <i>
      <x/>
    </i>
    <i>
      <x v="1"/>
    </i>
    <i>
      <x v="2"/>
    </i>
    <i>
      <x v="3"/>
    </i>
    <i>
      <x v="4"/>
    </i>
    <i>
      <x v="5"/>
    </i>
  </colItems>
  <dataFields count="1">
    <dataField name="Ümumi gəlir" fld="1" baseField="0" baseItem="0" numFmtId="166"/>
  </dataFields>
  <formats count="26">
    <format dxfId="74">
      <pivotArea type="all" dataOnly="0" outline="0" fieldPosition="0"/>
    </format>
    <format dxfId="73">
      <pivotArea outline="0" collapsedLevelsAreSubtotals="1" fieldPosition="0"/>
    </format>
    <format dxfId="72">
      <pivotArea type="origin" dataOnly="0" labelOnly="1" outline="0" fieldPosition="0"/>
    </format>
    <format dxfId="71">
      <pivotArea field="2" type="button" dataOnly="0" labelOnly="1" outline="0" axis="axisCol" fieldPosition="0"/>
    </format>
    <format dxfId="70">
      <pivotArea type="topRight" dataOnly="0" labelOnly="1" outline="0"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fieldPosition="0">
        <references count="1">
          <reference field="2" count="0"/>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2" type="button" dataOnly="0" labelOnly="1" outline="0" axis="axisCol" fieldPosition="0"/>
    </format>
    <format dxfId="62">
      <pivotArea type="topRight" dataOnly="0" labelOnly="1" outline="0"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fieldPosition="0">
        <references count="1">
          <reference field="2" count="0"/>
        </references>
      </pivotArea>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2" type="button" dataOnly="0" labelOnly="1" outline="0" axis="axisCol" fieldPosition="0"/>
    </format>
    <format dxfId="54">
      <pivotArea type="topRight" dataOnly="0" labelOnly="1" outline="0"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fieldPosition="0">
        <references count="1">
          <reference field="2" count="0"/>
        </references>
      </pivotArea>
    </format>
    <format dxfId="50">
      <pivotArea outline="0" collapsedLevelsAreSubtotals="1" fieldPosition="0"/>
    </format>
    <format dxfId="49">
      <pivotArea type="all" dataOnly="0" outline="0" fieldPosition="0"/>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Ümumi gəli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9"/>
  </rowHierarchiesUsage>
  <colHierarchiesUsage count="1">
    <colHierarchyUsage hierarchyUsage="5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434042-F2C5-4741-851D-09659FCE8509}" name="PivotTable20" cacheId="5" applyNumberFormats="0" applyBorderFormats="0" applyFontFormats="0" applyPatternFormats="0" applyAlignmentFormats="0" applyWidthHeightFormats="1" dataCaption="Values" tag="185b145f-47dc-479d-9641-11b73251563a" updatedVersion="8" minRefreshableVersion="3" useAutoFormatting="1" subtotalHiddenItems="1" rowGrandTotals="0" colGrandTotals="0" itemPrintTitles="1" createdVersion="8" indent="0" outline="1" outlineData="1" multipleFieldFilters="0" rowHeaderCaption="Kampaniyalar">
  <location ref="A19:C25"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Ümumi gəlir" fld="1" baseField="0" baseItem="0" numFmtId="166"/>
    <dataField name="İstifadəçi sayı" fld="2" subtotal="count" baseField="0" baseItem="0">
      <extLst>
        <ext xmlns:x15="http://schemas.microsoft.com/office/spreadsheetml/2010/11/main" uri="{FABC7310-3BB5-11E1-824E-6D434824019B}">
          <x15:dataField isCountDistinct="1"/>
        </ext>
      </extLst>
    </dataField>
  </dataFields>
  <formats count="11">
    <format dxfId="85">
      <pivotArea outline="0" collapsedLevelsAreSubtotals="1" fieldPosition="0">
        <references count="1">
          <reference field="4294967294" count="1" selected="0">
            <x v="0"/>
          </reference>
        </references>
      </pivotArea>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outline="0" fieldPosition="0">
        <references count="1">
          <reference field="4294967294" count="2">
            <x v="0"/>
            <x v="1"/>
          </reference>
        </references>
      </pivotArea>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outline="0" fieldPosition="0">
        <references count="1">
          <reference field="4294967294" count="2">
            <x v="0"/>
            <x v="1"/>
          </reference>
        </references>
      </pivotArea>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İstifadəçi sayı"/>
    <pivotHierarchy dragToData="1" caption="Ümumi gəli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26E901-091E-4247-B3C4-E0BB3FC64796}" name="PivotTable17" cacheId="9" applyNumberFormats="0" applyBorderFormats="0" applyFontFormats="0" applyPatternFormats="0" applyAlignmentFormats="0" applyWidthHeightFormats="1" dataCaption="Values" tag="fe1c8dfd-19a3-4a1c-b3e0-df22a9400de3" updatedVersion="8" minRefreshableVersion="3" rowGrandTotals="0" colGrandTotals="0" itemPrintTitles="1" createdVersion="8" indent="0" outline="1" outlineData="1" multipleFieldFilters="0" rowHeaderCaption="Regionlar" colHeaderCaption="">
  <location ref="F1:L7"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5">
    <i>
      <x/>
    </i>
    <i>
      <x v="1"/>
    </i>
    <i>
      <x v="2"/>
    </i>
    <i>
      <x v="3"/>
    </i>
    <i>
      <x v="4"/>
    </i>
  </rowItems>
  <colFields count="1">
    <field x="1"/>
  </colFields>
  <colItems count="6">
    <i>
      <x/>
    </i>
    <i>
      <x v="1"/>
    </i>
    <i>
      <x v="2"/>
    </i>
    <i>
      <x v="3"/>
    </i>
    <i>
      <x v="4"/>
    </i>
    <i>
      <x v="5"/>
    </i>
  </colItems>
  <dataFields count="1">
    <dataField name="İstifadəçi sayı" fld="2" subtotal="count" baseField="0" baseItem="0">
      <extLst>
        <ext xmlns:x15="http://schemas.microsoft.com/office/spreadsheetml/2010/11/main" uri="{FABC7310-3BB5-11E1-824E-6D434824019B}">
          <x15:dataField isCountDistinct="1"/>
        </ext>
      </extLst>
    </dataField>
  </dataFields>
  <formats count="3">
    <format dxfId="88">
      <pivotArea type="all" dataOnly="0" outline="0" fieldPosition="0"/>
    </format>
    <format dxfId="87">
      <pivotArea type="all" dataOnly="0" outline="0" fieldPosition="0"/>
    </format>
    <format dxfId="86">
      <pivotArea type="all" dataOnly="0" outline="0" fieldPosition="0"/>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İstifadəçi say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9" showRowHeaders="1" showColHeaders="1" showRowStripes="0" showColStripes="0" showLastColumn="1"/>
  <rowHierarchiesUsage count="1">
    <rowHierarchyUsage hierarchyUsage="59"/>
  </rowHierarchiesUsage>
  <colHierarchiesUsage count="1">
    <colHierarchyUsage hierarchyUsage="5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1" xr16:uid="{78F7B5A5-00F3-46A3-A756-12F26B231C1D}" autoFormatId="16" applyNumberFormats="0" applyBorderFormats="0" applyFontFormats="0" applyPatternFormats="0" applyAlignmentFormats="0" applyWidthHeightFormats="0">
  <queryTableRefresh nextId="31">
    <queryTableFields count="28">
      <queryTableField id="1" name="User ID" tableColumnId="1"/>
      <queryTableField id="2" name="Campaign Name" tableColumnId="2"/>
      <queryTableField id="3" name="Activity Date" tableColumnId="3"/>
      <queryTableField id="4" name="Usage Duration (min)" tableColumnId="4"/>
      <queryTableField id="5" name="Paid" tableColumnId="5"/>
      <queryTableField id="6" name="PaymentMade (USD)" tableColumnId="6"/>
      <queryTableField id="7" name="Registration Date" tableColumnId="7"/>
      <queryTableField id="8" name="Age Group" tableColumnId="8"/>
      <queryTableField id="9" name="Device" tableColumnId="9"/>
      <queryTableField id="10" name="Region" tableColumnId="10"/>
      <queryTableField id="11" name="Start Date" tableColumnId="11"/>
      <queryTableField id="12" name="End Date" tableColumnId="12"/>
      <queryTableField id="13" name="Price" tableColumnId="13"/>
      <queryTableField id="15" name="Son 3 ay" tableColumnId="15"/>
      <queryTableField id="17" name="paid reqem" tableColumnId="17"/>
      <queryTableField id="18" name="Aktivlik ayi" tableColumnId="18"/>
      <queryTableField id="19" name="ilk aktivlik tarixi" tableColumnId="19"/>
      <queryTableField id="20" name="cohort ayi" tableColumnId="20"/>
      <queryTableField id="21" name="diff" tableColumnId="21"/>
      <queryTableField id="22" name="cohort ayi (Year)" tableColumnId="22"/>
      <queryTableField id="23" name="cohort ayi (Quarter)" tableColumnId="23"/>
      <queryTableField id="24" name="cohort ayi (Month Index)" tableColumnId="24"/>
      <queryTableField id="25" name="cohort ayi (Month)" tableColumnId="25"/>
      <queryTableField id="26" name="Aktivlik ayi (Year)" tableColumnId="26"/>
      <queryTableField id="27" name="Aktivlik ayi (Quarter)" tableColumnId="27"/>
      <queryTableField id="28" name="Aktivlik ayi (Month Index)" tableColumnId="28"/>
      <queryTableField id="29" name="Aktivlik ayi (Month)" tableColumnId="29"/>
      <queryTableField id="30" name="sayi 3 ve coxolan aktivlik" tableColumnId="30"/>
    </queryTableFields>
  </queryTableRefresh>
  <extLst>
    <ext xmlns:x15="http://schemas.microsoft.com/office/spreadsheetml/2010/11/main" uri="{883FBD77-0823-4a55-B5E3-86C4891E6966}">
      <x15:queryTable sourceDataName="Query - Merg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7E0D7D35-0A21-4393-8DDA-3615A9ACF052}" sourceName="[Merge].[Campaign Name]">
  <pivotTables>
    <pivotTable tabId="14" name="PivotTable29"/>
  </pivotTables>
  <data>
    <olap pivotCacheId="407373146">
      <levels count="2">
        <level uniqueName="[Merge].[Campaign Name].[(All)]" sourceCaption="(All)" count="0"/>
        <level uniqueName="[Merge].[Campaign Name].[Campaign Name]" sourceCaption="Campaign Name" count="6">
          <ranges>
            <range startItem="0">
              <i n="[Merge].[Campaign Name].&amp;[Campaign A]" c="Campaign A"/>
              <i n="[Merge].[Campaign Name].&amp;[Campaign B]" c="Campaign B"/>
              <i n="[Merge].[Campaign Name].&amp;[Campaign C]" c="Campaign C"/>
              <i n="[Merge].[Campaign Name].&amp;[Campaign D]" c="Campaign D"/>
              <i n="[Merge].[Campaign Name].&amp;[Campaign E]" c="Campaign E"/>
              <i n="[Merge].[Campaign Name].&amp;[Campaign F]" c="Campaign F"/>
            </range>
          </ranges>
        </level>
      </levels>
      <selections count="1">
        <selection n="[Merge].[Campaign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 xr10:uid="{D4FDFAA4-78A1-4349-AFC9-F0A6F5D17311}" cache="Slicer_Campaign_Name" caption="Campaign Name" level="1" style="SlicerStyleLigh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38751D-504A-4D25-BF52-D79DF06136A9}" name="Merge" displayName="Merge" ref="A1:AB1189" tableType="queryTable" totalsRowShown="0">
  <autoFilter ref="A1:AB1189" xr:uid="{5C38751D-504A-4D25-BF52-D79DF06136A9}"/>
  <tableColumns count="28">
    <tableColumn id="1" xr3:uid="{C40AAED3-51A5-4983-B845-0F1F5EB3256B}" uniqueName="1" name="User ID" queryTableFieldId="1" dataDxfId="160"/>
    <tableColumn id="2" xr3:uid="{8517B599-4BE0-4046-95FD-72C3A35F7C81}" uniqueName="2" name="Campaign Name" queryTableFieldId="2" dataDxfId="159"/>
    <tableColumn id="3" xr3:uid="{D9A2C9BD-D76D-4B07-ADB5-274474A75C7C}" uniqueName="3" name="Activity Date" queryTableFieldId="3" dataDxfId="158"/>
    <tableColumn id="4" xr3:uid="{390259CA-F76D-44F7-ACFD-EEBB397A9259}" uniqueName="4" name="Usage Duration (min)" queryTableFieldId="4"/>
    <tableColumn id="5" xr3:uid="{E4871910-972D-4394-AC88-5C27354531DF}" uniqueName="5" name="Paid" queryTableFieldId="5"/>
    <tableColumn id="6" xr3:uid="{8D73C69D-145C-450B-AC1A-21006C4B6984}" uniqueName="6" name="PaymentMade (USD)" queryTableFieldId="6"/>
    <tableColumn id="7" xr3:uid="{1C3BFDC2-D2C8-480C-982D-60F4222C2889}" uniqueName="7" name="Registration Date" queryTableFieldId="7" dataDxfId="157"/>
    <tableColumn id="8" xr3:uid="{956FC30C-DC5D-48FD-84BD-47D74D03D81E}" uniqueName="8" name="Age Group" queryTableFieldId="8" dataDxfId="156"/>
    <tableColumn id="9" xr3:uid="{6C458702-6499-4CCC-9CCF-7C19CD2857DE}" uniqueName="9" name="Device" queryTableFieldId="9" dataDxfId="155"/>
    <tableColumn id="10" xr3:uid="{CF203B15-79C1-490E-8B94-EFCCFE9C879C}" uniqueName="10" name="Region" queryTableFieldId="10" dataDxfId="154"/>
    <tableColumn id="11" xr3:uid="{64E682EB-B15D-44CC-80A5-B8C08C6D75FC}" uniqueName="11" name="Start Date" queryTableFieldId="11" dataDxfId="153"/>
    <tableColumn id="12" xr3:uid="{56C22424-2C34-4090-A974-7DCC93A5EF05}" uniqueName="12" name="End Date" queryTableFieldId="12" dataDxfId="152"/>
    <tableColumn id="13" xr3:uid="{BBC9E9E2-839B-4FA9-B03C-E128D026BA8E}" uniqueName="13" name="Price" queryTableFieldId="13"/>
    <tableColumn id="15" xr3:uid="{A9BD6749-23C8-41EE-BF81-E0A2107D439A}" uniqueName="15" name="Son 3 ay" queryTableFieldId="15"/>
    <tableColumn id="17" xr3:uid="{1E39384C-E93E-4C32-8196-ABF54F86E098}" uniqueName="17" name="paid reqem" queryTableFieldId="17"/>
    <tableColumn id="18" xr3:uid="{FB77A9FF-8382-4566-8480-97AFA1C2C483}" uniqueName="18" name="Aktivlik ayi" queryTableFieldId="18" dataDxfId="151"/>
    <tableColumn id="19" xr3:uid="{E5E8A3A8-14EC-4015-A16B-67F63C67D037}" uniqueName="19" name="ilk aktivlik tarixi" queryTableFieldId="19" dataDxfId="150"/>
    <tableColumn id="20" xr3:uid="{1DDB9CDD-419D-47AC-8E26-5CE3A7FBCAD1}" uniqueName="20" name="cohort ayi" queryTableFieldId="20" dataDxfId="149"/>
    <tableColumn id="21" xr3:uid="{9655AA58-006D-4EB7-BFD2-5877E31D1371}" uniqueName="21" name="diff" queryTableFieldId="21"/>
    <tableColumn id="22" xr3:uid="{F42C7DEB-58EB-4EC7-AAAB-ABB02EF71832}" uniqueName="22" name="cohort ayi (Year)" queryTableFieldId="22"/>
    <tableColumn id="23" xr3:uid="{019EB840-01BE-4396-AD8B-0816421DCBDC}" uniqueName="23" name="cohort ayi (Quarter)" queryTableFieldId="23"/>
    <tableColumn id="24" xr3:uid="{637E1420-610F-4952-8C37-57D991C58B9B}" uniqueName="24" name="cohort ayi (Month Index)" queryTableFieldId="24"/>
    <tableColumn id="25" xr3:uid="{567D9111-4F75-49BF-89DF-E1773EC15CDA}" uniqueName="25" name="cohort ayi (Month)" queryTableFieldId="25"/>
    <tableColumn id="26" xr3:uid="{DB25A2C5-2F0A-4D49-BA89-08BF045D5FB1}" uniqueName="26" name="Aktivlik ayi (Year)" queryTableFieldId="26"/>
    <tableColumn id="27" xr3:uid="{26EB951C-F60C-458A-9BA8-E35C0DC64F9E}" uniqueName="27" name="Aktivlik ayi (Quarter)" queryTableFieldId="27"/>
    <tableColumn id="28" xr3:uid="{BB8D4965-5992-4935-B12B-7C52510C1940}" uniqueName="28" name="Aktivlik ayi (Month Index)" queryTableFieldId="28"/>
    <tableColumn id="29" xr3:uid="{A01E9E6E-ABD1-435D-B9F2-C3E0BDB4E8CE}" uniqueName="29" name="Aktivlik ayi (Month)" queryTableFieldId="29"/>
    <tableColumn id="30" xr3:uid="{F62B5E97-0F77-4B4C-A9A6-09F3EC4115F2}" uniqueName="30" name="sayi 3 ve coxolan aktivlik"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6338-0D0F-4E03-8747-1AB5CFB25A34}">
  <dimension ref="A1:AB1189"/>
  <sheetViews>
    <sheetView topLeftCell="A2" workbookViewId="0">
      <selection activeCell="F17" sqref="F17"/>
    </sheetView>
  </sheetViews>
  <sheetFormatPr defaultRowHeight="14.4" x14ac:dyDescent="0.3"/>
  <cols>
    <col min="1" max="1" width="9.109375" bestFit="1" customWidth="1"/>
    <col min="2" max="2" width="17.109375" bestFit="1" customWidth="1"/>
    <col min="3" max="3" width="13.77734375" bestFit="1" customWidth="1"/>
    <col min="4" max="4" width="20.77734375" bestFit="1" customWidth="1"/>
    <col min="5" max="5" width="7" bestFit="1" customWidth="1"/>
    <col min="6" max="6" width="20.5546875" bestFit="1" customWidth="1"/>
    <col min="7" max="7" width="17.5546875" bestFit="1" customWidth="1"/>
    <col min="8" max="8" width="11.6640625" bestFit="1" customWidth="1"/>
    <col min="10" max="10" width="12.6640625" bestFit="1" customWidth="1"/>
    <col min="11" max="11" width="11.5546875" bestFit="1" customWidth="1"/>
    <col min="12" max="12" width="10.5546875" bestFit="1" customWidth="1"/>
    <col min="13" max="13" width="7.5546875" bestFit="1" customWidth="1"/>
    <col min="14" max="14" width="9.88671875" bestFit="1" customWidth="1"/>
    <col min="15" max="15" width="12.77734375" bestFit="1" customWidth="1"/>
    <col min="16" max="16" width="12.33203125" bestFit="1" customWidth="1"/>
    <col min="17" max="17" width="16.6640625" bestFit="1" customWidth="1"/>
    <col min="18" max="18" width="11.33203125" bestFit="1" customWidth="1"/>
    <col min="19" max="19" width="6" bestFit="1" customWidth="1"/>
    <col min="20" max="20" width="16.77734375" bestFit="1" customWidth="1"/>
    <col min="21" max="21" width="19.5546875" bestFit="1" customWidth="1"/>
    <col min="22" max="22" width="23.21875" bestFit="1" customWidth="1"/>
    <col min="23" max="23" width="18.21875" bestFit="1" customWidth="1"/>
    <col min="24" max="24" width="17.77734375" bestFit="1" customWidth="1"/>
    <col min="25" max="25" width="20.5546875" bestFit="1" customWidth="1"/>
    <col min="26" max="26" width="24.33203125" bestFit="1" customWidth="1"/>
    <col min="27" max="27" width="19.21875" bestFit="1" customWidth="1"/>
    <col min="28" max="28" width="23.77734375" bestFit="1" customWidth="1"/>
  </cols>
  <sheetData>
    <row r="1" spans="1:28" x14ac:dyDescent="0.3">
      <c r="A1" t="s">
        <v>0</v>
      </c>
      <c r="B1" t="s">
        <v>1</v>
      </c>
      <c r="C1" t="s">
        <v>2</v>
      </c>
      <c r="D1" t="s">
        <v>3</v>
      </c>
      <c r="E1" t="s">
        <v>4</v>
      </c>
      <c r="F1" t="s">
        <v>5</v>
      </c>
      <c r="G1" t="s">
        <v>6</v>
      </c>
      <c r="H1" t="s">
        <v>7</v>
      </c>
      <c r="I1" t="s">
        <v>8</v>
      </c>
      <c r="J1" t="s">
        <v>9</v>
      </c>
      <c r="K1" t="s">
        <v>228</v>
      </c>
      <c r="L1" t="s">
        <v>229</v>
      </c>
      <c r="M1" t="s">
        <v>230</v>
      </c>
      <c r="N1" t="s">
        <v>253</v>
      </c>
      <c r="O1" t="s">
        <v>263</v>
      </c>
      <c r="P1" t="s">
        <v>271</v>
      </c>
      <c r="Q1" t="s">
        <v>272</v>
      </c>
      <c r="R1" t="s">
        <v>232</v>
      </c>
      <c r="S1" t="s">
        <v>273</v>
      </c>
      <c r="T1" t="s">
        <v>274</v>
      </c>
      <c r="U1" t="s">
        <v>275</v>
      </c>
      <c r="V1" t="s">
        <v>276</v>
      </c>
      <c r="W1" t="s">
        <v>277</v>
      </c>
      <c r="X1" t="s">
        <v>279</v>
      </c>
      <c r="Y1" t="s">
        <v>280</v>
      </c>
      <c r="Z1" t="s">
        <v>281</v>
      </c>
      <c r="AA1" t="s">
        <v>282</v>
      </c>
      <c r="AB1" t="s">
        <v>283</v>
      </c>
    </row>
    <row r="2" spans="1:28" x14ac:dyDescent="0.3">
      <c r="A2" s="1" t="s">
        <v>32</v>
      </c>
      <c r="B2" s="1" t="s">
        <v>21</v>
      </c>
      <c r="C2" s="2">
        <v>44975</v>
      </c>
      <c r="D2">
        <v>104</v>
      </c>
      <c r="E2" t="b">
        <v>0</v>
      </c>
      <c r="F2">
        <v>414</v>
      </c>
      <c r="G2" s="2">
        <v>44676</v>
      </c>
      <c r="H2" s="1" t="s">
        <v>30</v>
      </c>
      <c r="I2" s="1" t="s">
        <v>31</v>
      </c>
      <c r="J2" s="1" t="s">
        <v>14</v>
      </c>
      <c r="K2" s="2">
        <v>44592</v>
      </c>
      <c r="L2" s="2">
        <v>44682</v>
      </c>
      <c r="M2">
        <v>7</v>
      </c>
      <c r="N2">
        <v>0</v>
      </c>
      <c r="O2">
        <v>0</v>
      </c>
      <c r="P2" s="2">
        <v>44985</v>
      </c>
      <c r="Q2" s="2">
        <v>44975</v>
      </c>
      <c r="R2" s="2">
        <v>44985</v>
      </c>
      <c r="S2">
        <v>0</v>
      </c>
      <c r="T2" t="s">
        <v>234</v>
      </c>
      <c r="U2" t="s">
        <v>235</v>
      </c>
      <c r="V2">
        <v>2</v>
      </c>
      <c r="W2" t="s">
        <v>240</v>
      </c>
      <c r="X2" t="s">
        <v>234</v>
      </c>
      <c r="Y2" t="s">
        <v>235</v>
      </c>
      <c r="Z2">
        <v>2</v>
      </c>
      <c r="AA2" t="s">
        <v>240</v>
      </c>
      <c r="AB2" t="s">
        <v>284</v>
      </c>
    </row>
    <row r="3" spans="1:28" x14ac:dyDescent="0.3">
      <c r="A3" s="1" t="s">
        <v>32</v>
      </c>
      <c r="B3" s="1" t="s">
        <v>21</v>
      </c>
      <c r="C3" s="2">
        <v>45005</v>
      </c>
      <c r="D3">
        <v>64</v>
      </c>
      <c r="E3" t="b">
        <v>0</v>
      </c>
      <c r="F3">
        <v>497</v>
      </c>
      <c r="G3" s="2">
        <v>44676</v>
      </c>
      <c r="H3" s="1" t="s">
        <v>30</v>
      </c>
      <c r="I3" s="1" t="s">
        <v>31</v>
      </c>
      <c r="J3" s="1" t="s">
        <v>14</v>
      </c>
      <c r="K3" s="2">
        <v>44592</v>
      </c>
      <c r="L3" s="2">
        <v>44682</v>
      </c>
      <c r="M3">
        <v>7</v>
      </c>
      <c r="N3">
        <v>0</v>
      </c>
      <c r="O3">
        <v>0</v>
      </c>
      <c r="P3" s="2">
        <v>45016</v>
      </c>
      <c r="Q3" s="2">
        <v>44975</v>
      </c>
      <c r="R3" s="2">
        <v>44985</v>
      </c>
      <c r="S3">
        <v>1</v>
      </c>
      <c r="T3" t="s">
        <v>234</v>
      </c>
      <c r="U3" t="s">
        <v>235</v>
      </c>
      <c r="V3">
        <v>2</v>
      </c>
      <c r="W3" t="s">
        <v>240</v>
      </c>
      <c r="X3" t="s">
        <v>234</v>
      </c>
      <c r="Y3" t="s">
        <v>235</v>
      </c>
      <c r="Z3">
        <v>3</v>
      </c>
      <c r="AA3" t="s">
        <v>241</v>
      </c>
      <c r="AB3" t="s">
        <v>284</v>
      </c>
    </row>
    <row r="4" spans="1:28" x14ac:dyDescent="0.3">
      <c r="A4" s="1" t="s">
        <v>32</v>
      </c>
      <c r="B4" s="1" t="s">
        <v>21</v>
      </c>
      <c r="C4" s="2">
        <v>45035</v>
      </c>
      <c r="D4">
        <v>110</v>
      </c>
      <c r="E4" t="b">
        <v>0</v>
      </c>
      <c r="F4">
        <v>505</v>
      </c>
      <c r="G4" s="2">
        <v>44676</v>
      </c>
      <c r="H4" s="1" t="s">
        <v>30</v>
      </c>
      <c r="I4" s="1" t="s">
        <v>31</v>
      </c>
      <c r="J4" s="1" t="s">
        <v>14</v>
      </c>
      <c r="K4" s="2">
        <v>44592</v>
      </c>
      <c r="L4" s="2">
        <v>44682</v>
      </c>
      <c r="M4">
        <v>7</v>
      </c>
      <c r="N4">
        <v>1</v>
      </c>
      <c r="O4">
        <v>0</v>
      </c>
      <c r="P4" s="2">
        <v>45046</v>
      </c>
      <c r="Q4" s="2">
        <v>44975</v>
      </c>
      <c r="R4" s="2">
        <v>44985</v>
      </c>
      <c r="S4">
        <v>2</v>
      </c>
      <c r="T4" t="s">
        <v>234</v>
      </c>
      <c r="U4" t="s">
        <v>235</v>
      </c>
      <c r="V4">
        <v>2</v>
      </c>
      <c r="W4" t="s">
        <v>240</v>
      </c>
      <c r="X4" t="s">
        <v>234</v>
      </c>
      <c r="Y4" t="s">
        <v>236</v>
      </c>
      <c r="Z4">
        <v>4</v>
      </c>
      <c r="AA4" t="s">
        <v>242</v>
      </c>
      <c r="AB4" t="s">
        <v>284</v>
      </c>
    </row>
    <row r="5" spans="1:28" x14ac:dyDescent="0.3">
      <c r="A5" s="1" t="s">
        <v>32</v>
      </c>
      <c r="B5" s="1" t="s">
        <v>27</v>
      </c>
      <c r="C5" s="2">
        <v>44727</v>
      </c>
      <c r="D5">
        <v>111</v>
      </c>
      <c r="E5" t="b">
        <v>1</v>
      </c>
      <c r="F5">
        <v>224</v>
      </c>
      <c r="G5" s="2">
        <v>44676</v>
      </c>
      <c r="H5" s="1" t="s">
        <v>30</v>
      </c>
      <c r="I5" s="1" t="s">
        <v>31</v>
      </c>
      <c r="J5" s="1" t="s">
        <v>14</v>
      </c>
      <c r="K5" s="2">
        <v>44682</v>
      </c>
      <c r="L5" s="2">
        <v>44772</v>
      </c>
      <c r="M5">
        <v>19</v>
      </c>
      <c r="N5">
        <v>0</v>
      </c>
      <c r="O5">
        <v>1</v>
      </c>
      <c r="P5" s="2">
        <v>44742</v>
      </c>
      <c r="Q5" s="2">
        <v>44727</v>
      </c>
      <c r="R5" s="2">
        <v>44742</v>
      </c>
      <c r="S5">
        <v>0</v>
      </c>
      <c r="T5" t="s">
        <v>233</v>
      </c>
      <c r="U5" t="s">
        <v>236</v>
      </c>
      <c r="V5">
        <v>6</v>
      </c>
      <c r="W5" t="s">
        <v>244</v>
      </c>
      <c r="X5" t="s">
        <v>233</v>
      </c>
      <c r="Y5" t="s">
        <v>236</v>
      </c>
      <c r="Z5">
        <v>6</v>
      </c>
      <c r="AA5" t="s">
        <v>244</v>
      </c>
      <c r="AB5" t="s">
        <v>284</v>
      </c>
    </row>
    <row r="6" spans="1:28" x14ac:dyDescent="0.3">
      <c r="A6" s="1" t="s">
        <v>32</v>
      </c>
      <c r="B6" s="1" t="s">
        <v>11</v>
      </c>
      <c r="C6" s="2">
        <v>44704</v>
      </c>
      <c r="D6">
        <v>36</v>
      </c>
      <c r="E6" t="b">
        <v>0</v>
      </c>
      <c r="F6">
        <v>999</v>
      </c>
      <c r="G6" s="2">
        <v>44676</v>
      </c>
      <c r="H6" s="1" t="s">
        <v>30</v>
      </c>
      <c r="I6" s="1" t="s">
        <v>31</v>
      </c>
      <c r="J6" s="1" t="s">
        <v>14</v>
      </c>
      <c r="K6" s="2">
        <v>44622</v>
      </c>
      <c r="L6" s="2">
        <v>44712</v>
      </c>
      <c r="M6">
        <v>18</v>
      </c>
      <c r="N6">
        <v>0</v>
      </c>
      <c r="O6">
        <v>0</v>
      </c>
      <c r="P6" s="2">
        <v>44712</v>
      </c>
      <c r="Q6" s="2">
        <v>44704</v>
      </c>
      <c r="R6" s="2">
        <v>44712</v>
      </c>
      <c r="S6">
        <v>0</v>
      </c>
      <c r="T6" t="s">
        <v>233</v>
      </c>
      <c r="U6" t="s">
        <v>236</v>
      </c>
      <c r="V6">
        <v>5</v>
      </c>
      <c r="W6" t="s">
        <v>243</v>
      </c>
      <c r="X6" t="s">
        <v>233</v>
      </c>
      <c r="Y6" t="s">
        <v>236</v>
      </c>
      <c r="Z6">
        <v>5</v>
      </c>
      <c r="AA6" t="s">
        <v>243</v>
      </c>
      <c r="AB6" t="s">
        <v>284</v>
      </c>
    </row>
    <row r="7" spans="1:28" x14ac:dyDescent="0.3">
      <c r="A7" s="1" t="s">
        <v>32</v>
      </c>
      <c r="B7" s="1" t="s">
        <v>11</v>
      </c>
      <c r="C7" s="2">
        <v>44734</v>
      </c>
      <c r="D7">
        <v>77</v>
      </c>
      <c r="E7" t="b">
        <v>0</v>
      </c>
      <c r="F7">
        <v>429</v>
      </c>
      <c r="G7" s="2">
        <v>44676</v>
      </c>
      <c r="H7" s="1" t="s">
        <v>30</v>
      </c>
      <c r="I7" s="1" t="s">
        <v>31</v>
      </c>
      <c r="J7" s="1" t="s">
        <v>14</v>
      </c>
      <c r="K7" s="2">
        <v>44622</v>
      </c>
      <c r="L7" s="2">
        <v>44712</v>
      </c>
      <c r="M7">
        <v>18</v>
      </c>
      <c r="N7">
        <v>0</v>
      </c>
      <c r="O7">
        <v>0</v>
      </c>
      <c r="P7" s="2">
        <v>44742</v>
      </c>
      <c r="Q7" s="2">
        <v>44704</v>
      </c>
      <c r="R7" s="2">
        <v>44712</v>
      </c>
      <c r="S7">
        <v>1</v>
      </c>
      <c r="T7" t="s">
        <v>233</v>
      </c>
      <c r="U7" t="s">
        <v>236</v>
      </c>
      <c r="V7">
        <v>5</v>
      </c>
      <c r="W7" t="s">
        <v>243</v>
      </c>
      <c r="X7" t="s">
        <v>233</v>
      </c>
      <c r="Y7" t="s">
        <v>236</v>
      </c>
      <c r="Z7">
        <v>6</v>
      </c>
      <c r="AA7" t="s">
        <v>244</v>
      </c>
      <c r="AB7" t="s">
        <v>284</v>
      </c>
    </row>
    <row r="8" spans="1:28" x14ac:dyDescent="0.3">
      <c r="A8" s="1" t="s">
        <v>32</v>
      </c>
      <c r="B8" s="1" t="s">
        <v>17</v>
      </c>
      <c r="C8" s="2">
        <v>44734</v>
      </c>
      <c r="D8">
        <v>68</v>
      </c>
      <c r="E8" t="b">
        <v>0</v>
      </c>
      <c r="F8">
        <v>996</v>
      </c>
      <c r="G8" s="2">
        <v>44676</v>
      </c>
      <c r="H8" s="1" t="s">
        <v>30</v>
      </c>
      <c r="I8" s="1" t="s">
        <v>31</v>
      </c>
      <c r="J8" s="1" t="s">
        <v>14</v>
      </c>
      <c r="K8" s="2">
        <v>44652</v>
      </c>
      <c r="L8" s="2">
        <v>44742</v>
      </c>
      <c r="M8">
        <v>9</v>
      </c>
      <c r="N8">
        <v>0</v>
      </c>
      <c r="O8">
        <v>0</v>
      </c>
      <c r="P8" s="2">
        <v>44742</v>
      </c>
      <c r="Q8" s="2">
        <v>44734</v>
      </c>
      <c r="R8" s="2">
        <v>44742</v>
      </c>
      <c r="S8">
        <v>0</v>
      </c>
      <c r="T8" t="s">
        <v>233</v>
      </c>
      <c r="U8" t="s">
        <v>236</v>
      </c>
      <c r="V8">
        <v>6</v>
      </c>
      <c r="W8" t="s">
        <v>244</v>
      </c>
      <c r="X8" t="s">
        <v>233</v>
      </c>
      <c r="Y8" t="s">
        <v>236</v>
      </c>
      <c r="Z8">
        <v>6</v>
      </c>
      <c r="AA8" t="s">
        <v>244</v>
      </c>
      <c r="AB8" t="s">
        <v>284</v>
      </c>
    </row>
    <row r="9" spans="1:28" x14ac:dyDescent="0.3">
      <c r="A9" s="1" t="s">
        <v>38</v>
      </c>
      <c r="B9" s="1" t="s">
        <v>21</v>
      </c>
      <c r="C9" s="2">
        <v>44703</v>
      </c>
      <c r="D9">
        <v>80</v>
      </c>
      <c r="E9" t="b">
        <v>0</v>
      </c>
      <c r="F9">
        <v>484</v>
      </c>
      <c r="G9" s="2">
        <v>44908</v>
      </c>
      <c r="H9" s="1" t="s">
        <v>12</v>
      </c>
      <c r="I9" s="1" t="s">
        <v>31</v>
      </c>
      <c r="J9" s="1" t="s">
        <v>14</v>
      </c>
      <c r="K9" s="2">
        <v>44592</v>
      </c>
      <c r="L9" s="2">
        <v>44682</v>
      </c>
      <c r="M9">
        <v>7</v>
      </c>
      <c r="N9">
        <v>0</v>
      </c>
      <c r="O9">
        <v>0</v>
      </c>
      <c r="P9" s="2">
        <v>44712</v>
      </c>
      <c r="Q9" s="2">
        <v>44703</v>
      </c>
      <c r="R9" s="2">
        <v>44712</v>
      </c>
      <c r="S9">
        <v>0</v>
      </c>
      <c r="T9" t="s">
        <v>233</v>
      </c>
      <c r="U9" t="s">
        <v>236</v>
      </c>
      <c r="V9">
        <v>5</v>
      </c>
      <c r="W9" t="s">
        <v>243</v>
      </c>
      <c r="X9" t="s">
        <v>233</v>
      </c>
      <c r="Y9" t="s">
        <v>236</v>
      </c>
      <c r="Z9">
        <v>5</v>
      </c>
      <c r="AA9" t="s">
        <v>243</v>
      </c>
      <c r="AB9" t="s">
        <v>284</v>
      </c>
    </row>
    <row r="10" spans="1:28" x14ac:dyDescent="0.3">
      <c r="A10" s="1" t="s">
        <v>38</v>
      </c>
      <c r="B10" s="1" t="s">
        <v>21</v>
      </c>
      <c r="C10" s="2">
        <v>44733</v>
      </c>
      <c r="D10">
        <v>17</v>
      </c>
      <c r="E10" t="b">
        <v>1</v>
      </c>
      <c r="F10">
        <v>938</v>
      </c>
      <c r="G10" s="2">
        <v>44908</v>
      </c>
      <c r="H10" s="1" t="s">
        <v>12</v>
      </c>
      <c r="I10" s="1" t="s">
        <v>31</v>
      </c>
      <c r="J10" s="1" t="s">
        <v>14</v>
      </c>
      <c r="K10" s="2">
        <v>44592</v>
      </c>
      <c r="L10" s="2">
        <v>44682</v>
      </c>
      <c r="M10">
        <v>7</v>
      </c>
      <c r="N10">
        <v>0</v>
      </c>
      <c r="O10">
        <v>1</v>
      </c>
      <c r="P10" s="2">
        <v>44742</v>
      </c>
      <c r="Q10" s="2">
        <v>44703</v>
      </c>
      <c r="R10" s="2">
        <v>44712</v>
      </c>
      <c r="S10">
        <v>1</v>
      </c>
      <c r="T10" t="s">
        <v>233</v>
      </c>
      <c r="U10" t="s">
        <v>236</v>
      </c>
      <c r="V10">
        <v>5</v>
      </c>
      <c r="W10" t="s">
        <v>243</v>
      </c>
      <c r="X10" t="s">
        <v>233</v>
      </c>
      <c r="Y10" t="s">
        <v>236</v>
      </c>
      <c r="Z10">
        <v>6</v>
      </c>
      <c r="AA10" t="s">
        <v>244</v>
      </c>
      <c r="AB10" t="s">
        <v>284</v>
      </c>
    </row>
    <row r="11" spans="1:28" x14ac:dyDescent="0.3">
      <c r="A11" s="1" t="s">
        <v>38</v>
      </c>
      <c r="B11" s="1" t="s">
        <v>21</v>
      </c>
      <c r="C11" s="2">
        <v>44763</v>
      </c>
      <c r="D11">
        <v>42</v>
      </c>
      <c r="E11" t="b">
        <v>1</v>
      </c>
      <c r="F11">
        <v>627</v>
      </c>
      <c r="G11" s="2">
        <v>44908</v>
      </c>
      <c r="H11" s="1" t="s">
        <v>12</v>
      </c>
      <c r="I11" s="1" t="s">
        <v>31</v>
      </c>
      <c r="J11" s="1" t="s">
        <v>14</v>
      </c>
      <c r="K11" s="2">
        <v>44592</v>
      </c>
      <c r="L11" s="2">
        <v>44682</v>
      </c>
      <c r="M11">
        <v>7</v>
      </c>
      <c r="N11">
        <v>0</v>
      </c>
      <c r="O11">
        <v>1</v>
      </c>
      <c r="P11" s="2">
        <v>44773</v>
      </c>
      <c r="Q11" s="2">
        <v>44703</v>
      </c>
      <c r="R11" s="2">
        <v>44712</v>
      </c>
      <c r="S11">
        <v>2</v>
      </c>
      <c r="T11" t="s">
        <v>233</v>
      </c>
      <c r="U11" t="s">
        <v>236</v>
      </c>
      <c r="V11">
        <v>5</v>
      </c>
      <c r="W11" t="s">
        <v>243</v>
      </c>
      <c r="X11" t="s">
        <v>233</v>
      </c>
      <c r="Y11" t="s">
        <v>237</v>
      </c>
      <c r="Z11">
        <v>7</v>
      </c>
      <c r="AA11" t="s">
        <v>245</v>
      </c>
      <c r="AB11" t="s">
        <v>284</v>
      </c>
    </row>
    <row r="12" spans="1:28" x14ac:dyDescent="0.3">
      <c r="A12" s="1" t="s">
        <v>38</v>
      </c>
      <c r="B12" s="1" t="s">
        <v>17</v>
      </c>
      <c r="C12" s="2">
        <v>44746</v>
      </c>
      <c r="D12">
        <v>43</v>
      </c>
      <c r="E12" t="b">
        <v>1</v>
      </c>
      <c r="F12">
        <v>476</v>
      </c>
      <c r="G12" s="2">
        <v>44908</v>
      </c>
      <c r="H12" s="1" t="s">
        <v>12</v>
      </c>
      <c r="I12" s="1" t="s">
        <v>31</v>
      </c>
      <c r="J12" s="1" t="s">
        <v>14</v>
      </c>
      <c r="K12" s="2">
        <v>44652</v>
      </c>
      <c r="L12" s="2">
        <v>44742</v>
      </c>
      <c r="M12">
        <v>9</v>
      </c>
      <c r="N12">
        <v>0</v>
      </c>
      <c r="O12">
        <v>1</v>
      </c>
      <c r="P12" s="2">
        <v>44773</v>
      </c>
      <c r="Q12" s="2">
        <v>44746</v>
      </c>
      <c r="R12" s="2">
        <v>44773</v>
      </c>
      <c r="S12">
        <v>0</v>
      </c>
      <c r="T12" t="s">
        <v>233</v>
      </c>
      <c r="U12" t="s">
        <v>237</v>
      </c>
      <c r="V12">
        <v>7</v>
      </c>
      <c r="W12" t="s">
        <v>245</v>
      </c>
      <c r="X12" t="s">
        <v>233</v>
      </c>
      <c r="Y12" t="s">
        <v>237</v>
      </c>
      <c r="Z12">
        <v>7</v>
      </c>
      <c r="AA12" t="s">
        <v>245</v>
      </c>
      <c r="AB12" t="s">
        <v>284</v>
      </c>
    </row>
    <row r="13" spans="1:28" x14ac:dyDescent="0.3">
      <c r="A13" s="1" t="s">
        <v>41</v>
      </c>
      <c r="B13" s="1" t="s">
        <v>17</v>
      </c>
      <c r="C13" s="2">
        <v>44853</v>
      </c>
      <c r="D13">
        <v>12</v>
      </c>
      <c r="E13" t="b">
        <v>1</v>
      </c>
      <c r="F13">
        <v>676</v>
      </c>
      <c r="G13" s="2">
        <v>44841</v>
      </c>
      <c r="H13" s="1" t="s">
        <v>34</v>
      </c>
      <c r="I13" s="1" t="s">
        <v>31</v>
      </c>
      <c r="J13" s="1" t="s">
        <v>14</v>
      </c>
      <c r="K13" s="2">
        <v>44652</v>
      </c>
      <c r="L13" s="2">
        <v>44742</v>
      </c>
      <c r="M13">
        <v>9</v>
      </c>
      <c r="N13">
        <v>0</v>
      </c>
      <c r="O13">
        <v>1</v>
      </c>
      <c r="P13" s="2">
        <v>44865</v>
      </c>
      <c r="Q13" s="2">
        <v>44853</v>
      </c>
      <c r="R13" s="2">
        <v>44865</v>
      </c>
      <c r="S13">
        <v>0</v>
      </c>
      <c r="T13" t="s">
        <v>233</v>
      </c>
      <c r="U13" t="s">
        <v>238</v>
      </c>
      <c r="V13">
        <v>10</v>
      </c>
      <c r="W13" t="s">
        <v>248</v>
      </c>
      <c r="X13" t="s">
        <v>233</v>
      </c>
      <c r="Y13" t="s">
        <v>238</v>
      </c>
      <c r="Z13">
        <v>10</v>
      </c>
      <c r="AA13" t="s">
        <v>248</v>
      </c>
      <c r="AB13" t="s">
        <v>284</v>
      </c>
    </row>
    <row r="14" spans="1:28" x14ac:dyDescent="0.3">
      <c r="A14" s="1" t="s">
        <v>41</v>
      </c>
      <c r="B14" s="1" t="s">
        <v>17</v>
      </c>
      <c r="C14" s="2">
        <v>44883</v>
      </c>
      <c r="D14">
        <v>102</v>
      </c>
      <c r="E14" t="b">
        <v>1</v>
      </c>
      <c r="F14">
        <v>580</v>
      </c>
      <c r="G14" s="2">
        <v>44841</v>
      </c>
      <c r="H14" s="1" t="s">
        <v>34</v>
      </c>
      <c r="I14" s="1" t="s">
        <v>31</v>
      </c>
      <c r="J14" s="1" t="s">
        <v>14</v>
      </c>
      <c r="K14" s="2">
        <v>44652</v>
      </c>
      <c r="L14" s="2">
        <v>44742</v>
      </c>
      <c r="M14">
        <v>9</v>
      </c>
      <c r="N14">
        <v>0</v>
      </c>
      <c r="O14">
        <v>1</v>
      </c>
      <c r="P14" s="2">
        <v>44895</v>
      </c>
      <c r="Q14" s="2">
        <v>44853</v>
      </c>
      <c r="R14" s="2">
        <v>44865</v>
      </c>
      <c r="S14">
        <v>1</v>
      </c>
      <c r="T14" t="s">
        <v>233</v>
      </c>
      <c r="U14" t="s">
        <v>238</v>
      </c>
      <c r="V14">
        <v>10</v>
      </c>
      <c r="W14" t="s">
        <v>248</v>
      </c>
      <c r="X14" t="s">
        <v>233</v>
      </c>
      <c r="Y14" t="s">
        <v>238</v>
      </c>
      <c r="Z14">
        <v>11</v>
      </c>
      <c r="AA14" t="s">
        <v>249</v>
      </c>
      <c r="AB14" t="s">
        <v>284</v>
      </c>
    </row>
    <row r="15" spans="1:28" x14ac:dyDescent="0.3">
      <c r="A15" s="1" t="s">
        <v>41</v>
      </c>
      <c r="B15" s="1" t="s">
        <v>17</v>
      </c>
      <c r="C15" s="2">
        <v>44913</v>
      </c>
      <c r="D15">
        <v>85</v>
      </c>
      <c r="E15" t="b">
        <v>1</v>
      </c>
      <c r="F15">
        <v>626</v>
      </c>
      <c r="G15" s="2">
        <v>44841</v>
      </c>
      <c r="H15" s="1" t="s">
        <v>34</v>
      </c>
      <c r="I15" s="1" t="s">
        <v>31</v>
      </c>
      <c r="J15" s="1" t="s">
        <v>14</v>
      </c>
      <c r="K15" s="2">
        <v>44652</v>
      </c>
      <c r="L15" s="2">
        <v>44742</v>
      </c>
      <c r="M15">
        <v>9</v>
      </c>
      <c r="N15">
        <v>0</v>
      </c>
      <c r="O15">
        <v>1</v>
      </c>
      <c r="P15" s="2">
        <v>44926</v>
      </c>
      <c r="Q15" s="2">
        <v>44853</v>
      </c>
      <c r="R15" s="2">
        <v>44865</v>
      </c>
      <c r="S15">
        <v>2</v>
      </c>
      <c r="T15" t="s">
        <v>233</v>
      </c>
      <c r="U15" t="s">
        <v>238</v>
      </c>
      <c r="V15">
        <v>10</v>
      </c>
      <c r="W15" t="s">
        <v>248</v>
      </c>
      <c r="X15" t="s">
        <v>233</v>
      </c>
      <c r="Y15" t="s">
        <v>238</v>
      </c>
      <c r="Z15">
        <v>12</v>
      </c>
      <c r="AA15" t="s">
        <v>250</v>
      </c>
      <c r="AB15" t="s">
        <v>284</v>
      </c>
    </row>
    <row r="16" spans="1:28" x14ac:dyDescent="0.3">
      <c r="A16" s="1" t="s">
        <v>41</v>
      </c>
      <c r="B16" s="1" t="s">
        <v>11</v>
      </c>
      <c r="C16" s="2">
        <v>44697</v>
      </c>
      <c r="D16">
        <v>15</v>
      </c>
      <c r="E16" t="b">
        <v>1</v>
      </c>
      <c r="F16">
        <v>369</v>
      </c>
      <c r="G16" s="2">
        <v>44841</v>
      </c>
      <c r="H16" s="1" t="s">
        <v>34</v>
      </c>
      <c r="I16" s="1" t="s">
        <v>31</v>
      </c>
      <c r="J16" s="1" t="s">
        <v>14</v>
      </c>
      <c r="K16" s="2">
        <v>44622</v>
      </c>
      <c r="L16" s="2">
        <v>44712</v>
      </c>
      <c r="M16">
        <v>18</v>
      </c>
      <c r="N16">
        <v>0</v>
      </c>
      <c r="O16">
        <v>1</v>
      </c>
      <c r="P16" s="2">
        <v>44712</v>
      </c>
      <c r="Q16" s="2">
        <v>44697</v>
      </c>
      <c r="R16" s="2">
        <v>44712</v>
      </c>
      <c r="S16">
        <v>0</v>
      </c>
      <c r="T16" t="s">
        <v>233</v>
      </c>
      <c r="U16" t="s">
        <v>236</v>
      </c>
      <c r="V16">
        <v>5</v>
      </c>
      <c r="W16" t="s">
        <v>243</v>
      </c>
      <c r="X16" t="s">
        <v>233</v>
      </c>
      <c r="Y16" t="s">
        <v>236</v>
      </c>
      <c r="Z16">
        <v>5</v>
      </c>
      <c r="AA16" t="s">
        <v>243</v>
      </c>
      <c r="AB16" t="s">
        <v>284</v>
      </c>
    </row>
    <row r="17" spans="1:28" x14ac:dyDescent="0.3">
      <c r="A17" s="1" t="s">
        <v>41</v>
      </c>
      <c r="B17" s="1" t="s">
        <v>11</v>
      </c>
      <c r="C17" s="2">
        <v>44727</v>
      </c>
      <c r="D17">
        <v>35</v>
      </c>
      <c r="E17" t="b">
        <v>1</v>
      </c>
      <c r="F17">
        <v>796</v>
      </c>
      <c r="G17" s="2">
        <v>44841</v>
      </c>
      <c r="H17" s="1" t="s">
        <v>34</v>
      </c>
      <c r="I17" s="1" t="s">
        <v>31</v>
      </c>
      <c r="J17" s="1" t="s">
        <v>14</v>
      </c>
      <c r="K17" s="2">
        <v>44622</v>
      </c>
      <c r="L17" s="2">
        <v>44712</v>
      </c>
      <c r="M17">
        <v>18</v>
      </c>
      <c r="N17">
        <v>0</v>
      </c>
      <c r="O17">
        <v>1</v>
      </c>
      <c r="P17" s="2">
        <v>44742</v>
      </c>
      <c r="Q17" s="2">
        <v>44697</v>
      </c>
      <c r="R17" s="2">
        <v>44712</v>
      </c>
      <c r="S17">
        <v>1</v>
      </c>
      <c r="T17" t="s">
        <v>233</v>
      </c>
      <c r="U17" t="s">
        <v>236</v>
      </c>
      <c r="V17">
        <v>5</v>
      </c>
      <c r="W17" t="s">
        <v>243</v>
      </c>
      <c r="X17" t="s">
        <v>233</v>
      </c>
      <c r="Y17" t="s">
        <v>236</v>
      </c>
      <c r="Z17">
        <v>6</v>
      </c>
      <c r="AA17" t="s">
        <v>244</v>
      </c>
      <c r="AB17" t="s">
        <v>284</v>
      </c>
    </row>
    <row r="18" spans="1:28" x14ac:dyDescent="0.3">
      <c r="A18" s="1" t="s">
        <v>41</v>
      </c>
      <c r="B18" s="1" t="s">
        <v>11</v>
      </c>
      <c r="C18" s="2">
        <v>44757</v>
      </c>
      <c r="D18">
        <v>75</v>
      </c>
      <c r="E18" t="b">
        <v>1</v>
      </c>
      <c r="F18">
        <v>689</v>
      </c>
      <c r="G18" s="2">
        <v>44841</v>
      </c>
      <c r="H18" s="1" t="s">
        <v>34</v>
      </c>
      <c r="I18" s="1" t="s">
        <v>31</v>
      </c>
      <c r="J18" s="1" t="s">
        <v>14</v>
      </c>
      <c r="K18" s="2">
        <v>44622</v>
      </c>
      <c r="L18" s="2">
        <v>44712</v>
      </c>
      <c r="M18">
        <v>18</v>
      </c>
      <c r="N18">
        <v>0</v>
      </c>
      <c r="O18">
        <v>1</v>
      </c>
      <c r="P18" s="2">
        <v>44773</v>
      </c>
      <c r="Q18" s="2">
        <v>44697</v>
      </c>
      <c r="R18" s="2">
        <v>44712</v>
      </c>
      <c r="S18">
        <v>2</v>
      </c>
      <c r="T18" t="s">
        <v>233</v>
      </c>
      <c r="U18" t="s">
        <v>236</v>
      </c>
      <c r="V18">
        <v>5</v>
      </c>
      <c r="W18" t="s">
        <v>243</v>
      </c>
      <c r="X18" t="s">
        <v>233</v>
      </c>
      <c r="Y18" t="s">
        <v>237</v>
      </c>
      <c r="Z18">
        <v>7</v>
      </c>
      <c r="AA18" t="s">
        <v>245</v>
      </c>
      <c r="AB18" t="s">
        <v>284</v>
      </c>
    </row>
    <row r="19" spans="1:28" x14ac:dyDescent="0.3">
      <c r="A19" s="1" t="s">
        <v>41</v>
      </c>
      <c r="B19" s="1" t="s">
        <v>18</v>
      </c>
      <c r="C19" s="2">
        <v>44642</v>
      </c>
      <c r="D19">
        <v>57</v>
      </c>
      <c r="E19" t="b">
        <v>0</v>
      </c>
      <c r="F19">
        <v>795</v>
      </c>
      <c r="G19" s="2">
        <v>44841</v>
      </c>
      <c r="H19" s="1" t="s">
        <v>34</v>
      </c>
      <c r="I19" s="1" t="s">
        <v>31</v>
      </c>
      <c r="J19" s="1" t="s">
        <v>14</v>
      </c>
      <c r="K19" s="2">
        <v>44712</v>
      </c>
      <c r="L19" s="2">
        <v>44802</v>
      </c>
      <c r="M19">
        <v>10</v>
      </c>
      <c r="N19">
        <v>0</v>
      </c>
      <c r="O19">
        <v>0</v>
      </c>
      <c r="P19" s="2">
        <v>44651</v>
      </c>
      <c r="Q19" s="2">
        <v>44642</v>
      </c>
      <c r="R19" s="2">
        <v>44651</v>
      </c>
      <c r="S19">
        <v>0</v>
      </c>
      <c r="T19" t="s">
        <v>233</v>
      </c>
      <c r="U19" t="s">
        <v>235</v>
      </c>
      <c r="V19">
        <v>3</v>
      </c>
      <c r="W19" t="s">
        <v>241</v>
      </c>
      <c r="X19" t="s">
        <v>233</v>
      </c>
      <c r="Y19" t="s">
        <v>235</v>
      </c>
      <c r="Z19">
        <v>3</v>
      </c>
      <c r="AA19" t="s">
        <v>241</v>
      </c>
      <c r="AB19" t="s">
        <v>284</v>
      </c>
    </row>
    <row r="20" spans="1:28" x14ac:dyDescent="0.3">
      <c r="A20" s="1" t="s">
        <v>41</v>
      </c>
      <c r="B20" s="1" t="s">
        <v>21</v>
      </c>
      <c r="C20" s="2">
        <v>44914</v>
      </c>
      <c r="D20">
        <v>65</v>
      </c>
      <c r="E20" t="b">
        <v>0</v>
      </c>
      <c r="F20">
        <v>384</v>
      </c>
      <c r="G20" s="2">
        <v>44841</v>
      </c>
      <c r="H20" s="1" t="s">
        <v>34</v>
      </c>
      <c r="I20" s="1" t="s">
        <v>31</v>
      </c>
      <c r="J20" s="1" t="s">
        <v>14</v>
      </c>
      <c r="K20" s="2">
        <v>44592</v>
      </c>
      <c r="L20" s="2">
        <v>44682</v>
      </c>
      <c r="M20">
        <v>7</v>
      </c>
      <c r="N20">
        <v>0</v>
      </c>
      <c r="O20">
        <v>0</v>
      </c>
      <c r="P20" s="2">
        <v>44926</v>
      </c>
      <c r="Q20" s="2">
        <v>44914</v>
      </c>
      <c r="R20" s="2">
        <v>44926</v>
      </c>
      <c r="S20">
        <v>0</v>
      </c>
      <c r="T20" t="s">
        <v>233</v>
      </c>
      <c r="U20" t="s">
        <v>238</v>
      </c>
      <c r="V20">
        <v>12</v>
      </c>
      <c r="W20" t="s">
        <v>250</v>
      </c>
      <c r="X20" t="s">
        <v>233</v>
      </c>
      <c r="Y20" t="s">
        <v>238</v>
      </c>
      <c r="Z20">
        <v>12</v>
      </c>
      <c r="AA20" t="s">
        <v>250</v>
      </c>
      <c r="AB20" t="s">
        <v>284</v>
      </c>
    </row>
    <row r="21" spans="1:28" x14ac:dyDescent="0.3">
      <c r="A21" s="1" t="s">
        <v>41</v>
      </c>
      <c r="B21" s="1" t="s">
        <v>21</v>
      </c>
      <c r="C21" s="2">
        <v>44944</v>
      </c>
      <c r="D21">
        <v>9</v>
      </c>
      <c r="E21" t="b">
        <v>1</v>
      </c>
      <c r="F21">
        <v>934</v>
      </c>
      <c r="G21" s="2">
        <v>44841</v>
      </c>
      <c r="H21" s="1" t="s">
        <v>34</v>
      </c>
      <c r="I21" s="1" t="s">
        <v>31</v>
      </c>
      <c r="J21" s="1" t="s">
        <v>14</v>
      </c>
      <c r="K21" s="2">
        <v>44592</v>
      </c>
      <c r="L21" s="2">
        <v>44682</v>
      </c>
      <c r="M21">
        <v>7</v>
      </c>
      <c r="N21">
        <v>0</v>
      </c>
      <c r="O21">
        <v>1</v>
      </c>
      <c r="P21" s="2">
        <v>44957</v>
      </c>
      <c r="Q21" s="2">
        <v>44914</v>
      </c>
      <c r="R21" s="2">
        <v>44926</v>
      </c>
      <c r="S21">
        <v>1</v>
      </c>
      <c r="T21" t="s">
        <v>233</v>
      </c>
      <c r="U21" t="s">
        <v>238</v>
      </c>
      <c r="V21">
        <v>12</v>
      </c>
      <c r="W21" t="s">
        <v>250</v>
      </c>
      <c r="X21" t="s">
        <v>234</v>
      </c>
      <c r="Y21" t="s">
        <v>235</v>
      </c>
      <c r="Z21">
        <v>1</v>
      </c>
      <c r="AA21" t="s">
        <v>239</v>
      </c>
      <c r="AB21" t="s">
        <v>284</v>
      </c>
    </row>
    <row r="22" spans="1:28" x14ac:dyDescent="0.3">
      <c r="A22" s="1" t="s">
        <v>41</v>
      </c>
      <c r="B22" s="1" t="s">
        <v>21</v>
      </c>
      <c r="C22" s="2">
        <v>44974</v>
      </c>
      <c r="D22">
        <v>41</v>
      </c>
      <c r="E22" t="b">
        <v>0</v>
      </c>
      <c r="F22">
        <v>130</v>
      </c>
      <c r="G22" s="2">
        <v>44841</v>
      </c>
      <c r="H22" s="1" t="s">
        <v>34</v>
      </c>
      <c r="I22" s="1" t="s">
        <v>31</v>
      </c>
      <c r="J22" s="1" t="s">
        <v>14</v>
      </c>
      <c r="K22" s="2">
        <v>44592</v>
      </c>
      <c r="L22" s="2">
        <v>44682</v>
      </c>
      <c r="M22">
        <v>7</v>
      </c>
      <c r="N22">
        <v>0</v>
      </c>
      <c r="O22">
        <v>0</v>
      </c>
      <c r="P22" s="2">
        <v>44985</v>
      </c>
      <c r="Q22" s="2">
        <v>44914</v>
      </c>
      <c r="R22" s="2">
        <v>44926</v>
      </c>
      <c r="S22">
        <v>2</v>
      </c>
      <c r="T22" t="s">
        <v>233</v>
      </c>
      <c r="U22" t="s">
        <v>238</v>
      </c>
      <c r="V22">
        <v>12</v>
      </c>
      <c r="W22" t="s">
        <v>250</v>
      </c>
      <c r="X22" t="s">
        <v>234</v>
      </c>
      <c r="Y22" t="s">
        <v>235</v>
      </c>
      <c r="Z22">
        <v>2</v>
      </c>
      <c r="AA22" t="s">
        <v>240</v>
      </c>
      <c r="AB22" t="s">
        <v>284</v>
      </c>
    </row>
    <row r="23" spans="1:28" x14ac:dyDescent="0.3">
      <c r="A23" s="1" t="s">
        <v>42</v>
      </c>
      <c r="B23" s="1" t="s">
        <v>19</v>
      </c>
      <c r="C23" s="2">
        <v>44863</v>
      </c>
      <c r="D23">
        <v>107</v>
      </c>
      <c r="E23" t="b">
        <v>1</v>
      </c>
      <c r="F23">
        <v>769</v>
      </c>
      <c r="G23" s="2">
        <v>44606</v>
      </c>
      <c r="H23" s="1" t="s">
        <v>12</v>
      </c>
      <c r="I23" s="1" t="s">
        <v>31</v>
      </c>
      <c r="J23" s="1" t="s">
        <v>14</v>
      </c>
      <c r="K23" s="2">
        <v>44562</v>
      </c>
      <c r="L23" s="2">
        <v>44652</v>
      </c>
      <c r="M23">
        <v>5</v>
      </c>
      <c r="N23">
        <v>0</v>
      </c>
      <c r="O23">
        <v>1</v>
      </c>
      <c r="P23" s="2">
        <v>44865</v>
      </c>
      <c r="Q23" s="2">
        <v>44863</v>
      </c>
      <c r="R23" s="2">
        <v>44865</v>
      </c>
      <c r="S23">
        <v>0</v>
      </c>
      <c r="T23" t="s">
        <v>233</v>
      </c>
      <c r="U23" t="s">
        <v>238</v>
      </c>
      <c r="V23">
        <v>10</v>
      </c>
      <c r="W23" t="s">
        <v>248</v>
      </c>
      <c r="X23" t="s">
        <v>233</v>
      </c>
      <c r="Y23" t="s">
        <v>238</v>
      </c>
      <c r="Z23">
        <v>10</v>
      </c>
      <c r="AA23" t="s">
        <v>248</v>
      </c>
      <c r="AB23" t="s">
        <v>284</v>
      </c>
    </row>
    <row r="24" spans="1:28" x14ac:dyDescent="0.3">
      <c r="A24" s="1" t="s">
        <v>42</v>
      </c>
      <c r="B24" s="1" t="s">
        <v>19</v>
      </c>
      <c r="C24" s="2">
        <v>44893</v>
      </c>
      <c r="D24">
        <v>59</v>
      </c>
      <c r="E24" t="b">
        <v>1</v>
      </c>
      <c r="F24">
        <v>855</v>
      </c>
      <c r="G24" s="2">
        <v>44606</v>
      </c>
      <c r="H24" s="1" t="s">
        <v>12</v>
      </c>
      <c r="I24" s="1" t="s">
        <v>31</v>
      </c>
      <c r="J24" s="1" t="s">
        <v>14</v>
      </c>
      <c r="K24" s="2">
        <v>44562</v>
      </c>
      <c r="L24" s="2">
        <v>44652</v>
      </c>
      <c r="M24">
        <v>5</v>
      </c>
      <c r="N24">
        <v>0</v>
      </c>
      <c r="O24">
        <v>1</v>
      </c>
      <c r="P24" s="2">
        <v>44895</v>
      </c>
      <c r="Q24" s="2">
        <v>44863</v>
      </c>
      <c r="R24" s="2">
        <v>44865</v>
      </c>
      <c r="S24">
        <v>1</v>
      </c>
      <c r="T24" t="s">
        <v>233</v>
      </c>
      <c r="U24" t="s">
        <v>238</v>
      </c>
      <c r="V24">
        <v>10</v>
      </c>
      <c r="W24" t="s">
        <v>248</v>
      </c>
      <c r="X24" t="s">
        <v>233</v>
      </c>
      <c r="Y24" t="s">
        <v>238</v>
      </c>
      <c r="Z24">
        <v>11</v>
      </c>
      <c r="AA24" t="s">
        <v>249</v>
      </c>
      <c r="AB24" t="s">
        <v>284</v>
      </c>
    </row>
    <row r="25" spans="1:28" x14ac:dyDescent="0.3">
      <c r="A25" s="1" t="s">
        <v>42</v>
      </c>
      <c r="B25" s="1" t="s">
        <v>19</v>
      </c>
      <c r="C25" s="2">
        <v>44923</v>
      </c>
      <c r="D25">
        <v>74</v>
      </c>
      <c r="E25" t="b">
        <v>1</v>
      </c>
      <c r="F25">
        <v>884</v>
      </c>
      <c r="G25" s="2">
        <v>44606</v>
      </c>
      <c r="H25" s="1" t="s">
        <v>12</v>
      </c>
      <c r="I25" s="1" t="s">
        <v>31</v>
      </c>
      <c r="J25" s="1" t="s">
        <v>14</v>
      </c>
      <c r="K25" s="2">
        <v>44562</v>
      </c>
      <c r="L25" s="2">
        <v>44652</v>
      </c>
      <c r="M25">
        <v>5</v>
      </c>
      <c r="N25">
        <v>0</v>
      </c>
      <c r="O25">
        <v>1</v>
      </c>
      <c r="P25" s="2">
        <v>44926</v>
      </c>
      <c r="Q25" s="2">
        <v>44863</v>
      </c>
      <c r="R25" s="2">
        <v>44865</v>
      </c>
      <c r="S25">
        <v>2</v>
      </c>
      <c r="T25" t="s">
        <v>233</v>
      </c>
      <c r="U25" t="s">
        <v>238</v>
      </c>
      <c r="V25">
        <v>10</v>
      </c>
      <c r="W25" t="s">
        <v>248</v>
      </c>
      <c r="X25" t="s">
        <v>233</v>
      </c>
      <c r="Y25" t="s">
        <v>238</v>
      </c>
      <c r="Z25">
        <v>12</v>
      </c>
      <c r="AA25" t="s">
        <v>250</v>
      </c>
      <c r="AB25" t="s">
        <v>284</v>
      </c>
    </row>
    <row r="26" spans="1:28" x14ac:dyDescent="0.3">
      <c r="A26" s="1" t="s">
        <v>42</v>
      </c>
      <c r="B26" s="1" t="s">
        <v>21</v>
      </c>
      <c r="C26" s="2">
        <v>44893</v>
      </c>
      <c r="D26">
        <v>39</v>
      </c>
      <c r="E26" t="b">
        <v>1</v>
      </c>
      <c r="F26">
        <v>645</v>
      </c>
      <c r="G26" s="2">
        <v>44606</v>
      </c>
      <c r="H26" s="1" t="s">
        <v>12</v>
      </c>
      <c r="I26" s="1" t="s">
        <v>31</v>
      </c>
      <c r="J26" s="1" t="s">
        <v>14</v>
      </c>
      <c r="K26" s="2">
        <v>44592</v>
      </c>
      <c r="L26" s="2">
        <v>44682</v>
      </c>
      <c r="M26">
        <v>7</v>
      </c>
      <c r="N26">
        <v>0</v>
      </c>
      <c r="O26">
        <v>1</v>
      </c>
      <c r="P26" s="2">
        <v>44895</v>
      </c>
      <c r="Q26" s="2">
        <v>44893</v>
      </c>
      <c r="R26" s="2">
        <v>44895</v>
      </c>
      <c r="S26">
        <v>0</v>
      </c>
      <c r="T26" t="s">
        <v>233</v>
      </c>
      <c r="U26" t="s">
        <v>238</v>
      </c>
      <c r="V26">
        <v>11</v>
      </c>
      <c r="W26" t="s">
        <v>249</v>
      </c>
      <c r="X26" t="s">
        <v>233</v>
      </c>
      <c r="Y26" t="s">
        <v>238</v>
      </c>
      <c r="Z26">
        <v>11</v>
      </c>
      <c r="AA26" t="s">
        <v>249</v>
      </c>
      <c r="AB26" t="s">
        <v>284</v>
      </c>
    </row>
    <row r="27" spans="1:28" x14ac:dyDescent="0.3">
      <c r="A27" s="1" t="s">
        <v>42</v>
      </c>
      <c r="B27" s="1" t="s">
        <v>11</v>
      </c>
      <c r="C27" s="2">
        <v>44598</v>
      </c>
      <c r="D27">
        <v>26</v>
      </c>
      <c r="E27" t="b">
        <v>0</v>
      </c>
      <c r="F27">
        <v>510</v>
      </c>
      <c r="G27" s="2">
        <v>44606</v>
      </c>
      <c r="H27" s="1" t="s">
        <v>12</v>
      </c>
      <c r="I27" s="1" t="s">
        <v>31</v>
      </c>
      <c r="J27" s="1" t="s">
        <v>14</v>
      </c>
      <c r="K27" s="2">
        <v>44622</v>
      </c>
      <c r="L27" s="2">
        <v>44712</v>
      </c>
      <c r="M27">
        <v>18</v>
      </c>
      <c r="N27">
        <v>0</v>
      </c>
      <c r="O27">
        <v>0</v>
      </c>
      <c r="P27" s="2">
        <v>44620</v>
      </c>
      <c r="Q27" s="2">
        <v>44598</v>
      </c>
      <c r="R27" s="2">
        <v>44620</v>
      </c>
      <c r="S27">
        <v>0</v>
      </c>
      <c r="T27" t="s">
        <v>233</v>
      </c>
      <c r="U27" t="s">
        <v>235</v>
      </c>
      <c r="V27">
        <v>2</v>
      </c>
      <c r="W27" t="s">
        <v>240</v>
      </c>
      <c r="X27" t="s">
        <v>233</v>
      </c>
      <c r="Y27" t="s">
        <v>235</v>
      </c>
      <c r="Z27">
        <v>2</v>
      </c>
      <c r="AA27" t="s">
        <v>240</v>
      </c>
      <c r="AB27" t="s">
        <v>284</v>
      </c>
    </row>
    <row r="28" spans="1:28" x14ac:dyDescent="0.3">
      <c r="A28" s="1" t="s">
        <v>42</v>
      </c>
      <c r="B28" s="1" t="s">
        <v>17</v>
      </c>
      <c r="C28" s="2">
        <v>44866</v>
      </c>
      <c r="D28">
        <v>110</v>
      </c>
      <c r="E28" t="b">
        <v>0</v>
      </c>
      <c r="F28">
        <v>738</v>
      </c>
      <c r="G28" s="2">
        <v>44606</v>
      </c>
      <c r="H28" s="1" t="s">
        <v>12</v>
      </c>
      <c r="I28" s="1" t="s">
        <v>31</v>
      </c>
      <c r="J28" s="1" t="s">
        <v>14</v>
      </c>
      <c r="K28" s="2">
        <v>44652</v>
      </c>
      <c r="L28" s="2">
        <v>44742</v>
      </c>
      <c r="M28">
        <v>9</v>
      </c>
      <c r="N28">
        <v>0</v>
      </c>
      <c r="O28">
        <v>0</v>
      </c>
      <c r="P28" s="2">
        <v>44895</v>
      </c>
      <c r="Q28" s="2">
        <v>44866</v>
      </c>
      <c r="R28" s="2">
        <v>44895</v>
      </c>
      <c r="S28">
        <v>0</v>
      </c>
      <c r="T28" t="s">
        <v>233</v>
      </c>
      <c r="U28" t="s">
        <v>238</v>
      </c>
      <c r="V28">
        <v>11</v>
      </c>
      <c r="W28" t="s">
        <v>249</v>
      </c>
      <c r="X28" t="s">
        <v>233</v>
      </c>
      <c r="Y28" t="s">
        <v>238</v>
      </c>
      <c r="Z28">
        <v>11</v>
      </c>
      <c r="AA28" t="s">
        <v>249</v>
      </c>
      <c r="AB28" t="s">
        <v>284</v>
      </c>
    </row>
    <row r="29" spans="1:28" x14ac:dyDescent="0.3">
      <c r="A29" s="1" t="s">
        <v>42</v>
      </c>
      <c r="B29" s="1" t="s">
        <v>17</v>
      </c>
      <c r="C29" s="2">
        <v>44896</v>
      </c>
      <c r="D29">
        <v>61</v>
      </c>
      <c r="E29" t="b">
        <v>1</v>
      </c>
      <c r="F29">
        <v>698</v>
      </c>
      <c r="G29" s="2">
        <v>44606</v>
      </c>
      <c r="H29" s="1" t="s">
        <v>12</v>
      </c>
      <c r="I29" s="1" t="s">
        <v>31</v>
      </c>
      <c r="J29" s="1" t="s">
        <v>14</v>
      </c>
      <c r="K29" s="2">
        <v>44652</v>
      </c>
      <c r="L29" s="2">
        <v>44742</v>
      </c>
      <c r="M29">
        <v>9</v>
      </c>
      <c r="N29">
        <v>0</v>
      </c>
      <c r="O29">
        <v>1</v>
      </c>
      <c r="P29" s="2">
        <v>44926</v>
      </c>
      <c r="Q29" s="2">
        <v>44866</v>
      </c>
      <c r="R29" s="2">
        <v>44895</v>
      </c>
      <c r="S29">
        <v>1</v>
      </c>
      <c r="T29" t="s">
        <v>233</v>
      </c>
      <c r="U29" t="s">
        <v>238</v>
      </c>
      <c r="V29">
        <v>11</v>
      </c>
      <c r="W29" t="s">
        <v>249</v>
      </c>
      <c r="X29" t="s">
        <v>233</v>
      </c>
      <c r="Y29" t="s">
        <v>238</v>
      </c>
      <c r="Z29">
        <v>12</v>
      </c>
      <c r="AA29" t="s">
        <v>250</v>
      </c>
      <c r="AB29" t="s">
        <v>284</v>
      </c>
    </row>
    <row r="30" spans="1:28" x14ac:dyDescent="0.3">
      <c r="A30" s="1" t="s">
        <v>42</v>
      </c>
      <c r="B30" s="1" t="s">
        <v>17</v>
      </c>
      <c r="C30" s="2">
        <v>44926</v>
      </c>
      <c r="D30">
        <v>64</v>
      </c>
      <c r="E30" t="b">
        <v>0</v>
      </c>
      <c r="F30">
        <v>428</v>
      </c>
      <c r="G30" s="2">
        <v>44606</v>
      </c>
      <c r="H30" s="1" t="s">
        <v>12</v>
      </c>
      <c r="I30" s="1" t="s">
        <v>31</v>
      </c>
      <c r="J30" s="1" t="s">
        <v>14</v>
      </c>
      <c r="K30" s="2">
        <v>44652</v>
      </c>
      <c r="L30" s="2">
        <v>44742</v>
      </c>
      <c r="M30">
        <v>9</v>
      </c>
      <c r="N30">
        <v>0</v>
      </c>
      <c r="O30">
        <v>0</v>
      </c>
      <c r="P30" s="2">
        <v>44926</v>
      </c>
      <c r="Q30" s="2">
        <v>44866</v>
      </c>
      <c r="R30" s="2">
        <v>44895</v>
      </c>
      <c r="S30">
        <v>1</v>
      </c>
      <c r="T30" t="s">
        <v>233</v>
      </c>
      <c r="U30" t="s">
        <v>238</v>
      </c>
      <c r="V30">
        <v>11</v>
      </c>
      <c r="W30" t="s">
        <v>249</v>
      </c>
      <c r="X30" t="s">
        <v>233</v>
      </c>
      <c r="Y30" t="s">
        <v>238</v>
      </c>
      <c r="Z30">
        <v>12</v>
      </c>
      <c r="AA30" t="s">
        <v>250</v>
      </c>
      <c r="AB30" t="s">
        <v>284</v>
      </c>
    </row>
    <row r="31" spans="1:28" x14ac:dyDescent="0.3">
      <c r="A31" s="1" t="s">
        <v>43</v>
      </c>
      <c r="B31" s="1" t="s">
        <v>11</v>
      </c>
      <c r="C31" s="2">
        <v>44603</v>
      </c>
      <c r="D31">
        <v>10</v>
      </c>
      <c r="E31" t="b">
        <v>0</v>
      </c>
      <c r="F31">
        <v>182</v>
      </c>
      <c r="G31" s="2">
        <v>44864</v>
      </c>
      <c r="H31" s="1" t="s">
        <v>34</v>
      </c>
      <c r="I31" s="1" t="s">
        <v>31</v>
      </c>
      <c r="J31" s="1" t="s">
        <v>14</v>
      </c>
      <c r="K31" s="2">
        <v>44622</v>
      </c>
      <c r="L31" s="2">
        <v>44712</v>
      </c>
      <c r="M31">
        <v>18</v>
      </c>
      <c r="N31">
        <v>0</v>
      </c>
      <c r="O31">
        <v>0</v>
      </c>
      <c r="P31" s="2">
        <v>44620</v>
      </c>
      <c r="Q31" s="2">
        <v>44603</v>
      </c>
      <c r="R31" s="2">
        <v>44620</v>
      </c>
      <c r="S31">
        <v>0</v>
      </c>
      <c r="T31" t="s">
        <v>233</v>
      </c>
      <c r="U31" t="s">
        <v>235</v>
      </c>
      <c r="V31">
        <v>2</v>
      </c>
      <c r="W31" t="s">
        <v>240</v>
      </c>
      <c r="X31" t="s">
        <v>233</v>
      </c>
      <c r="Y31" t="s">
        <v>235</v>
      </c>
      <c r="Z31">
        <v>2</v>
      </c>
      <c r="AA31" t="s">
        <v>240</v>
      </c>
      <c r="AB31" t="s">
        <v>284</v>
      </c>
    </row>
    <row r="32" spans="1:28" x14ac:dyDescent="0.3">
      <c r="A32" s="1" t="s">
        <v>43</v>
      </c>
      <c r="B32" s="1" t="s">
        <v>11</v>
      </c>
      <c r="C32" s="2">
        <v>44633</v>
      </c>
      <c r="D32">
        <v>99</v>
      </c>
      <c r="E32" t="b">
        <v>0</v>
      </c>
      <c r="F32">
        <v>392</v>
      </c>
      <c r="G32" s="2">
        <v>44864</v>
      </c>
      <c r="H32" s="1" t="s">
        <v>34</v>
      </c>
      <c r="I32" s="1" t="s">
        <v>31</v>
      </c>
      <c r="J32" s="1" t="s">
        <v>14</v>
      </c>
      <c r="K32" s="2">
        <v>44622</v>
      </c>
      <c r="L32" s="2">
        <v>44712</v>
      </c>
      <c r="M32">
        <v>18</v>
      </c>
      <c r="N32">
        <v>0</v>
      </c>
      <c r="O32">
        <v>0</v>
      </c>
      <c r="P32" s="2">
        <v>44651</v>
      </c>
      <c r="Q32" s="2">
        <v>44603</v>
      </c>
      <c r="R32" s="2">
        <v>44620</v>
      </c>
      <c r="S32">
        <v>1</v>
      </c>
      <c r="T32" t="s">
        <v>233</v>
      </c>
      <c r="U32" t="s">
        <v>235</v>
      </c>
      <c r="V32">
        <v>2</v>
      </c>
      <c r="W32" t="s">
        <v>240</v>
      </c>
      <c r="X32" t="s">
        <v>233</v>
      </c>
      <c r="Y32" t="s">
        <v>235</v>
      </c>
      <c r="Z32">
        <v>3</v>
      </c>
      <c r="AA32" t="s">
        <v>241</v>
      </c>
      <c r="AB32" t="s">
        <v>284</v>
      </c>
    </row>
    <row r="33" spans="1:28" x14ac:dyDescent="0.3">
      <c r="A33" s="1" t="s">
        <v>43</v>
      </c>
      <c r="B33" s="1" t="s">
        <v>11</v>
      </c>
      <c r="C33" s="2">
        <v>44663</v>
      </c>
      <c r="D33">
        <v>82</v>
      </c>
      <c r="E33" t="b">
        <v>0</v>
      </c>
      <c r="F33">
        <v>842</v>
      </c>
      <c r="G33" s="2">
        <v>44864</v>
      </c>
      <c r="H33" s="1" t="s">
        <v>34</v>
      </c>
      <c r="I33" s="1" t="s">
        <v>31</v>
      </c>
      <c r="J33" s="1" t="s">
        <v>14</v>
      </c>
      <c r="K33" s="2">
        <v>44622</v>
      </c>
      <c r="L33" s="2">
        <v>44712</v>
      </c>
      <c r="M33">
        <v>18</v>
      </c>
      <c r="N33">
        <v>0</v>
      </c>
      <c r="O33">
        <v>0</v>
      </c>
      <c r="P33" s="2">
        <v>44681</v>
      </c>
      <c r="Q33" s="2">
        <v>44603</v>
      </c>
      <c r="R33" s="2">
        <v>44620</v>
      </c>
      <c r="S33">
        <v>2</v>
      </c>
      <c r="T33" t="s">
        <v>233</v>
      </c>
      <c r="U33" t="s">
        <v>235</v>
      </c>
      <c r="V33">
        <v>2</v>
      </c>
      <c r="W33" t="s">
        <v>240</v>
      </c>
      <c r="X33" t="s">
        <v>233</v>
      </c>
      <c r="Y33" t="s">
        <v>236</v>
      </c>
      <c r="Z33">
        <v>4</v>
      </c>
      <c r="AA33" t="s">
        <v>242</v>
      </c>
      <c r="AB33" t="s">
        <v>284</v>
      </c>
    </row>
    <row r="34" spans="1:28" x14ac:dyDescent="0.3">
      <c r="A34" s="1" t="s">
        <v>43</v>
      </c>
      <c r="B34" s="1" t="s">
        <v>27</v>
      </c>
      <c r="C34" s="2">
        <v>44575</v>
      </c>
      <c r="D34">
        <v>34</v>
      </c>
      <c r="E34" t="b">
        <v>1</v>
      </c>
      <c r="F34">
        <v>500</v>
      </c>
      <c r="G34" s="2">
        <v>44864</v>
      </c>
      <c r="H34" s="1" t="s">
        <v>34</v>
      </c>
      <c r="I34" s="1" t="s">
        <v>31</v>
      </c>
      <c r="J34" s="1" t="s">
        <v>14</v>
      </c>
      <c r="K34" s="2">
        <v>44682</v>
      </c>
      <c r="L34" s="2">
        <v>44772</v>
      </c>
      <c r="M34">
        <v>19</v>
      </c>
      <c r="N34">
        <v>0</v>
      </c>
      <c r="O34">
        <v>1</v>
      </c>
      <c r="P34" s="2">
        <v>44592</v>
      </c>
      <c r="Q34" s="2">
        <v>44575</v>
      </c>
      <c r="R34" s="2">
        <v>44592</v>
      </c>
      <c r="S34">
        <v>0</v>
      </c>
      <c r="T34" t="s">
        <v>233</v>
      </c>
      <c r="U34" t="s">
        <v>235</v>
      </c>
      <c r="V34">
        <v>1</v>
      </c>
      <c r="W34" t="s">
        <v>239</v>
      </c>
      <c r="X34" t="s">
        <v>233</v>
      </c>
      <c r="Y34" t="s">
        <v>235</v>
      </c>
      <c r="Z34">
        <v>1</v>
      </c>
      <c r="AA34" t="s">
        <v>239</v>
      </c>
      <c r="AB34" t="s">
        <v>284</v>
      </c>
    </row>
    <row r="35" spans="1:28" x14ac:dyDescent="0.3">
      <c r="A35" s="1" t="s">
        <v>43</v>
      </c>
      <c r="B35" s="1" t="s">
        <v>17</v>
      </c>
      <c r="C35" s="2">
        <v>44953</v>
      </c>
      <c r="D35">
        <v>110</v>
      </c>
      <c r="E35" t="b">
        <v>0</v>
      </c>
      <c r="F35">
        <v>820</v>
      </c>
      <c r="G35" s="2">
        <v>44864</v>
      </c>
      <c r="H35" s="1" t="s">
        <v>34</v>
      </c>
      <c r="I35" s="1" t="s">
        <v>31</v>
      </c>
      <c r="J35" s="1" t="s">
        <v>14</v>
      </c>
      <c r="K35" s="2">
        <v>44652</v>
      </c>
      <c r="L35" s="2">
        <v>44742</v>
      </c>
      <c r="M35">
        <v>9</v>
      </c>
      <c r="N35">
        <v>0</v>
      </c>
      <c r="O35">
        <v>0</v>
      </c>
      <c r="P35" s="2">
        <v>44957</v>
      </c>
      <c r="Q35" s="2">
        <v>44953</v>
      </c>
      <c r="R35" s="2">
        <v>44957</v>
      </c>
      <c r="S35">
        <v>0</v>
      </c>
      <c r="T35" t="s">
        <v>234</v>
      </c>
      <c r="U35" t="s">
        <v>235</v>
      </c>
      <c r="V35">
        <v>1</v>
      </c>
      <c r="W35" t="s">
        <v>239</v>
      </c>
      <c r="X35" t="s">
        <v>234</v>
      </c>
      <c r="Y35" t="s">
        <v>235</v>
      </c>
      <c r="Z35">
        <v>1</v>
      </c>
      <c r="AA35" t="s">
        <v>239</v>
      </c>
      <c r="AB35" t="s">
        <v>284</v>
      </c>
    </row>
    <row r="36" spans="1:28" x14ac:dyDescent="0.3">
      <c r="A36" s="1" t="s">
        <v>43</v>
      </c>
      <c r="B36" s="1" t="s">
        <v>17</v>
      </c>
      <c r="C36" s="2">
        <v>44983</v>
      </c>
      <c r="D36">
        <v>78</v>
      </c>
      <c r="E36" t="b">
        <v>1</v>
      </c>
      <c r="F36">
        <v>400</v>
      </c>
      <c r="G36" s="2">
        <v>44864</v>
      </c>
      <c r="H36" s="1" t="s">
        <v>34</v>
      </c>
      <c r="I36" s="1" t="s">
        <v>31</v>
      </c>
      <c r="J36" s="1" t="s">
        <v>14</v>
      </c>
      <c r="K36" s="2">
        <v>44652</v>
      </c>
      <c r="L36" s="2">
        <v>44742</v>
      </c>
      <c r="M36">
        <v>9</v>
      </c>
      <c r="N36">
        <v>0</v>
      </c>
      <c r="O36">
        <v>1</v>
      </c>
      <c r="P36" s="2">
        <v>44985</v>
      </c>
      <c r="Q36" s="2">
        <v>44953</v>
      </c>
      <c r="R36" s="2">
        <v>44957</v>
      </c>
      <c r="S36">
        <v>1</v>
      </c>
      <c r="T36" t="s">
        <v>234</v>
      </c>
      <c r="U36" t="s">
        <v>235</v>
      </c>
      <c r="V36">
        <v>1</v>
      </c>
      <c r="W36" t="s">
        <v>239</v>
      </c>
      <c r="X36" t="s">
        <v>234</v>
      </c>
      <c r="Y36" t="s">
        <v>235</v>
      </c>
      <c r="Z36">
        <v>2</v>
      </c>
      <c r="AA36" t="s">
        <v>240</v>
      </c>
      <c r="AB36" t="s">
        <v>284</v>
      </c>
    </row>
    <row r="37" spans="1:28" x14ac:dyDescent="0.3">
      <c r="A37" s="1" t="s">
        <v>43</v>
      </c>
      <c r="B37" s="1" t="s">
        <v>17</v>
      </c>
      <c r="C37" s="2">
        <v>45013</v>
      </c>
      <c r="D37">
        <v>102</v>
      </c>
      <c r="E37" t="b">
        <v>1</v>
      </c>
      <c r="F37">
        <v>469</v>
      </c>
      <c r="G37" s="2">
        <v>44864</v>
      </c>
      <c r="H37" s="1" t="s">
        <v>34</v>
      </c>
      <c r="I37" s="1" t="s">
        <v>31</v>
      </c>
      <c r="J37" s="1" t="s">
        <v>14</v>
      </c>
      <c r="K37" s="2">
        <v>44652</v>
      </c>
      <c r="L37" s="2">
        <v>44742</v>
      </c>
      <c r="M37">
        <v>9</v>
      </c>
      <c r="N37">
        <v>0</v>
      </c>
      <c r="O37">
        <v>1</v>
      </c>
      <c r="P37" s="2">
        <v>45016</v>
      </c>
      <c r="Q37" s="2">
        <v>44953</v>
      </c>
      <c r="R37" s="2">
        <v>44957</v>
      </c>
      <c r="S37">
        <v>2</v>
      </c>
      <c r="T37" t="s">
        <v>234</v>
      </c>
      <c r="U37" t="s">
        <v>235</v>
      </c>
      <c r="V37">
        <v>1</v>
      </c>
      <c r="W37" t="s">
        <v>239</v>
      </c>
      <c r="X37" t="s">
        <v>234</v>
      </c>
      <c r="Y37" t="s">
        <v>235</v>
      </c>
      <c r="Z37">
        <v>3</v>
      </c>
      <c r="AA37" t="s">
        <v>241</v>
      </c>
      <c r="AB37" t="s">
        <v>284</v>
      </c>
    </row>
    <row r="38" spans="1:28" x14ac:dyDescent="0.3">
      <c r="A38" s="1" t="s">
        <v>43</v>
      </c>
      <c r="B38" s="1" t="s">
        <v>21</v>
      </c>
      <c r="C38" s="2">
        <v>44802</v>
      </c>
      <c r="D38">
        <v>88</v>
      </c>
      <c r="E38" t="b">
        <v>0</v>
      </c>
      <c r="F38">
        <v>543</v>
      </c>
      <c r="G38" s="2">
        <v>44864</v>
      </c>
      <c r="H38" s="1" t="s">
        <v>34</v>
      </c>
      <c r="I38" s="1" t="s">
        <v>31</v>
      </c>
      <c r="J38" s="1" t="s">
        <v>14</v>
      </c>
      <c r="K38" s="2">
        <v>44592</v>
      </c>
      <c r="L38" s="2">
        <v>44682</v>
      </c>
      <c r="M38">
        <v>7</v>
      </c>
      <c r="N38">
        <v>0</v>
      </c>
      <c r="O38">
        <v>0</v>
      </c>
      <c r="P38" s="2">
        <v>44804</v>
      </c>
      <c r="Q38" s="2">
        <v>44802</v>
      </c>
      <c r="R38" s="2">
        <v>44804</v>
      </c>
      <c r="S38">
        <v>0</v>
      </c>
      <c r="T38" t="s">
        <v>233</v>
      </c>
      <c r="U38" t="s">
        <v>237</v>
      </c>
      <c r="V38">
        <v>8</v>
      </c>
      <c r="W38" t="s">
        <v>246</v>
      </c>
      <c r="X38" t="s">
        <v>233</v>
      </c>
      <c r="Y38" t="s">
        <v>237</v>
      </c>
      <c r="Z38">
        <v>8</v>
      </c>
      <c r="AA38" t="s">
        <v>246</v>
      </c>
      <c r="AB38" t="s">
        <v>284</v>
      </c>
    </row>
    <row r="39" spans="1:28" x14ac:dyDescent="0.3">
      <c r="A39" s="1" t="s">
        <v>43</v>
      </c>
      <c r="B39" s="1" t="s">
        <v>21</v>
      </c>
      <c r="C39" s="2">
        <v>44832</v>
      </c>
      <c r="D39">
        <v>40</v>
      </c>
      <c r="E39" t="b">
        <v>1</v>
      </c>
      <c r="F39">
        <v>274</v>
      </c>
      <c r="G39" s="2">
        <v>44864</v>
      </c>
      <c r="H39" s="1" t="s">
        <v>34</v>
      </c>
      <c r="I39" s="1" t="s">
        <v>31</v>
      </c>
      <c r="J39" s="1" t="s">
        <v>14</v>
      </c>
      <c r="K39" s="2">
        <v>44592</v>
      </c>
      <c r="L39" s="2">
        <v>44682</v>
      </c>
      <c r="M39">
        <v>7</v>
      </c>
      <c r="N39">
        <v>0</v>
      </c>
      <c r="O39">
        <v>1</v>
      </c>
      <c r="P39" s="2">
        <v>44834</v>
      </c>
      <c r="Q39" s="2">
        <v>44802</v>
      </c>
      <c r="R39" s="2">
        <v>44804</v>
      </c>
      <c r="S39">
        <v>1</v>
      </c>
      <c r="T39" t="s">
        <v>233</v>
      </c>
      <c r="U39" t="s">
        <v>237</v>
      </c>
      <c r="V39">
        <v>8</v>
      </c>
      <c r="W39" t="s">
        <v>246</v>
      </c>
      <c r="X39" t="s">
        <v>233</v>
      </c>
      <c r="Y39" t="s">
        <v>237</v>
      </c>
      <c r="Z39">
        <v>9</v>
      </c>
      <c r="AA39" t="s">
        <v>247</v>
      </c>
      <c r="AB39" t="s">
        <v>284</v>
      </c>
    </row>
    <row r="40" spans="1:28" x14ac:dyDescent="0.3">
      <c r="A40" s="1" t="s">
        <v>43</v>
      </c>
      <c r="B40" s="1" t="s">
        <v>21</v>
      </c>
      <c r="C40" s="2">
        <v>44862</v>
      </c>
      <c r="D40">
        <v>79</v>
      </c>
      <c r="E40" t="b">
        <v>0</v>
      </c>
      <c r="F40">
        <v>219</v>
      </c>
      <c r="G40" s="2">
        <v>44864</v>
      </c>
      <c r="H40" s="1" t="s">
        <v>34</v>
      </c>
      <c r="I40" s="1" t="s">
        <v>31</v>
      </c>
      <c r="J40" s="1" t="s">
        <v>14</v>
      </c>
      <c r="K40" s="2">
        <v>44592</v>
      </c>
      <c r="L40" s="2">
        <v>44682</v>
      </c>
      <c r="M40">
        <v>7</v>
      </c>
      <c r="N40">
        <v>0</v>
      </c>
      <c r="O40">
        <v>0</v>
      </c>
      <c r="P40" s="2">
        <v>44865</v>
      </c>
      <c r="Q40" s="2">
        <v>44802</v>
      </c>
      <c r="R40" s="2">
        <v>44804</v>
      </c>
      <c r="S40">
        <v>2</v>
      </c>
      <c r="T40" t="s">
        <v>233</v>
      </c>
      <c r="U40" t="s">
        <v>237</v>
      </c>
      <c r="V40">
        <v>8</v>
      </c>
      <c r="W40" t="s">
        <v>246</v>
      </c>
      <c r="X40" t="s">
        <v>233</v>
      </c>
      <c r="Y40" t="s">
        <v>238</v>
      </c>
      <c r="Z40">
        <v>10</v>
      </c>
      <c r="AA40" t="s">
        <v>248</v>
      </c>
      <c r="AB40" t="s">
        <v>284</v>
      </c>
    </row>
    <row r="41" spans="1:28" x14ac:dyDescent="0.3">
      <c r="A41" s="1" t="s">
        <v>63</v>
      </c>
      <c r="B41" s="1" t="s">
        <v>19</v>
      </c>
      <c r="C41" s="2">
        <v>44641</v>
      </c>
      <c r="D41">
        <v>66</v>
      </c>
      <c r="E41" t="b">
        <v>1</v>
      </c>
      <c r="F41">
        <v>326</v>
      </c>
      <c r="G41" s="2">
        <v>44704</v>
      </c>
      <c r="H41" s="1" t="s">
        <v>34</v>
      </c>
      <c r="I41" s="1" t="s">
        <v>31</v>
      </c>
      <c r="J41" s="1" t="s">
        <v>14</v>
      </c>
      <c r="K41" s="2">
        <v>44562</v>
      </c>
      <c r="L41" s="2">
        <v>44652</v>
      </c>
      <c r="M41">
        <v>5</v>
      </c>
      <c r="N41">
        <v>0</v>
      </c>
      <c r="O41">
        <v>1</v>
      </c>
      <c r="P41" s="2">
        <v>44651</v>
      </c>
      <c r="Q41" s="2">
        <v>44641</v>
      </c>
      <c r="R41" s="2">
        <v>44651</v>
      </c>
      <c r="S41">
        <v>0</v>
      </c>
      <c r="T41" t="s">
        <v>233</v>
      </c>
      <c r="U41" t="s">
        <v>235</v>
      </c>
      <c r="V41">
        <v>3</v>
      </c>
      <c r="W41" t="s">
        <v>241</v>
      </c>
      <c r="X41" t="s">
        <v>233</v>
      </c>
      <c r="Y41" t="s">
        <v>235</v>
      </c>
      <c r="Z41">
        <v>3</v>
      </c>
      <c r="AA41" t="s">
        <v>241</v>
      </c>
      <c r="AB41" t="s">
        <v>284</v>
      </c>
    </row>
    <row r="42" spans="1:28" x14ac:dyDescent="0.3">
      <c r="A42" s="1" t="s">
        <v>63</v>
      </c>
      <c r="B42" s="1" t="s">
        <v>19</v>
      </c>
      <c r="C42" s="2">
        <v>44671</v>
      </c>
      <c r="D42">
        <v>113</v>
      </c>
      <c r="E42" t="b">
        <v>1</v>
      </c>
      <c r="F42">
        <v>727</v>
      </c>
      <c r="G42" s="2">
        <v>44704</v>
      </c>
      <c r="H42" s="1" t="s">
        <v>34</v>
      </c>
      <c r="I42" s="1" t="s">
        <v>31</v>
      </c>
      <c r="J42" s="1" t="s">
        <v>14</v>
      </c>
      <c r="K42" s="2">
        <v>44562</v>
      </c>
      <c r="L42" s="2">
        <v>44652</v>
      </c>
      <c r="M42">
        <v>5</v>
      </c>
      <c r="N42">
        <v>0</v>
      </c>
      <c r="O42">
        <v>1</v>
      </c>
      <c r="P42" s="2">
        <v>44681</v>
      </c>
      <c r="Q42" s="2">
        <v>44641</v>
      </c>
      <c r="R42" s="2">
        <v>44651</v>
      </c>
      <c r="S42">
        <v>1</v>
      </c>
      <c r="T42" t="s">
        <v>233</v>
      </c>
      <c r="U42" t="s">
        <v>235</v>
      </c>
      <c r="V42">
        <v>3</v>
      </c>
      <c r="W42" t="s">
        <v>241</v>
      </c>
      <c r="X42" t="s">
        <v>233</v>
      </c>
      <c r="Y42" t="s">
        <v>236</v>
      </c>
      <c r="Z42">
        <v>4</v>
      </c>
      <c r="AA42" t="s">
        <v>242</v>
      </c>
      <c r="AB42" t="s">
        <v>284</v>
      </c>
    </row>
    <row r="43" spans="1:28" x14ac:dyDescent="0.3">
      <c r="A43" s="1" t="s">
        <v>63</v>
      </c>
      <c r="B43" s="1" t="s">
        <v>19</v>
      </c>
      <c r="C43" s="2">
        <v>44701</v>
      </c>
      <c r="D43">
        <v>49</v>
      </c>
      <c r="E43" t="b">
        <v>0</v>
      </c>
      <c r="F43">
        <v>741</v>
      </c>
      <c r="G43" s="2">
        <v>44704</v>
      </c>
      <c r="H43" s="1" t="s">
        <v>34</v>
      </c>
      <c r="I43" s="1" t="s">
        <v>31</v>
      </c>
      <c r="J43" s="1" t="s">
        <v>14</v>
      </c>
      <c r="K43" s="2">
        <v>44562</v>
      </c>
      <c r="L43" s="2">
        <v>44652</v>
      </c>
      <c r="M43">
        <v>5</v>
      </c>
      <c r="N43">
        <v>0</v>
      </c>
      <c r="O43">
        <v>0</v>
      </c>
      <c r="P43" s="2">
        <v>44712</v>
      </c>
      <c r="Q43" s="2">
        <v>44641</v>
      </c>
      <c r="R43" s="2">
        <v>44651</v>
      </c>
      <c r="S43">
        <v>2</v>
      </c>
      <c r="T43" t="s">
        <v>233</v>
      </c>
      <c r="U43" t="s">
        <v>235</v>
      </c>
      <c r="V43">
        <v>3</v>
      </c>
      <c r="W43" t="s">
        <v>241</v>
      </c>
      <c r="X43" t="s">
        <v>233</v>
      </c>
      <c r="Y43" t="s">
        <v>236</v>
      </c>
      <c r="Z43">
        <v>5</v>
      </c>
      <c r="AA43" t="s">
        <v>243</v>
      </c>
      <c r="AB43" t="s">
        <v>284</v>
      </c>
    </row>
    <row r="44" spans="1:28" x14ac:dyDescent="0.3">
      <c r="A44" s="1" t="s">
        <v>63</v>
      </c>
      <c r="B44" s="1" t="s">
        <v>27</v>
      </c>
      <c r="C44" s="2">
        <v>44620</v>
      </c>
      <c r="D44">
        <v>78</v>
      </c>
      <c r="E44" t="b">
        <v>1</v>
      </c>
      <c r="F44">
        <v>466</v>
      </c>
      <c r="G44" s="2">
        <v>44704</v>
      </c>
      <c r="H44" s="1" t="s">
        <v>34</v>
      </c>
      <c r="I44" s="1" t="s">
        <v>31</v>
      </c>
      <c r="J44" s="1" t="s">
        <v>14</v>
      </c>
      <c r="K44" s="2">
        <v>44682</v>
      </c>
      <c r="L44" s="2">
        <v>44772</v>
      </c>
      <c r="M44">
        <v>19</v>
      </c>
      <c r="N44">
        <v>0</v>
      </c>
      <c r="O44">
        <v>1</v>
      </c>
      <c r="P44" s="2">
        <v>44620</v>
      </c>
      <c r="Q44" s="2">
        <v>44620</v>
      </c>
      <c r="R44" s="2">
        <v>44620</v>
      </c>
      <c r="S44">
        <v>0</v>
      </c>
      <c r="T44" t="s">
        <v>233</v>
      </c>
      <c r="U44" t="s">
        <v>235</v>
      </c>
      <c r="V44">
        <v>2</v>
      </c>
      <c r="W44" t="s">
        <v>240</v>
      </c>
      <c r="X44" t="s">
        <v>233</v>
      </c>
      <c r="Y44" t="s">
        <v>235</v>
      </c>
      <c r="Z44">
        <v>2</v>
      </c>
      <c r="AA44" t="s">
        <v>240</v>
      </c>
      <c r="AB44" t="s">
        <v>284</v>
      </c>
    </row>
    <row r="45" spans="1:28" x14ac:dyDescent="0.3">
      <c r="A45" s="1" t="s">
        <v>63</v>
      </c>
      <c r="B45" s="1" t="s">
        <v>27</v>
      </c>
      <c r="C45" s="2">
        <v>44650</v>
      </c>
      <c r="D45">
        <v>108</v>
      </c>
      <c r="E45" t="b">
        <v>0</v>
      </c>
      <c r="F45">
        <v>610</v>
      </c>
      <c r="G45" s="2">
        <v>44704</v>
      </c>
      <c r="H45" s="1" t="s">
        <v>34</v>
      </c>
      <c r="I45" s="1" t="s">
        <v>31</v>
      </c>
      <c r="J45" s="1" t="s">
        <v>14</v>
      </c>
      <c r="K45" s="2">
        <v>44682</v>
      </c>
      <c r="L45" s="2">
        <v>44772</v>
      </c>
      <c r="M45">
        <v>19</v>
      </c>
      <c r="N45">
        <v>0</v>
      </c>
      <c r="O45">
        <v>0</v>
      </c>
      <c r="P45" s="2">
        <v>44651</v>
      </c>
      <c r="Q45" s="2">
        <v>44620</v>
      </c>
      <c r="R45" s="2">
        <v>44620</v>
      </c>
      <c r="S45">
        <v>1</v>
      </c>
      <c r="T45" t="s">
        <v>233</v>
      </c>
      <c r="U45" t="s">
        <v>235</v>
      </c>
      <c r="V45">
        <v>2</v>
      </c>
      <c r="W45" t="s">
        <v>240</v>
      </c>
      <c r="X45" t="s">
        <v>233</v>
      </c>
      <c r="Y45" t="s">
        <v>235</v>
      </c>
      <c r="Z45">
        <v>3</v>
      </c>
      <c r="AA45" t="s">
        <v>241</v>
      </c>
      <c r="AB45" t="s">
        <v>284</v>
      </c>
    </row>
    <row r="46" spans="1:28" x14ac:dyDescent="0.3">
      <c r="A46" s="1" t="s">
        <v>63</v>
      </c>
      <c r="B46" s="1" t="s">
        <v>21</v>
      </c>
      <c r="C46" s="2">
        <v>44994</v>
      </c>
      <c r="D46">
        <v>103</v>
      </c>
      <c r="E46" t="b">
        <v>1</v>
      </c>
      <c r="F46">
        <v>223</v>
      </c>
      <c r="G46" s="2">
        <v>44704</v>
      </c>
      <c r="H46" s="1" t="s">
        <v>34</v>
      </c>
      <c r="I46" s="1" t="s">
        <v>31</v>
      </c>
      <c r="J46" s="1" t="s">
        <v>14</v>
      </c>
      <c r="K46" s="2">
        <v>44592</v>
      </c>
      <c r="L46" s="2">
        <v>44682</v>
      </c>
      <c r="M46">
        <v>7</v>
      </c>
      <c r="N46">
        <v>0</v>
      </c>
      <c r="O46">
        <v>1</v>
      </c>
      <c r="P46" s="2">
        <v>45016</v>
      </c>
      <c r="Q46" s="2">
        <v>44994</v>
      </c>
      <c r="R46" s="2">
        <v>45016</v>
      </c>
      <c r="S46">
        <v>0</v>
      </c>
      <c r="T46" t="s">
        <v>234</v>
      </c>
      <c r="U46" t="s">
        <v>235</v>
      </c>
      <c r="V46">
        <v>3</v>
      </c>
      <c r="W46" t="s">
        <v>241</v>
      </c>
      <c r="X46" t="s">
        <v>234</v>
      </c>
      <c r="Y46" t="s">
        <v>235</v>
      </c>
      <c r="Z46">
        <v>3</v>
      </c>
      <c r="AA46" t="s">
        <v>241</v>
      </c>
      <c r="AB46" t="s">
        <v>284</v>
      </c>
    </row>
    <row r="47" spans="1:28" x14ac:dyDescent="0.3">
      <c r="A47" s="1" t="s">
        <v>63</v>
      </c>
      <c r="B47" s="1" t="s">
        <v>21</v>
      </c>
      <c r="C47" s="2">
        <v>45024</v>
      </c>
      <c r="D47">
        <v>82</v>
      </c>
      <c r="E47" t="b">
        <v>0</v>
      </c>
      <c r="F47">
        <v>481</v>
      </c>
      <c r="G47" s="2">
        <v>44704</v>
      </c>
      <c r="H47" s="1" t="s">
        <v>34</v>
      </c>
      <c r="I47" s="1" t="s">
        <v>31</v>
      </c>
      <c r="J47" s="1" t="s">
        <v>14</v>
      </c>
      <c r="K47" s="2">
        <v>44592</v>
      </c>
      <c r="L47" s="2">
        <v>44682</v>
      </c>
      <c r="M47">
        <v>7</v>
      </c>
      <c r="N47">
        <v>0</v>
      </c>
      <c r="O47">
        <v>0</v>
      </c>
      <c r="P47" s="2">
        <v>45046</v>
      </c>
      <c r="Q47" s="2">
        <v>44994</v>
      </c>
      <c r="R47" s="2">
        <v>45016</v>
      </c>
      <c r="S47">
        <v>1</v>
      </c>
      <c r="T47" t="s">
        <v>234</v>
      </c>
      <c r="U47" t="s">
        <v>235</v>
      </c>
      <c r="V47">
        <v>3</v>
      </c>
      <c r="W47" t="s">
        <v>241</v>
      </c>
      <c r="X47" t="s">
        <v>234</v>
      </c>
      <c r="Y47" t="s">
        <v>236</v>
      </c>
      <c r="Z47">
        <v>4</v>
      </c>
      <c r="AA47" t="s">
        <v>242</v>
      </c>
      <c r="AB47" t="s">
        <v>284</v>
      </c>
    </row>
    <row r="48" spans="1:28" x14ac:dyDescent="0.3">
      <c r="A48" s="1" t="s">
        <v>63</v>
      </c>
      <c r="B48" s="1" t="s">
        <v>21</v>
      </c>
      <c r="C48" s="2">
        <v>45054</v>
      </c>
      <c r="D48">
        <v>8</v>
      </c>
      <c r="E48" t="b">
        <v>1</v>
      </c>
      <c r="F48">
        <v>865</v>
      </c>
      <c r="G48" s="2">
        <v>44704</v>
      </c>
      <c r="H48" s="1" t="s">
        <v>34</v>
      </c>
      <c r="I48" s="1" t="s">
        <v>31</v>
      </c>
      <c r="J48" s="1" t="s">
        <v>14</v>
      </c>
      <c r="K48" s="2">
        <v>44592</v>
      </c>
      <c r="L48" s="2">
        <v>44682</v>
      </c>
      <c r="M48">
        <v>7</v>
      </c>
      <c r="N48">
        <v>1</v>
      </c>
      <c r="O48">
        <v>1</v>
      </c>
      <c r="P48" s="2">
        <v>45077</v>
      </c>
      <c r="Q48" s="2">
        <v>44994</v>
      </c>
      <c r="R48" s="2">
        <v>45016</v>
      </c>
      <c r="S48">
        <v>2</v>
      </c>
      <c r="T48" t="s">
        <v>234</v>
      </c>
      <c r="U48" t="s">
        <v>235</v>
      </c>
      <c r="V48">
        <v>3</v>
      </c>
      <c r="W48" t="s">
        <v>241</v>
      </c>
      <c r="X48" t="s">
        <v>234</v>
      </c>
      <c r="Y48" t="s">
        <v>236</v>
      </c>
      <c r="Z48">
        <v>5</v>
      </c>
      <c r="AA48" t="s">
        <v>243</v>
      </c>
      <c r="AB48" t="s">
        <v>284</v>
      </c>
    </row>
    <row r="49" spans="1:28" x14ac:dyDescent="0.3">
      <c r="A49" s="1" t="s">
        <v>65</v>
      </c>
      <c r="B49" s="1" t="s">
        <v>18</v>
      </c>
      <c r="C49" s="2">
        <v>45014</v>
      </c>
      <c r="D49">
        <v>24</v>
      </c>
      <c r="E49" t="b">
        <v>1</v>
      </c>
      <c r="F49">
        <v>770</v>
      </c>
      <c r="G49" s="2">
        <v>45007</v>
      </c>
      <c r="H49" s="1" t="s">
        <v>34</v>
      </c>
      <c r="I49" s="1" t="s">
        <v>31</v>
      </c>
      <c r="J49" s="1" t="s">
        <v>14</v>
      </c>
      <c r="K49" s="2">
        <v>44712</v>
      </c>
      <c r="L49" s="2">
        <v>44802</v>
      </c>
      <c r="M49">
        <v>10</v>
      </c>
      <c r="N49">
        <v>0</v>
      </c>
      <c r="O49">
        <v>1</v>
      </c>
      <c r="P49" s="2">
        <v>45016</v>
      </c>
      <c r="Q49" s="2">
        <v>45014</v>
      </c>
      <c r="R49" s="2">
        <v>45016</v>
      </c>
      <c r="S49">
        <v>0</v>
      </c>
      <c r="T49" t="s">
        <v>234</v>
      </c>
      <c r="U49" t="s">
        <v>235</v>
      </c>
      <c r="V49">
        <v>3</v>
      </c>
      <c r="W49" t="s">
        <v>241</v>
      </c>
      <c r="X49" t="s">
        <v>234</v>
      </c>
      <c r="Y49" t="s">
        <v>235</v>
      </c>
      <c r="Z49">
        <v>3</v>
      </c>
      <c r="AA49" t="s">
        <v>241</v>
      </c>
      <c r="AB49" t="s">
        <v>284</v>
      </c>
    </row>
    <row r="50" spans="1:28" x14ac:dyDescent="0.3">
      <c r="A50" s="1" t="s">
        <v>65</v>
      </c>
      <c r="B50" s="1" t="s">
        <v>11</v>
      </c>
      <c r="C50" s="2">
        <v>44948</v>
      </c>
      <c r="D50">
        <v>11</v>
      </c>
      <c r="E50" t="b">
        <v>1</v>
      </c>
      <c r="F50">
        <v>843</v>
      </c>
      <c r="G50" s="2">
        <v>45007</v>
      </c>
      <c r="H50" s="1" t="s">
        <v>34</v>
      </c>
      <c r="I50" s="1" t="s">
        <v>31</v>
      </c>
      <c r="J50" s="1" t="s">
        <v>14</v>
      </c>
      <c r="K50" s="2">
        <v>44622</v>
      </c>
      <c r="L50" s="2">
        <v>44712</v>
      </c>
      <c r="M50">
        <v>18</v>
      </c>
      <c r="N50">
        <v>0</v>
      </c>
      <c r="O50">
        <v>1</v>
      </c>
      <c r="P50" s="2">
        <v>44957</v>
      </c>
      <c r="Q50" s="2">
        <v>44948</v>
      </c>
      <c r="R50" s="2">
        <v>44957</v>
      </c>
      <c r="S50">
        <v>0</v>
      </c>
      <c r="T50" t="s">
        <v>234</v>
      </c>
      <c r="U50" t="s">
        <v>235</v>
      </c>
      <c r="V50">
        <v>1</v>
      </c>
      <c r="W50" t="s">
        <v>239</v>
      </c>
      <c r="X50" t="s">
        <v>234</v>
      </c>
      <c r="Y50" t="s">
        <v>235</v>
      </c>
      <c r="Z50">
        <v>1</v>
      </c>
      <c r="AA50" t="s">
        <v>239</v>
      </c>
      <c r="AB50" t="s">
        <v>284</v>
      </c>
    </row>
    <row r="51" spans="1:28" x14ac:dyDescent="0.3">
      <c r="A51" s="1" t="s">
        <v>65</v>
      </c>
      <c r="B51" s="1" t="s">
        <v>11</v>
      </c>
      <c r="C51" s="2">
        <v>44978</v>
      </c>
      <c r="D51">
        <v>39</v>
      </c>
      <c r="E51" t="b">
        <v>0</v>
      </c>
      <c r="F51">
        <v>981</v>
      </c>
      <c r="G51" s="2">
        <v>45007</v>
      </c>
      <c r="H51" s="1" t="s">
        <v>34</v>
      </c>
      <c r="I51" s="1" t="s">
        <v>31</v>
      </c>
      <c r="J51" s="1" t="s">
        <v>14</v>
      </c>
      <c r="K51" s="2">
        <v>44622</v>
      </c>
      <c r="L51" s="2">
        <v>44712</v>
      </c>
      <c r="M51">
        <v>18</v>
      </c>
      <c r="N51">
        <v>0</v>
      </c>
      <c r="O51">
        <v>0</v>
      </c>
      <c r="P51" s="2">
        <v>44985</v>
      </c>
      <c r="Q51" s="2">
        <v>44948</v>
      </c>
      <c r="R51" s="2">
        <v>44957</v>
      </c>
      <c r="S51">
        <v>1</v>
      </c>
      <c r="T51" t="s">
        <v>234</v>
      </c>
      <c r="U51" t="s">
        <v>235</v>
      </c>
      <c r="V51">
        <v>1</v>
      </c>
      <c r="W51" t="s">
        <v>239</v>
      </c>
      <c r="X51" t="s">
        <v>234</v>
      </c>
      <c r="Y51" t="s">
        <v>235</v>
      </c>
      <c r="Z51">
        <v>2</v>
      </c>
      <c r="AA51" t="s">
        <v>240</v>
      </c>
      <c r="AB51" t="s">
        <v>284</v>
      </c>
    </row>
    <row r="52" spans="1:28" x14ac:dyDescent="0.3">
      <c r="A52" s="1" t="s">
        <v>65</v>
      </c>
      <c r="B52" s="1" t="s">
        <v>11</v>
      </c>
      <c r="C52" s="2">
        <v>45008</v>
      </c>
      <c r="D52">
        <v>89</v>
      </c>
      <c r="E52" t="b">
        <v>0</v>
      </c>
      <c r="F52">
        <v>805</v>
      </c>
      <c r="G52" s="2">
        <v>45007</v>
      </c>
      <c r="H52" s="1" t="s">
        <v>34</v>
      </c>
      <c r="I52" s="1" t="s">
        <v>31</v>
      </c>
      <c r="J52" s="1" t="s">
        <v>14</v>
      </c>
      <c r="K52" s="2">
        <v>44622</v>
      </c>
      <c r="L52" s="2">
        <v>44712</v>
      </c>
      <c r="M52">
        <v>18</v>
      </c>
      <c r="N52">
        <v>0</v>
      </c>
      <c r="O52">
        <v>0</v>
      </c>
      <c r="P52" s="2">
        <v>45016</v>
      </c>
      <c r="Q52" s="2">
        <v>44948</v>
      </c>
      <c r="R52" s="2">
        <v>44957</v>
      </c>
      <c r="S52">
        <v>2</v>
      </c>
      <c r="T52" t="s">
        <v>234</v>
      </c>
      <c r="U52" t="s">
        <v>235</v>
      </c>
      <c r="V52">
        <v>1</v>
      </c>
      <c r="W52" t="s">
        <v>239</v>
      </c>
      <c r="X52" t="s">
        <v>234</v>
      </c>
      <c r="Y52" t="s">
        <v>235</v>
      </c>
      <c r="Z52">
        <v>3</v>
      </c>
      <c r="AA52" t="s">
        <v>241</v>
      </c>
      <c r="AB52" t="s">
        <v>284</v>
      </c>
    </row>
    <row r="53" spans="1:28" x14ac:dyDescent="0.3">
      <c r="A53" s="1" t="s">
        <v>65</v>
      </c>
      <c r="B53" s="1" t="s">
        <v>19</v>
      </c>
      <c r="C53" s="2">
        <v>44810</v>
      </c>
      <c r="D53">
        <v>61</v>
      </c>
      <c r="E53" t="b">
        <v>0</v>
      </c>
      <c r="F53">
        <v>993</v>
      </c>
      <c r="G53" s="2">
        <v>45007</v>
      </c>
      <c r="H53" s="1" t="s">
        <v>34</v>
      </c>
      <c r="I53" s="1" t="s">
        <v>31</v>
      </c>
      <c r="J53" s="1" t="s">
        <v>14</v>
      </c>
      <c r="K53" s="2">
        <v>44562</v>
      </c>
      <c r="L53" s="2">
        <v>44652</v>
      </c>
      <c r="M53">
        <v>5</v>
      </c>
      <c r="N53">
        <v>0</v>
      </c>
      <c r="O53">
        <v>0</v>
      </c>
      <c r="P53" s="2">
        <v>44834</v>
      </c>
      <c r="Q53" s="2">
        <v>44810</v>
      </c>
      <c r="R53" s="2">
        <v>44834</v>
      </c>
      <c r="S53">
        <v>0</v>
      </c>
      <c r="T53" t="s">
        <v>233</v>
      </c>
      <c r="U53" t="s">
        <v>237</v>
      </c>
      <c r="V53">
        <v>9</v>
      </c>
      <c r="W53" t="s">
        <v>247</v>
      </c>
      <c r="X53" t="s">
        <v>233</v>
      </c>
      <c r="Y53" t="s">
        <v>237</v>
      </c>
      <c r="Z53">
        <v>9</v>
      </c>
      <c r="AA53" t="s">
        <v>247</v>
      </c>
      <c r="AB53" t="s">
        <v>284</v>
      </c>
    </row>
    <row r="54" spans="1:28" x14ac:dyDescent="0.3">
      <c r="A54" s="1" t="s">
        <v>65</v>
      </c>
      <c r="B54" s="1" t="s">
        <v>19</v>
      </c>
      <c r="C54" s="2">
        <v>44840</v>
      </c>
      <c r="D54">
        <v>39</v>
      </c>
      <c r="E54" t="b">
        <v>1</v>
      </c>
      <c r="F54">
        <v>838</v>
      </c>
      <c r="G54" s="2">
        <v>45007</v>
      </c>
      <c r="H54" s="1" t="s">
        <v>34</v>
      </c>
      <c r="I54" s="1" t="s">
        <v>31</v>
      </c>
      <c r="J54" s="1" t="s">
        <v>14</v>
      </c>
      <c r="K54" s="2">
        <v>44562</v>
      </c>
      <c r="L54" s="2">
        <v>44652</v>
      </c>
      <c r="M54">
        <v>5</v>
      </c>
      <c r="N54">
        <v>0</v>
      </c>
      <c r="O54">
        <v>1</v>
      </c>
      <c r="P54" s="2">
        <v>44865</v>
      </c>
      <c r="Q54" s="2">
        <v>44810</v>
      </c>
      <c r="R54" s="2">
        <v>44834</v>
      </c>
      <c r="S54">
        <v>1</v>
      </c>
      <c r="T54" t="s">
        <v>233</v>
      </c>
      <c r="U54" t="s">
        <v>237</v>
      </c>
      <c r="V54">
        <v>9</v>
      </c>
      <c r="W54" t="s">
        <v>247</v>
      </c>
      <c r="X54" t="s">
        <v>233</v>
      </c>
      <c r="Y54" t="s">
        <v>238</v>
      </c>
      <c r="Z54">
        <v>10</v>
      </c>
      <c r="AA54" t="s">
        <v>248</v>
      </c>
      <c r="AB54" t="s">
        <v>284</v>
      </c>
    </row>
    <row r="55" spans="1:28" x14ac:dyDescent="0.3">
      <c r="A55" s="1" t="s">
        <v>65</v>
      </c>
      <c r="B55" s="1" t="s">
        <v>19</v>
      </c>
      <c r="C55" s="2">
        <v>44870</v>
      </c>
      <c r="D55">
        <v>101</v>
      </c>
      <c r="E55" t="b">
        <v>1</v>
      </c>
      <c r="F55">
        <v>523</v>
      </c>
      <c r="G55" s="2">
        <v>45007</v>
      </c>
      <c r="H55" s="1" t="s">
        <v>34</v>
      </c>
      <c r="I55" s="1" t="s">
        <v>31</v>
      </c>
      <c r="J55" s="1" t="s">
        <v>14</v>
      </c>
      <c r="K55" s="2">
        <v>44562</v>
      </c>
      <c r="L55" s="2">
        <v>44652</v>
      </c>
      <c r="M55">
        <v>5</v>
      </c>
      <c r="N55">
        <v>0</v>
      </c>
      <c r="O55">
        <v>1</v>
      </c>
      <c r="P55" s="2">
        <v>44895</v>
      </c>
      <c r="Q55" s="2">
        <v>44810</v>
      </c>
      <c r="R55" s="2">
        <v>44834</v>
      </c>
      <c r="S55">
        <v>2</v>
      </c>
      <c r="T55" t="s">
        <v>233</v>
      </c>
      <c r="U55" t="s">
        <v>237</v>
      </c>
      <c r="V55">
        <v>9</v>
      </c>
      <c r="W55" t="s">
        <v>247</v>
      </c>
      <c r="X55" t="s">
        <v>233</v>
      </c>
      <c r="Y55" t="s">
        <v>238</v>
      </c>
      <c r="Z55">
        <v>11</v>
      </c>
      <c r="AA55" t="s">
        <v>249</v>
      </c>
      <c r="AB55" t="s">
        <v>284</v>
      </c>
    </row>
    <row r="56" spans="1:28" x14ac:dyDescent="0.3">
      <c r="A56" s="1" t="s">
        <v>79</v>
      </c>
      <c r="B56" s="1" t="s">
        <v>21</v>
      </c>
      <c r="C56" s="2">
        <v>44980</v>
      </c>
      <c r="D56">
        <v>118</v>
      </c>
      <c r="E56" t="b">
        <v>0</v>
      </c>
      <c r="F56">
        <v>756</v>
      </c>
      <c r="G56" s="2">
        <v>44614</v>
      </c>
      <c r="H56" s="1" t="s">
        <v>24</v>
      </c>
      <c r="I56" s="1" t="s">
        <v>31</v>
      </c>
      <c r="J56" s="1" t="s">
        <v>14</v>
      </c>
      <c r="K56" s="2">
        <v>44592</v>
      </c>
      <c r="L56" s="2">
        <v>44682</v>
      </c>
      <c r="M56">
        <v>7</v>
      </c>
      <c r="N56">
        <v>0</v>
      </c>
      <c r="O56">
        <v>0</v>
      </c>
      <c r="P56" s="2">
        <v>44985</v>
      </c>
      <c r="Q56" s="2">
        <v>44980</v>
      </c>
      <c r="R56" s="2">
        <v>44985</v>
      </c>
      <c r="S56">
        <v>0</v>
      </c>
      <c r="T56" t="s">
        <v>234</v>
      </c>
      <c r="U56" t="s">
        <v>235</v>
      </c>
      <c r="V56">
        <v>2</v>
      </c>
      <c r="W56" t="s">
        <v>240</v>
      </c>
      <c r="X56" t="s">
        <v>234</v>
      </c>
      <c r="Y56" t="s">
        <v>235</v>
      </c>
      <c r="Z56">
        <v>2</v>
      </c>
      <c r="AA56" t="s">
        <v>240</v>
      </c>
      <c r="AB56" t="s">
        <v>285</v>
      </c>
    </row>
    <row r="57" spans="1:28" x14ac:dyDescent="0.3">
      <c r="A57" s="1" t="s">
        <v>79</v>
      </c>
      <c r="B57" s="1" t="s">
        <v>21</v>
      </c>
      <c r="C57" s="2">
        <v>45010</v>
      </c>
      <c r="D57">
        <v>8</v>
      </c>
      <c r="E57" t="b">
        <v>0</v>
      </c>
      <c r="F57">
        <v>730</v>
      </c>
      <c r="G57" s="2">
        <v>44614</v>
      </c>
      <c r="H57" s="1" t="s">
        <v>24</v>
      </c>
      <c r="I57" s="1" t="s">
        <v>31</v>
      </c>
      <c r="J57" s="1" t="s">
        <v>14</v>
      </c>
      <c r="K57" s="2">
        <v>44592</v>
      </c>
      <c r="L57" s="2">
        <v>44682</v>
      </c>
      <c r="M57">
        <v>7</v>
      </c>
      <c r="N57">
        <v>0</v>
      </c>
      <c r="O57">
        <v>0</v>
      </c>
      <c r="P57" s="2">
        <v>45016</v>
      </c>
      <c r="Q57" s="2">
        <v>44980</v>
      </c>
      <c r="R57" s="2">
        <v>44985</v>
      </c>
      <c r="S57">
        <v>1</v>
      </c>
      <c r="T57" t="s">
        <v>234</v>
      </c>
      <c r="U57" t="s">
        <v>235</v>
      </c>
      <c r="V57">
        <v>2</v>
      </c>
      <c r="W57" t="s">
        <v>240</v>
      </c>
      <c r="X57" t="s">
        <v>234</v>
      </c>
      <c r="Y57" t="s">
        <v>235</v>
      </c>
      <c r="Z57">
        <v>3</v>
      </c>
      <c r="AA57" t="s">
        <v>241</v>
      </c>
      <c r="AB57" t="s">
        <v>285</v>
      </c>
    </row>
    <row r="58" spans="1:28" x14ac:dyDescent="0.3">
      <c r="A58" s="1" t="s">
        <v>96</v>
      </c>
      <c r="B58" s="1" t="s">
        <v>17</v>
      </c>
      <c r="C58" s="2">
        <v>44642</v>
      </c>
      <c r="D58">
        <v>58</v>
      </c>
      <c r="E58" t="b">
        <v>0</v>
      </c>
      <c r="F58">
        <v>526</v>
      </c>
      <c r="G58" s="2">
        <v>44755</v>
      </c>
      <c r="H58" s="1" t="s">
        <v>12</v>
      </c>
      <c r="I58" s="1" t="s">
        <v>31</v>
      </c>
      <c r="J58" s="1" t="s">
        <v>14</v>
      </c>
      <c r="K58" s="2">
        <v>44652</v>
      </c>
      <c r="L58" s="2">
        <v>44742</v>
      </c>
      <c r="M58">
        <v>9</v>
      </c>
      <c r="N58">
        <v>0</v>
      </c>
      <c r="O58">
        <v>0</v>
      </c>
      <c r="P58" s="2">
        <v>44651</v>
      </c>
      <c r="Q58" s="2">
        <v>44642</v>
      </c>
      <c r="R58" s="2">
        <v>44651</v>
      </c>
      <c r="S58">
        <v>0</v>
      </c>
      <c r="T58" t="s">
        <v>233</v>
      </c>
      <c r="U58" t="s">
        <v>235</v>
      </c>
      <c r="V58">
        <v>3</v>
      </c>
      <c r="W58" t="s">
        <v>241</v>
      </c>
      <c r="X58" t="s">
        <v>233</v>
      </c>
      <c r="Y58" t="s">
        <v>235</v>
      </c>
      <c r="Z58">
        <v>3</v>
      </c>
      <c r="AA58" t="s">
        <v>241</v>
      </c>
      <c r="AB58" t="s">
        <v>284</v>
      </c>
    </row>
    <row r="59" spans="1:28" x14ac:dyDescent="0.3">
      <c r="A59" s="1" t="s">
        <v>96</v>
      </c>
      <c r="B59" s="1" t="s">
        <v>17</v>
      </c>
      <c r="C59" s="2">
        <v>44672</v>
      </c>
      <c r="D59">
        <v>64</v>
      </c>
      <c r="E59" t="b">
        <v>1</v>
      </c>
      <c r="F59">
        <v>299</v>
      </c>
      <c r="G59" s="2">
        <v>44755</v>
      </c>
      <c r="H59" s="1" t="s">
        <v>12</v>
      </c>
      <c r="I59" s="1" t="s">
        <v>31</v>
      </c>
      <c r="J59" s="1" t="s">
        <v>14</v>
      </c>
      <c r="K59" s="2">
        <v>44652</v>
      </c>
      <c r="L59" s="2">
        <v>44742</v>
      </c>
      <c r="M59">
        <v>9</v>
      </c>
      <c r="N59">
        <v>0</v>
      </c>
      <c r="O59">
        <v>1</v>
      </c>
      <c r="P59" s="2">
        <v>44681</v>
      </c>
      <c r="Q59" s="2">
        <v>44642</v>
      </c>
      <c r="R59" s="2">
        <v>44651</v>
      </c>
      <c r="S59">
        <v>1</v>
      </c>
      <c r="T59" t="s">
        <v>233</v>
      </c>
      <c r="U59" t="s">
        <v>235</v>
      </c>
      <c r="V59">
        <v>3</v>
      </c>
      <c r="W59" t="s">
        <v>241</v>
      </c>
      <c r="X59" t="s">
        <v>233</v>
      </c>
      <c r="Y59" t="s">
        <v>236</v>
      </c>
      <c r="Z59">
        <v>4</v>
      </c>
      <c r="AA59" t="s">
        <v>242</v>
      </c>
      <c r="AB59" t="s">
        <v>284</v>
      </c>
    </row>
    <row r="60" spans="1:28" x14ac:dyDescent="0.3">
      <c r="A60" s="1" t="s">
        <v>96</v>
      </c>
      <c r="B60" s="1" t="s">
        <v>19</v>
      </c>
      <c r="C60" s="2">
        <v>44736</v>
      </c>
      <c r="D60">
        <v>23</v>
      </c>
      <c r="E60" t="b">
        <v>0</v>
      </c>
      <c r="F60">
        <v>328</v>
      </c>
      <c r="G60" s="2">
        <v>44755</v>
      </c>
      <c r="H60" s="1" t="s">
        <v>12</v>
      </c>
      <c r="I60" s="1" t="s">
        <v>31</v>
      </c>
      <c r="J60" s="1" t="s">
        <v>14</v>
      </c>
      <c r="K60" s="2">
        <v>44562</v>
      </c>
      <c r="L60" s="2">
        <v>44652</v>
      </c>
      <c r="M60">
        <v>5</v>
      </c>
      <c r="N60">
        <v>0</v>
      </c>
      <c r="O60">
        <v>0</v>
      </c>
      <c r="P60" s="2">
        <v>44742</v>
      </c>
      <c r="Q60" s="2">
        <v>44736</v>
      </c>
      <c r="R60" s="2">
        <v>44742</v>
      </c>
      <c r="S60">
        <v>0</v>
      </c>
      <c r="T60" t="s">
        <v>233</v>
      </c>
      <c r="U60" t="s">
        <v>236</v>
      </c>
      <c r="V60">
        <v>6</v>
      </c>
      <c r="W60" t="s">
        <v>244</v>
      </c>
      <c r="X60" t="s">
        <v>233</v>
      </c>
      <c r="Y60" t="s">
        <v>236</v>
      </c>
      <c r="Z60">
        <v>6</v>
      </c>
      <c r="AA60" t="s">
        <v>244</v>
      </c>
      <c r="AB60" t="s">
        <v>284</v>
      </c>
    </row>
    <row r="61" spans="1:28" x14ac:dyDescent="0.3">
      <c r="A61" s="1" t="s">
        <v>96</v>
      </c>
      <c r="B61" s="1" t="s">
        <v>19</v>
      </c>
      <c r="C61" s="2">
        <v>44766</v>
      </c>
      <c r="D61">
        <v>115</v>
      </c>
      <c r="E61" t="b">
        <v>0</v>
      </c>
      <c r="F61">
        <v>602</v>
      </c>
      <c r="G61" s="2">
        <v>44755</v>
      </c>
      <c r="H61" s="1" t="s">
        <v>12</v>
      </c>
      <c r="I61" s="1" t="s">
        <v>31</v>
      </c>
      <c r="J61" s="1" t="s">
        <v>14</v>
      </c>
      <c r="K61" s="2">
        <v>44562</v>
      </c>
      <c r="L61" s="2">
        <v>44652</v>
      </c>
      <c r="M61">
        <v>5</v>
      </c>
      <c r="N61">
        <v>0</v>
      </c>
      <c r="O61">
        <v>0</v>
      </c>
      <c r="P61" s="2">
        <v>44773</v>
      </c>
      <c r="Q61" s="2">
        <v>44736</v>
      </c>
      <c r="R61" s="2">
        <v>44742</v>
      </c>
      <c r="S61">
        <v>1</v>
      </c>
      <c r="T61" t="s">
        <v>233</v>
      </c>
      <c r="U61" t="s">
        <v>236</v>
      </c>
      <c r="V61">
        <v>6</v>
      </c>
      <c r="W61" t="s">
        <v>244</v>
      </c>
      <c r="X61" t="s">
        <v>233</v>
      </c>
      <c r="Y61" t="s">
        <v>237</v>
      </c>
      <c r="Z61">
        <v>7</v>
      </c>
      <c r="AA61" t="s">
        <v>245</v>
      </c>
      <c r="AB61" t="s">
        <v>284</v>
      </c>
    </row>
    <row r="62" spans="1:28" x14ac:dyDescent="0.3">
      <c r="A62" s="1" t="s">
        <v>96</v>
      </c>
      <c r="B62" s="1" t="s">
        <v>19</v>
      </c>
      <c r="C62" s="2">
        <v>44796</v>
      </c>
      <c r="D62">
        <v>98</v>
      </c>
      <c r="E62" t="b">
        <v>0</v>
      </c>
      <c r="F62">
        <v>136</v>
      </c>
      <c r="G62" s="2">
        <v>44755</v>
      </c>
      <c r="H62" s="1" t="s">
        <v>12</v>
      </c>
      <c r="I62" s="1" t="s">
        <v>31</v>
      </c>
      <c r="J62" s="1" t="s">
        <v>14</v>
      </c>
      <c r="K62" s="2">
        <v>44562</v>
      </c>
      <c r="L62" s="2">
        <v>44652</v>
      </c>
      <c r="M62">
        <v>5</v>
      </c>
      <c r="N62">
        <v>0</v>
      </c>
      <c r="O62">
        <v>0</v>
      </c>
      <c r="P62" s="2">
        <v>44804</v>
      </c>
      <c r="Q62" s="2">
        <v>44736</v>
      </c>
      <c r="R62" s="2">
        <v>44742</v>
      </c>
      <c r="S62">
        <v>2</v>
      </c>
      <c r="T62" t="s">
        <v>233</v>
      </c>
      <c r="U62" t="s">
        <v>236</v>
      </c>
      <c r="V62">
        <v>6</v>
      </c>
      <c r="W62" t="s">
        <v>244</v>
      </c>
      <c r="X62" t="s">
        <v>233</v>
      </c>
      <c r="Y62" t="s">
        <v>237</v>
      </c>
      <c r="Z62">
        <v>8</v>
      </c>
      <c r="AA62" t="s">
        <v>246</v>
      </c>
      <c r="AB62" t="s">
        <v>284</v>
      </c>
    </row>
    <row r="63" spans="1:28" x14ac:dyDescent="0.3">
      <c r="A63" s="1" t="s">
        <v>96</v>
      </c>
      <c r="B63" s="1" t="s">
        <v>27</v>
      </c>
      <c r="C63" s="2">
        <v>45061</v>
      </c>
      <c r="D63">
        <v>21</v>
      </c>
      <c r="E63" t="b">
        <v>0</v>
      </c>
      <c r="F63">
        <v>946</v>
      </c>
      <c r="G63" s="2">
        <v>44755</v>
      </c>
      <c r="H63" s="1" t="s">
        <v>12</v>
      </c>
      <c r="I63" s="1" t="s">
        <v>31</v>
      </c>
      <c r="J63" s="1" t="s">
        <v>14</v>
      </c>
      <c r="K63" s="2">
        <v>44682</v>
      </c>
      <c r="L63" s="2">
        <v>44772</v>
      </c>
      <c r="M63">
        <v>19</v>
      </c>
      <c r="N63">
        <v>1</v>
      </c>
      <c r="O63">
        <v>0</v>
      </c>
      <c r="P63" s="2">
        <v>45077</v>
      </c>
      <c r="Q63" s="2">
        <v>45061</v>
      </c>
      <c r="R63" s="2">
        <v>45077</v>
      </c>
      <c r="S63">
        <v>0</v>
      </c>
      <c r="T63" t="s">
        <v>234</v>
      </c>
      <c r="U63" t="s">
        <v>236</v>
      </c>
      <c r="V63">
        <v>5</v>
      </c>
      <c r="W63" t="s">
        <v>243</v>
      </c>
      <c r="X63" t="s">
        <v>234</v>
      </c>
      <c r="Y63" t="s">
        <v>236</v>
      </c>
      <c r="Z63">
        <v>5</v>
      </c>
      <c r="AA63" t="s">
        <v>243</v>
      </c>
      <c r="AB63" t="s">
        <v>284</v>
      </c>
    </row>
    <row r="64" spans="1:28" x14ac:dyDescent="0.3">
      <c r="A64" s="1" t="s">
        <v>96</v>
      </c>
      <c r="B64" s="1" t="s">
        <v>27</v>
      </c>
      <c r="C64" s="2">
        <v>45091</v>
      </c>
      <c r="D64">
        <v>70</v>
      </c>
      <c r="E64" t="b">
        <v>1</v>
      </c>
      <c r="F64">
        <v>462</v>
      </c>
      <c r="G64" s="2">
        <v>44755</v>
      </c>
      <c r="H64" s="1" t="s">
        <v>12</v>
      </c>
      <c r="I64" s="1" t="s">
        <v>31</v>
      </c>
      <c r="J64" s="1" t="s">
        <v>14</v>
      </c>
      <c r="K64" s="2">
        <v>44682</v>
      </c>
      <c r="L64" s="2">
        <v>44772</v>
      </c>
      <c r="M64">
        <v>19</v>
      </c>
      <c r="N64">
        <v>1</v>
      </c>
      <c r="O64">
        <v>1</v>
      </c>
      <c r="P64" s="2">
        <v>45107</v>
      </c>
      <c r="Q64" s="2">
        <v>45061</v>
      </c>
      <c r="R64" s="2">
        <v>45077</v>
      </c>
      <c r="S64">
        <v>1</v>
      </c>
      <c r="T64" t="s">
        <v>234</v>
      </c>
      <c r="U64" t="s">
        <v>236</v>
      </c>
      <c r="V64">
        <v>5</v>
      </c>
      <c r="W64" t="s">
        <v>243</v>
      </c>
      <c r="X64" t="s">
        <v>234</v>
      </c>
      <c r="Y64" t="s">
        <v>236</v>
      </c>
      <c r="Z64">
        <v>6</v>
      </c>
      <c r="AA64" t="s">
        <v>244</v>
      </c>
      <c r="AB64" t="s">
        <v>284</v>
      </c>
    </row>
    <row r="65" spans="1:28" x14ac:dyDescent="0.3">
      <c r="A65" s="1" t="s">
        <v>98</v>
      </c>
      <c r="B65" s="1" t="s">
        <v>27</v>
      </c>
      <c r="C65" s="2">
        <v>44816</v>
      </c>
      <c r="D65">
        <v>16</v>
      </c>
      <c r="E65" t="b">
        <v>0</v>
      </c>
      <c r="F65">
        <v>469</v>
      </c>
      <c r="G65" s="2">
        <v>44844</v>
      </c>
      <c r="H65" s="1" t="s">
        <v>30</v>
      </c>
      <c r="I65" s="1" t="s">
        <v>31</v>
      </c>
      <c r="J65" s="1" t="s">
        <v>14</v>
      </c>
      <c r="K65" s="2">
        <v>44682</v>
      </c>
      <c r="L65" s="2">
        <v>44772</v>
      </c>
      <c r="M65">
        <v>19</v>
      </c>
      <c r="N65">
        <v>0</v>
      </c>
      <c r="O65">
        <v>0</v>
      </c>
      <c r="P65" s="2">
        <v>44834</v>
      </c>
      <c r="Q65" s="2">
        <v>44816</v>
      </c>
      <c r="R65" s="2">
        <v>44834</v>
      </c>
      <c r="S65">
        <v>0</v>
      </c>
      <c r="T65" t="s">
        <v>233</v>
      </c>
      <c r="U65" t="s">
        <v>237</v>
      </c>
      <c r="V65">
        <v>9</v>
      </c>
      <c r="W65" t="s">
        <v>247</v>
      </c>
      <c r="X65" t="s">
        <v>233</v>
      </c>
      <c r="Y65" t="s">
        <v>237</v>
      </c>
      <c r="Z65">
        <v>9</v>
      </c>
      <c r="AA65" t="s">
        <v>247</v>
      </c>
      <c r="AB65" t="s">
        <v>284</v>
      </c>
    </row>
    <row r="66" spans="1:28" x14ac:dyDescent="0.3">
      <c r="A66" s="1" t="s">
        <v>98</v>
      </c>
      <c r="B66" s="1" t="s">
        <v>17</v>
      </c>
      <c r="C66" s="2">
        <v>44820</v>
      </c>
      <c r="D66">
        <v>35</v>
      </c>
      <c r="E66" t="b">
        <v>1</v>
      </c>
      <c r="F66">
        <v>748</v>
      </c>
      <c r="G66" s="2">
        <v>44844</v>
      </c>
      <c r="H66" s="1" t="s">
        <v>30</v>
      </c>
      <c r="I66" s="1" t="s">
        <v>31</v>
      </c>
      <c r="J66" s="1" t="s">
        <v>14</v>
      </c>
      <c r="K66" s="2">
        <v>44652</v>
      </c>
      <c r="L66" s="2">
        <v>44742</v>
      </c>
      <c r="M66">
        <v>9</v>
      </c>
      <c r="N66">
        <v>0</v>
      </c>
      <c r="O66">
        <v>1</v>
      </c>
      <c r="P66" s="2">
        <v>44834</v>
      </c>
      <c r="Q66" s="2">
        <v>44820</v>
      </c>
      <c r="R66" s="2">
        <v>44834</v>
      </c>
      <c r="S66">
        <v>0</v>
      </c>
      <c r="T66" t="s">
        <v>233</v>
      </c>
      <c r="U66" t="s">
        <v>237</v>
      </c>
      <c r="V66">
        <v>9</v>
      </c>
      <c r="W66" t="s">
        <v>247</v>
      </c>
      <c r="X66" t="s">
        <v>233</v>
      </c>
      <c r="Y66" t="s">
        <v>237</v>
      </c>
      <c r="Z66">
        <v>9</v>
      </c>
      <c r="AA66" t="s">
        <v>247</v>
      </c>
      <c r="AB66" t="s">
        <v>284</v>
      </c>
    </row>
    <row r="67" spans="1:28" x14ac:dyDescent="0.3">
      <c r="A67" s="1" t="s">
        <v>98</v>
      </c>
      <c r="B67" s="1" t="s">
        <v>17</v>
      </c>
      <c r="C67" s="2">
        <v>44850</v>
      </c>
      <c r="D67">
        <v>79</v>
      </c>
      <c r="E67" t="b">
        <v>0</v>
      </c>
      <c r="F67">
        <v>334</v>
      </c>
      <c r="G67" s="2">
        <v>44844</v>
      </c>
      <c r="H67" s="1" t="s">
        <v>30</v>
      </c>
      <c r="I67" s="1" t="s">
        <v>31</v>
      </c>
      <c r="J67" s="1" t="s">
        <v>14</v>
      </c>
      <c r="K67" s="2">
        <v>44652</v>
      </c>
      <c r="L67" s="2">
        <v>44742</v>
      </c>
      <c r="M67">
        <v>9</v>
      </c>
      <c r="N67">
        <v>0</v>
      </c>
      <c r="O67">
        <v>0</v>
      </c>
      <c r="P67" s="2">
        <v>44865</v>
      </c>
      <c r="Q67" s="2">
        <v>44820</v>
      </c>
      <c r="R67" s="2">
        <v>44834</v>
      </c>
      <c r="S67">
        <v>1</v>
      </c>
      <c r="T67" t="s">
        <v>233</v>
      </c>
      <c r="U67" t="s">
        <v>237</v>
      </c>
      <c r="V67">
        <v>9</v>
      </c>
      <c r="W67" t="s">
        <v>247</v>
      </c>
      <c r="X67" t="s">
        <v>233</v>
      </c>
      <c r="Y67" t="s">
        <v>238</v>
      </c>
      <c r="Z67">
        <v>10</v>
      </c>
      <c r="AA67" t="s">
        <v>248</v>
      </c>
      <c r="AB67" t="s">
        <v>284</v>
      </c>
    </row>
    <row r="68" spans="1:28" x14ac:dyDescent="0.3">
      <c r="A68" s="1" t="s">
        <v>98</v>
      </c>
      <c r="B68" s="1" t="s">
        <v>18</v>
      </c>
      <c r="C68" s="2">
        <v>44586</v>
      </c>
      <c r="D68">
        <v>41</v>
      </c>
      <c r="E68" t="b">
        <v>0</v>
      </c>
      <c r="F68">
        <v>172</v>
      </c>
      <c r="G68" s="2">
        <v>44844</v>
      </c>
      <c r="H68" s="1" t="s">
        <v>30</v>
      </c>
      <c r="I68" s="1" t="s">
        <v>31</v>
      </c>
      <c r="J68" s="1" t="s">
        <v>14</v>
      </c>
      <c r="K68" s="2">
        <v>44712</v>
      </c>
      <c r="L68" s="2">
        <v>44802</v>
      </c>
      <c r="M68">
        <v>10</v>
      </c>
      <c r="N68">
        <v>0</v>
      </c>
      <c r="O68">
        <v>0</v>
      </c>
      <c r="P68" s="2">
        <v>44592</v>
      </c>
      <c r="Q68" s="2">
        <v>44586</v>
      </c>
      <c r="R68" s="2">
        <v>44592</v>
      </c>
      <c r="S68">
        <v>0</v>
      </c>
      <c r="T68" t="s">
        <v>233</v>
      </c>
      <c r="U68" t="s">
        <v>235</v>
      </c>
      <c r="V68">
        <v>1</v>
      </c>
      <c r="W68" t="s">
        <v>239</v>
      </c>
      <c r="X68" t="s">
        <v>233</v>
      </c>
      <c r="Y68" t="s">
        <v>235</v>
      </c>
      <c r="Z68">
        <v>1</v>
      </c>
      <c r="AA68" t="s">
        <v>239</v>
      </c>
      <c r="AB68" t="s">
        <v>284</v>
      </c>
    </row>
    <row r="69" spans="1:28" x14ac:dyDescent="0.3">
      <c r="A69" s="1" t="s">
        <v>98</v>
      </c>
      <c r="B69" s="1" t="s">
        <v>21</v>
      </c>
      <c r="C69" s="2">
        <v>44867</v>
      </c>
      <c r="D69">
        <v>91</v>
      </c>
      <c r="E69" t="b">
        <v>0</v>
      </c>
      <c r="F69">
        <v>460</v>
      </c>
      <c r="G69" s="2">
        <v>44844</v>
      </c>
      <c r="H69" s="1" t="s">
        <v>30</v>
      </c>
      <c r="I69" s="1" t="s">
        <v>31</v>
      </c>
      <c r="J69" s="1" t="s">
        <v>14</v>
      </c>
      <c r="K69" s="2">
        <v>44592</v>
      </c>
      <c r="L69" s="2">
        <v>44682</v>
      </c>
      <c r="M69">
        <v>7</v>
      </c>
      <c r="N69">
        <v>0</v>
      </c>
      <c r="O69">
        <v>0</v>
      </c>
      <c r="P69" s="2">
        <v>44895</v>
      </c>
      <c r="Q69" s="2">
        <v>44867</v>
      </c>
      <c r="R69" s="2">
        <v>44895</v>
      </c>
      <c r="S69">
        <v>0</v>
      </c>
      <c r="T69" t="s">
        <v>233</v>
      </c>
      <c r="U69" t="s">
        <v>238</v>
      </c>
      <c r="V69">
        <v>11</v>
      </c>
      <c r="W69" t="s">
        <v>249</v>
      </c>
      <c r="X69" t="s">
        <v>233</v>
      </c>
      <c r="Y69" t="s">
        <v>238</v>
      </c>
      <c r="Z69">
        <v>11</v>
      </c>
      <c r="AA69" t="s">
        <v>249</v>
      </c>
      <c r="AB69" t="s">
        <v>284</v>
      </c>
    </row>
    <row r="70" spans="1:28" x14ac:dyDescent="0.3">
      <c r="A70" s="1" t="s">
        <v>98</v>
      </c>
      <c r="B70" s="1" t="s">
        <v>21</v>
      </c>
      <c r="C70" s="2">
        <v>44897</v>
      </c>
      <c r="D70">
        <v>41</v>
      </c>
      <c r="E70" t="b">
        <v>1</v>
      </c>
      <c r="F70">
        <v>277</v>
      </c>
      <c r="G70" s="2">
        <v>44844</v>
      </c>
      <c r="H70" s="1" t="s">
        <v>30</v>
      </c>
      <c r="I70" s="1" t="s">
        <v>31</v>
      </c>
      <c r="J70" s="1" t="s">
        <v>14</v>
      </c>
      <c r="K70" s="2">
        <v>44592</v>
      </c>
      <c r="L70" s="2">
        <v>44682</v>
      </c>
      <c r="M70">
        <v>7</v>
      </c>
      <c r="N70">
        <v>0</v>
      </c>
      <c r="O70">
        <v>1</v>
      </c>
      <c r="P70" s="2">
        <v>44926</v>
      </c>
      <c r="Q70" s="2">
        <v>44867</v>
      </c>
      <c r="R70" s="2">
        <v>44895</v>
      </c>
      <c r="S70">
        <v>1</v>
      </c>
      <c r="T70" t="s">
        <v>233</v>
      </c>
      <c r="U70" t="s">
        <v>238</v>
      </c>
      <c r="V70">
        <v>11</v>
      </c>
      <c r="W70" t="s">
        <v>249</v>
      </c>
      <c r="X70" t="s">
        <v>233</v>
      </c>
      <c r="Y70" t="s">
        <v>238</v>
      </c>
      <c r="Z70">
        <v>12</v>
      </c>
      <c r="AA70" t="s">
        <v>250</v>
      </c>
      <c r="AB70" t="s">
        <v>284</v>
      </c>
    </row>
    <row r="71" spans="1:28" x14ac:dyDescent="0.3">
      <c r="A71" s="1" t="s">
        <v>98</v>
      </c>
      <c r="B71" s="1" t="s">
        <v>21</v>
      </c>
      <c r="C71" s="2">
        <v>44927</v>
      </c>
      <c r="D71">
        <v>113</v>
      </c>
      <c r="E71" t="b">
        <v>1</v>
      </c>
      <c r="F71">
        <v>337</v>
      </c>
      <c r="G71" s="2">
        <v>44844</v>
      </c>
      <c r="H71" s="1" t="s">
        <v>30</v>
      </c>
      <c r="I71" s="1" t="s">
        <v>31</v>
      </c>
      <c r="J71" s="1" t="s">
        <v>14</v>
      </c>
      <c r="K71" s="2">
        <v>44592</v>
      </c>
      <c r="L71" s="2">
        <v>44682</v>
      </c>
      <c r="M71">
        <v>7</v>
      </c>
      <c r="N71">
        <v>0</v>
      </c>
      <c r="O71">
        <v>1</v>
      </c>
      <c r="P71" s="2">
        <v>44957</v>
      </c>
      <c r="Q71" s="2">
        <v>44867</v>
      </c>
      <c r="R71" s="2">
        <v>44895</v>
      </c>
      <c r="S71">
        <v>2</v>
      </c>
      <c r="T71" t="s">
        <v>233</v>
      </c>
      <c r="U71" t="s">
        <v>238</v>
      </c>
      <c r="V71">
        <v>11</v>
      </c>
      <c r="W71" t="s">
        <v>249</v>
      </c>
      <c r="X71" t="s">
        <v>234</v>
      </c>
      <c r="Y71" t="s">
        <v>235</v>
      </c>
      <c r="Z71">
        <v>1</v>
      </c>
      <c r="AA71" t="s">
        <v>239</v>
      </c>
      <c r="AB71" t="s">
        <v>284</v>
      </c>
    </row>
    <row r="72" spans="1:28" x14ac:dyDescent="0.3">
      <c r="A72" s="1" t="s">
        <v>101</v>
      </c>
      <c r="B72" s="1" t="s">
        <v>27</v>
      </c>
      <c r="C72" s="2">
        <v>44805</v>
      </c>
      <c r="D72">
        <v>52</v>
      </c>
      <c r="E72" t="b">
        <v>0</v>
      </c>
      <c r="F72">
        <v>649</v>
      </c>
      <c r="G72" s="2">
        <v>44883</v>
      </c>
      <c r="H72" s="1" t="s">
        <v>30</v>
      </c>
      <c r="I72" s="1" t="s">
        <v>31</v>
      </c>
      <c r="J72" s="1" t="s">
        <v>14</v>
      </c>
      <c r="K72" s="2">
        <v>44682</v>
      </c>
      <c r="L72" s="2">
        <v>44772</v>
      </c>
      <c r="M72">
        <v>19</v>
      </c>
      <c r="N72">
        <v>0</v>
      </c>
      <c r="O72">
        <v>0</v>
      </c>
      <c r="P72" s="2">
        <v>44834</v>
      </c>
      <c r="Q72" s="2">
        <v>44805</v>
      </c>
      <c r="R72" s="2">
        <v>44834</v>
      </c>
      <c r="S72">
        <v>0</v>
      </c>
      <c r="T72" t="s">
        <v>233</v>
      </c>
      <c r="U72" t="s">
        <v>237</v>
      </c>
      <c r="V72">
        <v>9</v>
      </c>
      <c r="W72" t="s">
        <v>247</v>
      </c>
      <c r="X72" t="s">
        <v>233</v>
      </c>
      <c r="Y72" t="s">
        <v>237</v>
      </c>
      <c r="Z72">
        <v>9</v>
      </c>
      <c r="AA72" t="s">
        <v>247</v>
      </c>
      <c r="AB72" t="s">
        <v>284</v>
      </c>
    </row>
    <row r="73" spans="1:28" x14ac:dyDescent="0.3">
      <c r="A73" s="1" t="s">
        <v>101</v>
      </c>
      <c r="B73" s="1" t="s">
        <v>18</v>
      </c>
      <c r="C73" s="2">
        <v>44906</v>
      </c>
      <c r="D73">
        <v>58</v>
      </c>
      <c r="E73" t="b">
        <v>0</v>
      </c>
      <c r="F73">
        <v>865</v>
      </c>
      <c r="G73" s="2">
        <v>44883</v>
      </c>
      <c r="H73" s="1" t="s">
        <v>30</v>
      </c>
      <c r="I73" s="1" t="s">
        <v>31</v>
      </c>
      <c r="J73" s="1" t="s">
        <v>14</v>
      </c>
      <c r="K73" s="2">
        <v>44712</v>
      </c>
      <c r="L73" s="2">
        <v>44802</v>
      </c>
      <c r="M73">
        <v>10</v>
      </c>
      <c r="N73">
        <v>0</v>
      </c>
      <c r="O73">
        <v>0</v>
      </c>
      <c r="P73" s="2">
        <v>44926</v>
      </c>
      <c r="Q73" s="2">
        <v>44906</v>
      </c>
      <c r="R73" s="2">
        <v>44926</v>
      </c>
      <c r="S73">
        <v>0</v>
      </c>
      <c r="T73" t="s">
        <v>233</v>
      </c>
      <c r="U73" t="s">
        <v>238</v>
      </c>
      <c r="V73">
        <v>12</v>
      </c>
      <c r="W73" t="s">
        <v>250</v>
      </c>
      <c r="X73" t="s">
        <v>233</v>
      </c>
      <c r="Y73" t="s">
        <v>238</v>
      </c>
      <c r="Z73">
        <v>12</v>
      </c>
      <c r="AA73" t="s">
        <v>250</v>
      </c>
      <c r="AB73" t="s">
        <v>284</v>
      </c>
    </row>
    <row r="74" spans="1:28" x14ac:dyDescent="0.3">
      <c r="A74" s="1" t="s">
        <v>101</v>
      </c>
      <c r="B74" s="1" t="s">
        <v>17</v>
      </c>
      <c r="C74" s="2">
        <v>44969</v>
      </c>
      <c r="D74">
        <v>116</v>
      </c>
      <c r="E74" t="b">
        <v>1</v>
      </c>
      <c r="F74">
        <v>692</v>
      </c>
      <c r="G74" s="2">
        <v>44883</v>
      </c>
      <c r="H74" s="1" t="s">
        <v>30</v>
      </c>
      <c r="I74" s="1" t="s">
        <v>31</v>
      </c>
      <c r="J74" s="1" t="s">
        <v>14</v>
      </c>
      <c r="K74" s="2">
        <v>44652</v>
      </c>
      <c r="L74" s="2">
        <v>44742</v>
      </c>
      <c r="M74">
        <v>9</v>
      </c>
      <c r="N74">
        <v>0</v>
      </c>
      <c r="O74">
        <v>1</v>
      </c>
      <c r="P74" s="2">
        <v>44985</v>
      </c>
      <c r="Q74" s="2">
        <v>44969</v>
      </c>
      <c r="R74" s="2">
        <v>44985</v>
      </c>
      <c r="S74">
        <v>0</v>
      </c>
      <c r="T74" t="s">
        <v>234</v>
      </c>
      <c r="U74" t="s">
        <v>235</v>
      </c>
      <c r="V74">
        <v>2</v>
      </c>
      <c r="W74" t="s">
        <v>240</v>
      </c>
      <c r="X74" t="s">
        <v>234</v>
      </c>
      <c r="Y74" t="s">
        <v>235</v>
      </c>
      <c r="Z74">
        <v>2</v>
      </c>
      <c r="AA74" t="s">
        <v>240</v>
      </c>
      <c r="AB74" t="s">
        <v>284</v>
      </c>
    </row>
    <row r="75" spans="1:28" x14ac:dyDescent="0.3">
      <c r="A75" s="1" t="s">
        <v>101</v>
      </c>
      <c r="B75" s="1" t="s">
        <v>17</v>
      </c>
      <c r="C75" s="2">
        <v>44999</v>
      </c>
      <c r="D75">
        <v>81</v>
      </c>
      <c r="E75" t="b">
        <v>0</v>
      </c>
      <c r="F75">
        <v>722</v>
      </c>
      <c r="G75" s="2">
        <v>44883</v>
      </c>
      <c r="H75" s="1" t="s">
        <v>30</v>
      </c>
      <c r="I75" s="1" t="s">
        <v>31</v>
      </c>
      <c r="J75" s="1" t="s">
        <v>14</v>
      </c>
      <c r="K75" s="2">
        <v>44652</v>
      </c>
      <c r="L75" s="2">
        <v>44742</v>
      </c>
      <c r="M75">
        <v>9</v>
      </c>
      <c r="N75">
        <v>0</v>
      </c>
      <c r="O75">
        <v>0</v>
      </c>
      <c r="P75" s="2">
        <v>45016</v>
      </c>
      <c r="Q75" s="2">
        <v>44969</v>
      </c>
      <c r="R75" s="2">
        <v>44985</v>
      </c>
      <c r="S75">
        <v>1</v>
      </c>
      <c r="T75" t="s">
        <v>234</v>
      </c>
      <c r="U75" t="s">
        <v>235</v>
      </c>
      <c r="V75">
        <v>2</v>
      </c>
      <c r="W75" t="s">
        <v>240</v>
      </c>
      <c r="X75" t="s">
        <v>234</v>
      </c>
      <c r="Y75" t="s">
        <v>235</v>
      </c>
      <c r="Z75">
        <v>3</v>
      </c>
      <c r="AA75" t="s">
        <v>241</v>
      </c>
      <c r="AB75" t="s">
        <v>284</v>
      </c>
    </row>
    <row r="76" spans="1:28" x14ac:dyDescent="0.3">
      <c r="A76" s="1" t="s">
        <v>101</v>
      </c>
      <c r="B76" s="1" t="s">
        <v>17</v>
      </c>
      <c r="C76" s="2">
        <v>45029</v>
      </c>
      <c r="D76">
        <v>38</v>
      </c>
      <c r="E76" t="b">
        <v>1</v>
      </c>
      <c r="F76">
        <v>981</v>
      </c>
      <c r="G76" s="2">
        <v>44883</v>
      </c>
      <c r="H76" s="1" t="s">
        <v>30</v>
      </c>
      <c r="I76" s="1" t="s">
        <v>31</v>
      </c>
      <c r="J76" s="1" t="s">
        <v>14</v>
      </c>
      <c r="K76" s="2">
        <v>44652</v>
      </c>
      <c r="L76" s="2">
        <v>44742</v>
      </c>
      <c r="M76">
        <v>9</v>
      </c>
      <c r="N76">
        <v>0</v>
      </c>
      <c r="O76">
        <v>1</v>
      </c>
      <c r="P76" s="2">
        <v>45046</v>
      </c>
      <c r="Q76" s="2">
        <v>44969</v>
      </c>
      <c r="R76" s="2">
        <v>44985</v>
      </c>
      <c r="S76">
        <v>2</v>
      </c>
      <c r="T76" t="s">
        <v>234</v>
      </c>
      <c r="U76" t="s">
        <v>235</v>
      </c>
      <c r="V76">
        <v>2</v>
      </c>
      <c r="W76" t="s">
        <v>240</v>
      </c>
      <c r="X76" t="s">
        <v>234</v>
      </c>
      <c r="Y76" t="s">
        <v>236</v>
      </c>
      <c r="Z76">
        <v>4</v>
      </c>
      <c r="AA76" t="s">
        <v>242</v>
      </c>
      <c r="AB76" t="s">
        <v>284</v>
      </c>
    </row>
    <row r="77" spans="1:28" x14ac:dyDescent="0.3">
      <c r="A77" s="1" t="s">
        <v>101</v>
      </c>
      <c r="B77" s="1" t="s">
        <v>11</v>
      </c>
      <c r="C77" s="2">
        <v>44931</v>
      </c>
      <c r="D77">
        <v>79</v>
      </c>
      <c r="E77" t="b">
        <v>0</v>
      </c>
      <c r="F77">
        <v>788</v>
      </c>
      <c r="G77" s="2">
        <v>44883</v>
      </c>
      <c r="H77" s="1" t="s">
        <v>30</v>
      </c>
      <c r="I77" s="1" t="s">
        <v>31</v>
      </c>
      <c r="J77" s="1" t="s">
        <v>14</v>
      </c>
      <c r="K77" s="2">
        <v>44622</v>
      </c>
      <c r="L77" s="2">
        <v>44712</v>
      </c>
      <c r="M77">
        <v>18</v>
      </c>
      <c r="N77">
        <v>0</v>
      </c>
      <c r="O77">
        <v>0</v>
      </c>
      <c r="P77" s="2">
        <v>44957</v>
      </c>
      <c r="Q77" s="2">
        <v>44931</v>
      </c>
      <c r="R77" s="2">
        <v>44957</v>
      </c>
      <c r="S77">
        <v>0</v>
      </c>
      <c r="T77" t="s">
        <v>234</v>
      </c>
      <c r="U77" t="s">
        <v>235</v>
      </c>
      <c r="V77">
        <v>1</v>
      </c>
      <c r="W77" t="s">
        <v>239</v>
      </c>
      <c r="X77" t="s">
        <v>234</v>
      </c>
      <c r="Y77" t="s">
        <v>235</v>
      </c>
      <c r="Z77">
        <v>1</v>
      </c>
      <c r="AA77" t="s">
        <v>239</v>
      </c>
      <c r="AB77" t="s">
        <v>284</v>
      </c>
    </row>
    <row r="78" spans="1:28" x14ac:dyDescent="0.3">
      <c r="A78" s="1" t="s">
        <v>101</v>
      </c>
      <c r="B78" s="1" t="s">
        <v>21</v>
      </c>
      <c r="C78" s="2">
        <v>44649</v>
      </c>
      <c r="D78">
        <v>85</v>
      </c>
      <c r="E78" t="b">
        <v>0</v>
      </c>
      <c r="F78">
        <v>671</v>
      </c>
      <c r="G78" s="2">
        <v>44883</v>
      </c>
      <c r="H78" s="1" t="s">
        <v>30</v>
      </c>
      <c r="I78" s="1" t="s">
        <v>31</v>
      </c>
      <c r="J78" s="1" t="s">
        <v>14</v>
      </c>
      <c r="K78" s="2">
        <v>44592</v>
      </c>
      <c r="L78" s="2">
        <v>44682</v>
      </c>
      <c r="M78">
        <v>7</v>
      </c>
      <c r="N78">
        <v>0</v>
      </c>
      <c r="O78">
        <v>0</v>
      </c>
      <c r="P78" s="2">
        <v>44651</v>
      </c>
      <c r="Q78" s="2">
        <v>44649</v>
      </c>
      <c r="R78" s="2">
        <v>44651</v>
      </c>
      <c r="S78">
        <v>0</v>
      </c>
      <c r="T78" t="s">
        <v>233</v>
      </c>
      <c r="U78" t="s">
        <v>235</v>
      </c>
      <c r="V78">
        <v>3</v>
      </c>
      <c r="W78" t="s">
        <v>241</v>
      </c>
      <c r="X78" t="s">
        <v>233</v>
      </c>
      <c r="Y78" t="s">
        <v>235</v>
      </c>
      <c r="Z78">
        <v>3</v>
      </c>
      <c r="AA78" t="s">
        <v>241</v>
      </c>
      <c r="AB78" t="s">
        <v>284</v>
      </c>
    </row>
    <row r="79" spans="1:28" x14ac:dyDescent="0.3">
      <c r="A79" s="1" t="s">
        <v>101</v>
      </c>
      <c r="B79" s="1" t="s">
        <v>21</v>
      </c>
      <c r="C79" s="2">
        <v>44679</v>
      </c>
      <c r="D79">
        <v>23</v>
      </c>
      <c r="E79" t="b">
        <v>1</v>
      </c>
      <c r="F79">
        <v>522</v>
      </c>
      <c r="G79" s="2">
        <v>44883</v>
      </c>
      <c r="H79" s="1" t="s">
        <v>30</v>
      </c>
      <c r="I79" s="1" t="s">
        <v>31</v>
      </c>
      <c r="J79" s="1" t="s">
        <v>14</v>
      </c>
      <c r="K79" s="2">
        <v>44592</v>
      </c>
      <c r="L79" s="2">
        <v>44682</v>
      </c>
      <c r="M79">
        <v>7</v>
      </c>
      <c r="N79">
        <v>0</v>
      </c>
      <c r="O79">
        <v>1</v>
      </c>
      <c r="P79" s="2">
        <v>44681</v>
      </c>
      <c r="Q79" s="2">
        <v>44649</v>
      </c>
      <c r="R79" s="2">
        <v>44651</v>
      </c>
      <c r="S79">
        <v>1</v>
      </c>
      <c r="T79" t="s">
        <v>233</v>
      </c>
      <c r="U79" t="s">
        <v>235</v>
      </c>
      <c r="V79">
        <v>3</v>
      </c>
      <c r="W79" t="s">
        <v>241</v>
      </c>
      <c r="X79" t="s">
        <v>233</v>
      </c>
      <c r="Y79" t="s">
        <v>236</v>
      </c>
      <c r="Z79">
        <v>4</v>
      </c>
      <c r="AA79" t="s">
        <v>242</v>
      </c>
      <c r="AB79" t="s">
        <v>284</v>
      </c>
    </row>
    <row r="80" spans="1:28" x14ac:dyDescent="0.3">
      <c r="A80" s="1" t="s">
        <v>101</v>
      </c>
      <c r="B80" s="1" t="s">
        <v>21</v>
      </c>
      <c r="C80" s="2">
        <v>44709</v>
      </c>
      <c r="D80">
        <v>9</v>
      </c>
      <c r="E80" t="b">
        <v>1</v>
      </c>
      <c r="F80">
        <v>258</v>
      </c>
      <c r="G80" s="2">
        <v>44883</v>
      </c>
      <c r="H80" s="1" t="s">
        <v>30</v>
      </c>
      <c r="I80" s="1" t="s">
        <v>31</v>
      </c>
      <c r="J80" s="1" t="s">
        <v>14</v>
      </c>
      <c r="K80" s="2">
        <v>44592</v>
      </c>
      <c r="L80" s="2">
        <v>44682</v>
      </c>
      <c r="M80">
        <v>7</v>
      </c>
      <c r="N80">
        <v>0</v>
      </c>
      <c r="O80">
        <v>1</v>
      </c>
      <c r="P80" s="2">
        <v>44712</v>
      </c>
      <c r="Q80" s="2">
        <v>44649</v>
      </c>
      <c r="R80" s="2">
        <v>44651</v>
      </c>
      <c r="S80">
        <v>2</v>
      </c>
      <c r="T80" t="s">
        <v>233</v>
      </c>
      <c r="U80" t="s">
        <v>235</v>
      </c>
      <c r="V80">
        <v>3</v>
      </c>
      <c r="W80" t="s">
        <v>241</v>
      </c>
      <c r="X80" t="s">
        <v>233</v>
      </c>
      <c r="Y80" t="s">
        <v>236</v>
      </c>
      <c r="Z80">
        <v>5</v>
      </c>
      <c r="AA80" t="s">
        <v>243</v>
      </c>
      <c r="AB80" t="s">
        <v>284</v>
      </c>
    </row>
    <row r="81" spans="1:28" x14ac:dyDescent="0.3">
      <c r="A81" s="1" t="s">
        <v>119</v>
      </c>
      <c r="B81" s="1" t="s">
        <v>27</v>
      </c>
      <c r="C81" s="2">
        <v>44681</v>
      </c>
      <c r="D81">
        <v>78</v>
      </c>
      <c r="E81" t="b">
        <v>0</v>
      </c>
      <c r="F81">
        <v>930</v>
      </c>
      <c r="G81" s="2">
        <v>44613</v>
      </c>
      <c r="H81" s="1" t="s">
        <v>30</v>
      </c>
      <c r="I81" s="1" t="s">
        <v>31</v>
      </c>
      <c r="J81" s="1" t="s">
        <v>14</v>
      </c>
      <c r="K81" s="2">
        <v>44682</v>
      </c>
      <c r="L81" s="2">
        <v>44772</v>
      </c>
      <c r="M81">
        <v>19</v>
      </c>
      <c r="N81">
        <v>0</v>
      </c>
      <c r="O81">
        <v>0</v>
      </c>
      <c r="P81" s="2">
        <v>44681</v>
      </c>
      <c r="Q81" s="2">
        <v>44681</v>
      </c>
      <c r="R81" s="2">
        <v>44681</v>
      </c>
      <c r="S81">
        <v>0</v>
      </c>
      <c r="T81" t="s">
        <v>233</v>
      </c>
      <c r="U81" t="s">
        <v>236</v>
      </c>
      <c r="V81">
        <v>4</v>
      </c>
      <c r="W81" t="s">
        <v>242</v>
      </c>
      <c r="X81" t="s">
        <v>233</v>
      </c>
      <c r="Y81" t="s">
        <v>236</v>
      </c>
      <c r="Z81">
        <v>4</v>
      </c>
      <c r="AA81" t="s">
        <v>242</v>
      </c>
      <c r="AB81" t="s">
        <v>284</v>
      </c>
    </row>
    <row r="82" spans="1:28" x14ac:dyDescent="0.3">
      <c r="A82" s="1" t="s">
        <v>119</v>
      </c>
      <c r="B82" s="1" t="s">
        <v>27</v>
      </c>
      <c r="C82" s="2">
        <v>44711</v>
      </c>
      <c r="D82">
        <v>78</v>
      </c>
      <c r="E82" t="b">
        <v>0</v>
      </c>
      <c r="F82">
        <v>853</v>
      </c>
      <c r="G82" s="2">
        <v>44613</v>
      </c>
      <c r="H82" s="1" t="s">
        <v>30</v>
      </c>
      <c r="I82" s="1" t="s">
        <v>31</v>
      </c>
      <c r="J82" s="1" t="s">
        <v>14</v>
      </c>
      <c r="K82" s="2">
        <v>44682</v>
      </c>
      <c r="L82" s="2">
        <v>44772</v>
      </c>
      <c r="M82">
        <v>19</v>
      </c>
      <c r="N82">
        <v>0</v>
      </c>
      <c r="O82">
        <v>0</v>
      </c>
      <c r="P82" s="2">
        <v>44712</v>
      </c>
      <c r="Q82" s="2">
        <v>44681</v>
      </c>
      <c r="R82" s="2">
        <v>44681</v>
      </c>
      <c r="S82">
        <v>1</v>
      </c>
      <c r="T82" t="s">
        <v>233</v>
      </c>
      <c r="U82" t="s">
        <v>236</v>
      </c>
      <c r="V82">
        <v>4</v>
      </c>
      <c r="W82" t="s">
        <v>242</v>
      </c>
      <c r="X82" t="s">
        <v>233</v>
      </c>
      <c r="Y82" t="s">
        <v>236</v>
      </c>
      <c r="Z82">
        <v>5</v>
      </c>
      <c r="AA82" t="s">
        <v>243</v>
      </c>
      <c r="AB82" t="s">
        <v>284</v>
      </c>
    </row>
    <row r="83" spans="1:28" x14ac:dyDescent="0.3">
      <c r="A83" s="1" t="s">
        <v>119</v>
      </c>
      <c r="B83" s="1" t="s">
        <v>27</v>
      </c>
      <c r="C83" s="2">
        <v>44741</v>
      </c>
      <c r="D83">
        <v>35</v>
      </c>
      <c r="E83" t="b">
        <v>0</v>
      </c>
      <c r="F83">
        <v>298</v>
      </c>
      <c r="G83" s="2">
        <v>44613</v>
      </c>
      <c r="H83" s="1" t="s">
        <v>30</v>
      </c>
      <c r="I83" s="1" t="s">
        <v>31</v>
      </c>
      <c r="J83" s="1" t="s">
        <v>14</v>
      </c>
      <c r="K83" s="2">
        <v>44682</v>
      </c>
      <c r="L83" s="2">
        <v>44772</v>
      </c>
      <c r="M83">
        <v>19</v>
      </c>
      <c r="N83">
        <v>0</v>
      </c>
      <c r="O83">
        <v>0</v>
      </c>
      <c r="P83" s="2">
        <v>44742</v>
      </c>
      <c r="Q83" s="2">
        <v>44681</v>
      </c>
      <c r="R83" s="2">
        <v>44681</v>
      </c>
      <c r="S83">
        <v>2</v>
      </c>
      <c r="T83" t="s">
        <v>233</v>
      </c>
      <c r="U83" t="s">
        <v>236</v>
      </c>
      <c r="V83">
        <v>4</v>
      </c>
      <c r="W83" t="s">
        <v>242</v>
      </c>
      <c r="X83" t="s">
        <v>233</v>
      </c>
      <c r="Y83" t="s">
        <v>236</v>
      </c>
      <c r="Z83">
        <v>6</v>
      </c>
      <c r="AA83" t="s">
        <v>244</v>
      </c>
      <c r="AB83" t="s">
        <v>284</v>
      </c>
    </row>
    <row r="84" spans="1:28" x14ac:dyDescent="0.3">
      <c r="A84" s="1" t="s">
        <v>119</v>
      </c>
      <c r="B84" s="1" t="s">
        <v>11</v>
      </c>
      <c r="C84" s="2">
        <v>45010</v>
      </c>
      <c r="D84">
        <v>89</v>
      </c>
      <c r="E84" t="b">
        <v>1</v>
      </c>
      <c r="F84">
        <v>176</v>
      </c>
      <c r="G84" s="2">
        <v>44613</v>
      </c>
      <c r="H84" s="1" t="s">
        <v>30</v>
      </c>
      <c r="I84" s="1" t="s">
        <v>31</v>
      </c>
      <c r="J84" s="1" t="s">
        <v>14</v>
      </c>
      <c r="K84" s="2">
        <v>44622</v>
      </c>
      <c r="L84" s="2">
        <v>44712</v>
      </c>
      <c r="M84">
        <v>18</v>
      </c>
      <c r="N84">
        <v>0</v>
      </c>
      <c r="O84">
        <v>1</v>
      </c>
      <c r="P84" s="2">
        <v>45016</v>
      </c>
      <c r="Q84" s="2">
        <v>45010</v>
      </c>
      <c r="R84" s="2">
        <v>45016</v>
      </c>
      <c r="S84">
        <v>0</v>
      </c>
      <c r="T84" t="s">
        <v>234</v>
      </c>
      <c r="U84" t="s">
        <v>235</v>
      </c>
      <c r="V84">
        <v>3</v>
      </c>
      <c r="W84" t="s">
        <v>241</v>
      </c>
      <c r="X84" t="s">
        <v>234</v>
      </c>
      <c r="Y84" t="s">
        <v>235</v>
      </c>
      <c r="Z84">
        <v>3</v>
      </c>
      <c r="AA84" t="s">
        <v>241</v>
      </c>
      <c r="AB84" t="s">
        <v>284</v>
      </c>
    </row>
    <row r="85" spans="1:28" x14ac:dyDescent="0.3">
      <c r="A85" s="1" t="s">
        <v>122</v>
      </c>
      <c r="B85" s="1" t="s">
        <v>21</v>
      </c>
      <c r="C85" s="2">
        <v>44670</v>
      </c>
      <c r="D85">
        <v>99</v>
      </c>
      <c r="E85" t="b">
        <v>1</v>
      </c>
      <c r="F85">
        <v>266</v>
      </c>
      <c r="G85" s="2">
        <v>44794</v>
      </c>
      <c r="H85" s="1" t="s">
        <v>30</v>
      </c>
      <c r="I85" s="1" t="s">
        <v>31</v>
      </c>
      <c r="J85" s="1" t="s">
        <v>14</v>
      </c>
      <c r="K85" s="2">
        <v>44592</v>
      </c>
      <c r="L85" s="2">
        <v>44682</v>
      </c>
      <c r="M85">
        <v>7</v>
      </c>
      <c r="N85">
        <v>0</v>
      </c>
      <c r="O85">
        <v>1</v>
      </c>
      <c r="P85" s="2">
        <v>44681</v>
      </c>
      <c r="Q85" s="2">
        <v>44670</v>
      </c>
      <c r="R85" s="2">
        <v>44681</v>
      </c>
      <c r="S85">
        <v>0</v>
      </c>
      <c r="T85" t="s">
        <v>233</v>
      </c>
      <c r="U85" t="s">
        <v>236</v>
      </c>
      <c r="V85">
        <v>4</v>
      </c>
      <c r="W85" t="s">
        <v>242</v>
      </c>
      <c r="X85" t="s">
        <v>233</v>
      </c>
      <c r="Y85" t="s">
        <v>236</v>
      </c>
      <c r="Z85">
        <v>4</v>
      </c>
      <c r="AA85" t="s">
        <v>242</v>
      </c>
      <c r="AB85" t="s">
        <v>284</v>
      </c>
    </row>
    <row r="86" spans="1:28" x14ac:dyDescent="0.3">
      <c r="A86" s="1" t="s">
        <v>122</v>
      </c>
      <c r="B86" s="1" t="s">
        <v>11</v>
      </c>
      <c r="C86" s="2">
        <v>44944</v>
      </c>
      <c r="D86">
        <v>36</v>
      </c>
      <c r="E86" t="b">
        <v>1</v>
      </c>
      <c r="F86">
        <v>933</v>
      </c>
      <c r="G86" s="2">
        <v>44794</v>
      </c>
      <c r="H86" s="1" t="s">
        <v>30</v>
      </c>
      <c r="I86" s="1" t="s">
        <v>31</v>
      </c>
      <c r="J86" s="1" t="s">
        <v>14</v>
      </c>
      <c r="K86" s="2">
        <v>44622</v>
      </c>
      <c r="L86" s="2">
        <v>44712</v>
      </c>
      <c r="M86">
        <v>18</v>
      </c>
      <c r="N86">
        <v>0</v>
      </c>
      <c r="O86">
        <v>1</v>
      </c>
      <c r="P86" s="2">
        <v>44957</v>
      </c>
      <c r="Q86" s="2">
        <v>44944</v>
      </c>
      <c r="R86" s="2">
        <v>44957</v>
      </c>
      <c r="S86">
        <v>0</v>
      </c>
      <c r="T86" t="s">
        <v>234</v>
      </c>
      <c r="U86" t="s">
        <v>235</v>
      </c>
      <c r="V86">
        <v>1</v>
      </c>
      <c r="W86" t="s">
        <v>239</v>
      </c>
      <c r="X86" t="s">
        <v>234</v>
      </c>
      <c r="Y86" t="s">
        <v>235</v>
      </c>
      <c r="Z86">
        <v>1</v>
      </c>
      <c r="AA86" t="s">
        <v>239</v>
      </c>
      <c r="AB86" t="s">
        <v>284</v>
      </c>
    </row>
    <row r="87" spans="1:28" x14ac:dyDescent="0.3">
      <c r="A87" s="1" t="s">
        <v>122</v>
      </c>
      <c r="B87" s="1" t="s">
        <v>11</v>
      </c>
      <c r="C87" s="2">
        <v>44974</v>
      </c>
      <c r="D87">
        <v>55</v>
      </c>
      <c r="E87" t="b">
        <v>1</v>
      </c>
      <c r="F87">
        <v>670</v>
      </c>
      <c r="G87" s="2">
        <v>44794</v>
      </c>
      <c r="H87" s="1" t="s">
        <v>30</v>
      </c>
      <c r="I87" s="1" t="s">
        <v>31</v>
      </c>
      <c r="J87" s="1" t="s">
        <v>14</v>
      </c>
      <c r="K87" s="2">
        <v>44622</v>
      </c>
      <c r="L87" s="2">
        <v>44712</v>
      </c>
      <c r="M87">
        <v>18</v>
      </c>
      <c r="N87">
        <v>0</v>
      </c>
      <c r="O87">
        <v>1</v>
      </c>
      <c r="P87" s="2">
        <v>44985</v>
      </c>
      <c r="Q87" s="2">
        <v>44944</v>
      </c>
      <c r="R87" s="2">
        <v>44957</v>
      </c>
      <c r="S87">
        <v>1</v>
      </c>
      <c r="T87" t="s">
        <v>234</v>
      </c>
      <c r="U87" t="s">
        <v>235</v>
      </c>
      <c r="V87">
        <v>1</v>
      </c>
      <c r="W87" t="s">
        <v>239</v>
      </c>
      <c r="X87" t="s">
        <v>234</v>
      </c>
      <c r="Y87" t="s">
        <v>235</v>
      </c>
      <c r="Z87">
        <v>2</v>
      </c>
      <c r="AA87" t="s">
        <v>240</v>
      </c>
      <c r="AB87" t="s">
        <v>284</v>
      </c>
    </row>
    <row r="88" spans="1:28" x14ac:dyDescent="0.3">
      <c r="A88" s="1" t="s">
        <v>122</v>
      </c>
      <c r="B88" s="1" t="s">
        <v>27</v>
      </c>
      <c r="C88" s="2">
        <v>44844</v>
      </c>
      <c r="D88">
        <v>104</v>
      </c>
      <c r="E88" t="b">
        <v>0</v>
      </c>
      <c r="F88">
        <v>214</v>
      </c>
      <c r="G88" s="2">
        <v>44794</v>
      </c>
      <c r="H88" s="1" t="s">
        <v>30</v>
      </c>
      <c r="I88" s="1" t="s">
        <v>31</v>
      </c>
      <c r="J88" s="1" t="s">
        <v>14</v>
      </c>
      <c r="K88" s="2">
        <v>44682</v>
      </c>
      <c r="L88" s="2">
        <v>44772</v>
      </c>
      <c r="M88">
        <v>19</v>
      </c>
      <c r="N88">
        <v>0</v>
      </c>
      <c r="O88">
        <v>0</v>
      </c>
      <c r="P88" s="2">
        <v>44865</v>
      </c>
      <c r="Q88" s="2">
        <v>44844</v>
      </c>
      <c r="R88" s="2">
        <v>44865</v>
      </c>
      <c r="S88">
        <v>0</v>
      </c>
      <c r="T88" t="s">
        <v>233</v>
      </c>
      <c r="U88" t="s">
        <v>238</v>
      </c>
      <c r="V88">
        <v>10</v>
      </c>
      <c r="W88" t="s">
        <v>248</v>
      </c>
      <c r="X88" t="s">
        <v>233</v>
      </c>
      <c r="Y88" t="s">
        <v>238</v>
      </c>
      <c r="Z88">
        <v>10</v>
      </c>
      <c r="AA88" t="s">
        <v>248</v>
      </c>
      <c r="AB88" t="s">
        <v>284</v>
      </c>
    </row>
    <row r="89" spans="1:28" x14ac:dyDescent="0.3">
      <c r="A89" s="1" t="s">
        <v>122</v>
      </c>
      <c r="B89" s="1" t="s">
        <v>27</v>
      </c>
      <c r="C89" s="2">
        <v>44874</v>
      </c>
      <c r="D89">
        <v>53</v>
      </c>
      <c r="E89" t="b">
        <v>0</v>
      </c>
      <c r="F89">
        <v>551</v>
      </c>
      <c r="G89" s="2">
        <v>44794</v>
      </c>
      <c r="H89" s="1" t="s">
        <v>30</v>
      </c>
      <c r="I89" s="1" t="s">
        <v>31</v>
      </c>
      <c r="J89" s="1" t="s">
        <v>14</v>
      </c>
      <c r="K89" s="2">
        <v>44682</v>
      </c>
      <c r="L89" s="2">
        <v>44772</v>
      </c>
      <c r="M89">
        <v>19</v>
      </c>
      <c r="N89">
        <v>0</v>
      </c>
      <c r="O89">
        <v>0</v>
      </c>
      <c r="P89" s="2">
        <v>44895</v>
      </c>
      <c r="Q89" s="2">
        <v>44844</v>
      </c>
      <c r="R89" s="2">
        <v>44865</v>
      </c>
      <c r="S89">
        <v>1</v>
      </c>
      <c r="T89" t="s">
        <v>233</v>
      </c>
      <c r="U89" t="s">
        <v>238</v>
      </c>
      <c r="V89">
        <v>10</v>
      </c>
      <c r="W89" t="s">
        <v>248</v>
      </c>
      <c r="X89" t="s">
        <v>233</v>
      </c>
      <c r="Y89" t="s">
        <v>238</v>
      </c>
      <c r="Z89">
        <v>11</v>
      </c>
      <c r="AA89" t="s">
        <v>249</v>
      </c>
      <c r="AB89" t="s">
        <v>284</v>
      </c>
    </row>
    <row r="90" spans="1:28" x14ac:dyDescent="0.3">
      <c r="A90" s="1" t="s">
        <v>122</v>
      </c>
      <c r="B90" s="1" t="s">
        <v>19</v>
      </c>
      <c r="C90" s="2">
        <v>44835</v>
      </c>
      <c r="D90">
        <v>50</v>
      </c>
      <c r="E90" t="b">
        <v>0</v>
      </c>
      <c r="F90">
        <v>862</v>
      </c>
      <c r="G90" s="2">
        <v>44794</v>
      </c>
      <c r="H90" s="1" t="s">
        <v>30</v>
      </c>
      <c r="I90" s="1" t="s">
        <v>31</v>
      </c>
      <c r="J90" s="1" t="s">
        <v>14</v>
      </c>
      <c r="K90" s="2">
        <v>44562</v>
      </c>
      <c r="L90" s="2">
        <v>44652</v>
      </c>
      <c r="M90">
        <v>5</v>
      </c>
      <c r="N90">
        <v>0</v>
      </c>
      <c r="O90">
        <v>0</v>
      </c>
      <c r="P90" s="2">
        <v>44865</v>
      </c>
      <c r="Q90" s="2">
        <v>44835</v>
      </c>
      <c r="R90" s="2">
        <v>44865</v>
      </c>
      <c r="S90">
        <v>0</v>
      </c>
      <c r="T90" t="s">
        <v>233</v>
      </c>
      <c r="U90" t="s">
        <v>238</v>
      </c>
      <c r="V90">
        <v>10</v>
      </c>
      <c r="W90" t="s">
        <v>248</v>
      </c>
      <c r="X90" t="s">
        <v>233</v>
      </c>
      <c r="Y90" t="s">
        <v>238</v>
      </c>
      <c r="Z90">
        <v>10</v>
      </c>
      <c r="AA90" t="s">
        <v>248</v>
      </c>
      <c r="AB90" t="s">
        <v>284</v>
      </c>
    </row>
    <row r="91" spans="1:28" x14ac:dyDescent="0.3">
      <c r="A91" s="1" t="s">
        <v>122</v>
      </c>
      <c r="B91" s="1" t="s">
        <v>19</v>
      </c>
      <c r="C91" s="2">
        <v>44865</v>
      </c>
      <c r="D91">
        <v>38</v>
      </c>
      <c r="E91" t="b">
        <v>0</v>
      </c>
      <c r="F91">
        <v>482</v>
      </c>
      <c r="G91" s="2">
        <v>44794</v>
      </c>
      <c r="H91" s="1" t="s">
        <v>30</v>
      </c>
      <c r="I91" s="1" t="s">
        <v>31</v>
      </c>
      <c r="J91" s="1" t="s">
        <v>14</v>
      </c>
      <c r="K91" s="2">
        <v>44562</v>
      </c>
      <c r="L91" s="2">
        <v>44652</v>
      </c>
      <c r="M91">
        <v>5</v>
      </c>
      <c r="N91">
        <v>0</v>
      </c>
      <c r="O91">
        <v>0</v>
      </c>
      <c r="P91" s="2">
        <v>44865</v>
      </c>
      <c r="Q91" s="2">
        <v>44835</v>
      </c>
      <c r="R91" s="2">
        <v>44865</v>
      </c>
      <c r="S91">
        <v>0</v>
      </c>
      <c r="T91" t="s">
        <v>233</v>
      </c>
      <c r="U91" t="s">
        <v>238</v>
      </c>
      <c r="V91">
        <v>10</v>
      </c>
      <c r="W91" t="s">
        <v>248</v>
      </c>
      <c r="X91" t="s">
        <v>233</v>
      </c>
      <c r="Y91" t="s">
        <v>238</v>
      </c>
      <c r="Z91">
        <v>10</v>
      </c>
      <c r="AA91" t="s">
        <v>248</v>
      </c>
      <c r="AB91" t="s">
        <v>284</v>
      </c>
    </row>
    <row r="92" spans="1:28" x14ac:dyDescent="0.3">
      <c r="A92" s="1" t="s">
        <v>122</v>
      </c>
      <c r="B92" s="1" t="s">
        <v>19</v>
      </c>
      <c r="C92" s="2">
        <v>44895</v>
      </c>
      <c r="D92">
        <v>70</v>
      </c>
      <c r="E92" t="b">
        <v>0</v>
      </c>
      <c r="F92">
        <v>188</v>
      </c>
      <c r="G92" s="2">
        <v>44794</v>
      </c>
      <c r="H92" s="1" t="s">
        <v>30</v>
      </c>
      <c r="I92" s="1" t="s">
        <v>31</v>
      </c>
      <c r="J92" s="1" t="s">
        <v>14</v>
      </c>
      <c r="K92" s="2">
        <v>44562</v>
      </c>
      <c r="L92" s="2">
        <v>44652</v>
      </c>
      <c r="M92">
        <v>5</v>
      </c>
      <c r="N92">
        <v>0</v>
      </c>
      <c r="O92">
        <v>0</v>
      </c>
      <c r="P92" s="2">
        <v>44895</v>
      </c>
      <c r="Q92" s="2">
        <v>44835</v>
      </c>
      <c r="R92" s="2">
        <v>44865</v>
      </c>
      <c r="S92">
        <v>1</v>
      </c>
      <c r="T92" t="s">
        <v>233</v>
      </c>
      <c r="U92" t="s">
        <v>238</v>
      </c>
      <c r="V92">
        <v>10</v>
      </c>
      <c r="W92" t="s">
        <v>248</v>
      </c>
      <c r="X92" t="s">
        <v>233</v>
      </c>
      <c r="Y92" t="s">
        <v>238</v>
      </c>
      <c r="Z92">
        <v>11</v>
      </c>
      <c r="AA92" t="s">
        <v>249</v>
      </c>
      <c r="AB92" t="s">
        <v>284</v>
      </c>
    </row>
    <row r="93" spans="1:28" x14ac:dyDescent="0.3">
      <c r="A93" s="1" t="s">
        <v>129</v>
      </c>
      <c r="B93" s="1" t="s">
        <v>19</v>
      </c>
      <c r="C93" s="2">
        <v>45023</v>
      </c>
      <c r="D93">
        <v>118</v>
      </c>
      <c r="E93" t="b">
        <v>0</v>
      </c>
      <c r="F93">
        <v>593</v>
      </c>
      <c r="G93" s="2">
        <v>44669</v>
      </c>
      <c r="H93" s="1" t="s">
        <v>24</v>
      </c>
      <c r="I93" s="1" t="s">
        <v>31</v>
      </c>
      <c r="J93" s="1" t="s">
        <v>14</v>
      </c>
      <c r="K93" s="2">
        <v>44562</v>
      </c>
      <c r="L93" s="2">
        <v>44652</v>
      </c>
      <c r="M93">
        <v>5</v>
      </c>
      <c r="N93">
        <v>0</v>
      </c>
      <c r="O93">
        <v>0</v>
      </c>
      <c r="P93" s="2">
        <v>45046</v>
      </c>
      <c r="Q93" s="2">
        <v>45023</v>
      </c>
      <c r="R93" s="2">
        <v>45046</v>
      </c>
      <c r="S93">
        <v>0</v>
      </c>
      <c r="T93" t="s">
        <v>234</v>
      </c>
      <c r="U93" t="s">
        <v>236</v>
      </c>
      <c r="V93">
        <v>4</v>
      </c>
      <c r="W93" t="s">
        <v>242</v>
      </c>
      <c r="X93" t="s">
        <v>234</v>
      </c>
      <c r="Y93" t="s">
        <v>236</v>
      </c>
      <c r="Z93">
        <v>4</v>
      </c>
      <c r="AA93" t="s">
        <v>242</v>
      </c>
      <c r="AB93" t="s">
        <v>284</v>
      </c>
    </row>
    <row r="94" spans="1:28" x14ac:dyDescent="0.3">
      <c r="A94" s="1" t="s">
        <v>129</v>
      </c>
      <c r="B94" s="1" t="s">
        <v>19</v>
      </c>
      <c r="C94" s="2">
        <v>45053</v>
      </c>
      <c r="D94">
        <v>39</v>
      </c>
      <c r="E94" t="b">
        <v>1</v>
      </c>
      <c r="F94">
        <v>651</v>
      </c>
      <c r="G94" s="2">
        <v>44669</v>
      </c>
      <c r="H94" s="1" t="s">
        <v>24</v>
      </c>
      <c r="I94" s="1" t="s">
        <v>31</v>
      </c>
      <c r="J94" s="1" t="s">
        <v>14</v>
      </c>
      <c r="K94" s="2">
        <v>44562</v>
      </c>
      <c r="L94" s="2">
        <v>44652</v>
      </c>
      <c r="M94">
        <v>5</v>
      </c>
      <c r="N94">
        <v>1</v>
      </c>
      <c r="O94">
        <v>1</v>
      </c>
      <c r="P94" s="2">
        <v>45077</v>
      </c>
      <c r="Q94" s="2">
        <v>45023</v>
      </c>
      <c r="R94" s="2">
        <v>45046</v>
      </c>
      <c r="S94">
        <v>1</v>
      </c>
      <c r="T94" t="s">
        <v>234</v>
      </c>
      <c r="U94" t="s">
        <v>236</v>
      </c>
      <c r="V94">
        <v>4</v>
      </c>
      <c r="W94" t="s">
        <v>242</v>
      </c>
      <c r="X94" t="s">
        <v>234</v>
      </c>
      <c r="Y94" t="s">
        <v>236</v>
      </c>
      <c r="Z94">
        <v>5</v>
      </c>
      <c r="AA94" t="s">
        <v>243</v>
      </c>
      <c r="AB94" t="s">
        <v>284</v>
      </c>
    </row>
    <row r="95" spans="1:28" x14ac:dyDescent="0.3">
      <c r="A95" s="1" t="s">
        <v>129</v>
      </c>
      <c r="B95" s="1" t="s">
        <v>19</v>
      </c>
      <c r="C95" s="2">
        <v>45083</v>
      </c>
      <c r="D95">
        <v>14</v>
      </c>
      <c r="E95" t="b">
        <v>0</v>
      </c>
      <c r="F95">
        <v>958</v>
      </c>
      <c r="G95" s="2">
        <v>44669</v>
      </c>
      <c r="H95" s="1" t="s">
        <v>24</v>
      </c>
      <c r="I95" s="1" t="s">
        <v>31</v>
      </c>
      <c r="J95" s="1" t="s">
        <v>14</v>
      </c>
      <c r="K95" s="2">
        <v>44562</v>
      </c>
      <c r="L95" s="2">
        <v>44652</v>
      </c>
      <c r="M95">
        <v>5</v>
      </c>
      <c r="N95">
        <v>1</v>
      </c>
      <c r="O95">
        <v>0</v>
      </c>
      <c r="P95" s="2">
        <v>45107</v>
      </c>
      <c r="Q95" s="2">
        <v>45023</v>
      </c>
      <c r="R95" s="2">
        <v>45046</v>
      </c>
      <c r="S95">
        <v>2</v>
      </c>
      <c r="T95" t="s">
        <v>234</v>
      </c>
      <c r="U95" t="s">
        <v>236</v>
      </c>
      <c r="V95">
        <v>4</v>
      </c>
      <c r="W95" t="s">
        <v>242</v>
      </c>
      <c r="X95" t="s">
        <v>234</v>
      </c>
      <c r="Y95" t="s">
        <v>236</v>
      </c>
      <c r="Z95">
        <v>6</v>
      </c>
      <c r="AA95" t="s">
        <v>244</v>
      </c>
      <c r="AB95" t="s">
        <v>284</v>
      </c>
    </row>
    <row r="96" spans="1:28" x14ac:dyDescent="0.3">
      <c r="A96" s="1" t="s">
        <v>129</v>
      </c>
      <c r="B96" s="1" t="s">
        <v>27</v>
      </c>
      <c r="C96" s="2">
        <v>45022</v>
      </c>
      <c r="D96">
        <v>77</v>
      </c>
      <c r="E96" t="b">
        <v>1</v>
      </c>
      <c r="F96">
        <v>898</v>
      </c>
      <c r="G96" s="2">
        <v>44669</v>
      </c>
      <c r="H96" s="1" t="s">
        <v>24</v>
      </c>
      <c r="I96" s="1" t="s">
        <v>31</v>
      </c>
      <c r="J96" s="1" t="s">
        <v>14</v>
      </c>
      <c r="K96" s="2">
        <v>44682</v>
      </c>
      <c r="L96" s="2">
        <v>44772</v>
      </c>
      <c r="M96">
        <v>19</v>
      </c>
      <c r="N96">
        <v>0</v>
      </c>
      <c r="O96">
        <v>1</v>
      </c>
      <c r="P96" s="2">
        <v>45046</v>
      </c>
      <c r="Q96" s="2">
        <v>45022</v>
      </c>
      <c r="R96" s="2">
        <v>45046</v>
      </c>
      <c r="S96">
        <v>0</v>
      </c>
      <c r="T96" t="s">
        <v>234</v>
      </c>
      <c r="U96" t="s">
        <v>236</v>
      </c>
      <c r="V96">
        <v>4</v>
      </c>
      <c r="W96" t="s">
        <v>242</v>
      </c>
      <c r="X96" t="s">
        <v>234</v>
      </c>
      <c r="Y96" t="s">
        <v>236</v>
      </c>
      <c r="Z96">
        <v>4</v>
      </c>
      <c r="AA96" t="s">
        <v>242</v>
      </c>
      <c r="AB96" t="s">
        <v>284</v>
      </c>
    </row>
    <row r="97" spans="1:28" x14ac:dyDescent="0.3">
      <c r="A97" s="1" t="s">
        <v>129</v>
      </c>
      <c r="B97" s="1" t="s">
        <v>27</v>
      </c>
      <c r="C97" s="2">
        <v>45052</v>
      </c>
      <c r="D97">
        <v>27</v>
      </c>
      <c r="E97" t="b">
        <v>0</v>
      </c>
      <c r="F97">
        <v>345</v>
      </c>
      <c r="G97" s="2">
        <v>44669</v>
      </c>
      <c r="H97" s="1" t="s">
        <v>24</v>
      </c>
      <c r="I97" s="1" t="s">
        <v>31</v>
      </c>
      <c r="J97" s="1" t="s">
        <v>14</v>
      </c>
      <c r="K97" s="2">
        <v>44682</v>
      </c>
      <c r="L97" s="2">
        <v>44772</v>
      </c>
      <c r="M97">
        <v>19</v>
      </c>
      <c r="N97">
        <v>1</v>
      </c>
      <c r="O97">
        <v>0</v>
      </c>
      <c r="P97" s="2">
        <v>45077</v>
      </c>
      <c r="Q97" s="2">
        <v>45022</v>
      </c>
      <c r="R97" s="2">
        <v>45046</v>
      </c>
      <c r="S97">
        <v>1</v>
      </c>
      <c r="T97" t="s">
        <v>234</v>
      </c>
      <c r="U97" t="s">
        <v>236</v>
      </c>
      <c r="V97">
        <v>4</v>
      </c>
      <c r="W97" t="s">
        <v>242</v>
      </c>
      <c r="X97" t="s">
        <v>234</v>
      </c>
      <c r="Y97" t="s">
        <v>236</v>
      </c>
      <c r="Z97">
        <v>5</v>
      </c>
      <c r="AA97" t="s">
        <v>243</v>
      </c>
      <c r="AB97" t="s">
        <v>284</v>
      </c>
    </row>
    <row r="98" spans="1:28" x14ac:dyDescent="0.3">
      <c r="A98" s="1" t="s">
        <v>129</v>
      </c>
      <c r="B98" s="1" t="s">
        <v>27</v>
      </c>
      <c r="C98" s="2">
        <v>45082</v>
      </c>
      <c r="D98">
        <v>7</v>
      </c>
      <c r="E98" t="b">
        <v>1</v>
      </c>
      <c r="F98">
        <v>572</v>
      </c>
      <c r="G98" s="2">
        <v>44669</v>
      </c>
      <c r="H98" s="1" t="s">
        <v>24</v>
      </c>
      <c r="I98" s="1" t="s">
        <v>31</v>
      </c>
      <c r="J98" s="1" t="s">
        <v>14</v>
      </c>
      <c r="K98" s="2">
        <v>44682</v>
      </c>
      <c r="L98" s="2">
        <v>44772</v>
      </c>
      <c r="M98">
        <v>19</v>
      </c>
      <c r="N98">
        <v>1</v>
      </c>
      <c r="O98">
        <v>1</v>
      </c>
      <c r="P98" s="2">
        <v>45107</v>
      </c>
      <c r="Q98" s="2">
        <v>45022</v>
      </c>
      <c r="R98" s="2">
        <v>45046</v>
      </c>
      <c r="S98">
        <v>2</v>
      </c>
      <c r="T98" t="s">
        <v>234</v>
      </c>
      <c r="U98" t="s">
        <v>236</v>
      </c>
      <c r="V98">
        <v>4</v>
      </c>
      <c r="W98" t="s">
        <v>242</v>
      </c>
      <c r="X98" t="s">
        <v>234</v>
      </c>
      <c r="Y98" t="s">
        <v>236</v>
      </c>
      <c r="Z98">
        <v>6</v>
      </c>
      <c r="AA98" t="s">
        <v>244</v>
      </c>
      <c r="AB98" t="s">
        <v>284</v>
      </c>
    </row>
    <row r="99" spans="1:28" x14ac:dyDescent="0.3">
      <c r="A99" s="1" t="s">
        <v>129</v>
      </c>
      <c r="B99" s="1" t="s">
        <v>18</v>
      </c>
      <c r="C99" s="2">
        <v>44862</v>
      </c>
      <c r="D99">
        <v>101</v>
      </c>
      <c r="E99" t="b">
        <v>0</v>
      </c>
      <c r="F99">
        <v>954</v>
      </c>
      <c r="G99" s="2">
        <v>44669</v>
      </c>
      <c r="H99" s="1" t="s">
        <v>24</v>
      </c>
      <c r="I99" s="1" t="s">
        <v>31</v>
      </c>
      <c r="J99" s="1" t="s">
        <v>14</v>
      </c>
      <c r="K99" s="2">
        <v>44712</v>
      </c>
      <c r="L99" s="2">
        <v>44802</v>
      </c>
      <c r="M99">
        <v>10</v>
      </c>
      <c r="N99">
        <v>0</v>
      </c>
      <c r="O99">
        <v>0</v>
      </c>
      <c r="P99" s="2">
        <v>44865</v>
      </c>
      <c r="Q99" s="2">
        <v>44862</v>
      </c>
      <c r="R99" s="2">
        <v>44865</v>
      </c>
      <c r="S99">
        <v>0</v>
      </c>
      <c r="T99" t="s">
        <v>233</v>
      </c>
      <c r="U99" t="s">
        <v>238</v>
      </c>
      <c r="V99">
        <v>10</v>
      </c>
      <c r="W99" t="s">
        <v>248</v>
      </c>
      <c r="X99" t="s">
        <v>233</v>
      </c>
      <c r="Y99" t="s">
        <v>238</v>
      </c>
      <c r="Z99">
        <v>10</v>
      </c>
      <c r="AA99" t="s">
        <v>248</v>
      </c>
      <c r="AB99" t="s">
        <v>284</v>
      </c>
    </row>
    <row r="100" spans="1:28" x14ac:dyDescent="0.3">
      <c r="A100" s="1" t="s">
        <v>129</v>
      </c>
      <c r="B100" s="1" t="s">
        <v>17</v>
      </c>
      <c r="C100" s="2">
        <v>45037</v>
      </c>
      <c r="D100">
        <v>43</v>
      </c>
      <c r="E100" t="b">
        <v>1</v>
      </c>
      <c r="F100">
        <v>438</v>
      </c>
      <c r="G100" s="2">
        <v>44669</v>
      </c>
      <c r="H100" s="1" t="s">
        <v>24</v>
      </c>
      <c r="I100" s="1" t="s">
        <v>31</v>
      </c>
      <c r="J100" s="1" t="s">
        <v>14</v>
      </c>
      <c r="K100" s="2">
        <v>44652</v>
      </c>
      <c r="L100" s="2">
        <v>44742</v>
      </c>
      <c r="M100">
        <v>9</v>
      </c>
      <c r="N100">
        <v>1</v>
      </c>
      <c r="O100">
        <v>1</v>
      </c>
      <c r="P100" s="2">
        <v>45046</v>
      </c>
      <c r="Q100" s="2">
        <v>45037</v>
      </c>
      <c r="R100" s="2">
        <v>45046</v>
      </c>
      <c r="S100">
        <v>0</v>
      </c>
      <c r="T100" t="s">
        <v>234</v>
      </c>
      <c r="U100" t="s">
        <v>236</v>
      </c>
      <c r="V100">
        <v>4</v>
      </c>
      <c r="W100" t="s">
        <v>242</v>
      </c>
      <c r="X100" t="s">
        <v>234</v>
      </c>
      <c r="Y100" t="s">
        <v>236</v>
      </c>
      <c r="Z100">
        <v>4</v>
      </c>
      <c r="AA100" t="s">
        <v>242</v>
      </c>
      <c r="AB100" t="s">
        <v>284</v>
      </c>
    </row>
    <row r="101" spans="1:28" x14ac:dyDescent="0.3">
      <c r="A101" s="1" t="s">
        <v>129</v>
      </c>
      <c r="B101" s="1" t="s">
        <v>11</v>
      </c>
      <c r="C101" s="2">
        <v>44850</v>
      </c>
      <c r="D101">
        <v>77</v>
      </c>
      <c r="E101" t="b">
        <v>0</v>
      </c>
      <c r="F101">
        <v>947</v>
      </c>
      <c r="G101" s="2">
        <v>44669</v>
      </c>
      <c r="H101" s="1" t="s">
        <v>24</v>
      </c>
      <c r="I101" s="1" t="s">
        <v>31</v>
      </c>
      <c r="J101" s="1" t="s">
        <v>14</v>
      </c>
      <c r="K101" s="2">
        <v>44622</v>
      </c>
      <c r="L101" s="2">
        <v>44712</v>
      </c>
      <c r="M101">
        <v>18</v>
      </c>
      <c r="N101">
        <v>0</v>
      </c>
      <c r="O101">
        <v>0</v>
      </c>
      <c r="P101" s="2">
        <v>44865</v>
      </c>
      <c r="Q101" s="2">
        <v>44850</v>
      </c>
      <c r="R101" s="2">
        <v>44865</v>
      </c>
      <c r="S101">
        <v>0</v>
      </c>
      <c r="T101" t="s">
        <v>233</v>
      </c>
      <c r="U101" t="s">
        <v>238</v>
      </c>
      <c r="V101">
        <v>10</v>
      </c>
      <c r="W101" t="s">
        <v>248</v>
      </c>
      <c r="X101" t="s">
        <v>233</v>
      </c>
      <c r="Y101" t="s">
        <v>238</v>
      </c>
      <c r="Z101">
        <v>10</v>
      </c>
      <c r="AA101" t="s">
        <v>248</v>
      </c>
      <c r="AB101" t="s">
        <v>284</v>
      </c>
    </row>
    <row r="102" spans="1:28" x14ac:dyDescent="0.3">
      <c r="A102" s="1" t="s">
        <v>130</v>
      </c>
      <c r="B102" s="1" t="s">
        <v>11</v>
      </c>
      <c r="C102" s="2">
        <v>44818</v>
      </c>
      <c r="D102">
        <v>49</v>
      </c>
      <c r="E102" t="b">
        <v>1</v>
      </c>
      <c r="F102">
        <v>285</v>
      </c>
      <c r="G102" s="2">
        <v>44905</v>
      </c>
      <c r="H102" s="1" t="s">
        <v>24</v>
      </c>
      <c r="I102" s="1" t="s">
        <v>31</v>
      </c>
      <c r="J102" s="1" t="s">
        <v>14</v>
      </c>
      <c r="K102" s="2">
        <v>44622</v>
      </c>
      <c r="L102" s="2">
        <v>44712</v>
      </c>
      <c r="M102">
        <v>18</v>
      </c>
      <c r="N102">
        <v>0</v>
      </c>
      <c r="O102">
        <v>1</v>
      </c>
      <c r="P102" s="2">
        <v>44834</v>
      </c>
      <c r="Q102" s="2">
        <v>44818</v>
      </c>
      <c r="R102" s="2">
        <v>44834</v>
      </c>
      <c r="S102">
        <v>0</v>
      </c>
      <c r="T102" t="s">
        <v>233</v>
      </c>
      <c r="U102" t="s">
        <v>237</v>
      </c>
      <c r="V102">
        <v>9</v>
      </c>
      <c r="W102" t="s">
        <v>247</v>
      </c>
      <c r="X102" t="s">
        <v>233</v>
      </c>
      <c r="Y102" t="s">
        <v>237</v>
      </c>
      <c r="Z102">
        <v>9</v>
      </c>
      <c r="AA102" t="s">
        <v>247</v>
      </c>
      <c r="AB102" t="s">
        <v>284</v>
      </c>
    </row>
    <row r="103" spans="1:28" x14ac:dyDescent="0.3">
      <c r="A103" s="1" t="s">
        <v>130</v>
      </c>
      <c r="B103" s="1" t="s">
        <v>11</v>
      </c>
      <c r="C103" s="2">
        <v>44848</v>
      </c>
      <c r="D103">
        <v>17</v>
      </c>
      <c r="E103" t="b">
        <v>0</v>
      </c>
      <c r="F103">
        <v>773</v>
      </c>
      <c r="G103" s="2">
        <v>44905</v>
      </c>
      <c r="H103" s="1" t="s">
        <v>24</v>
      </c>
      <c r="I103" s="1" t="s">
        <v>31</v>
      </c>
      <c r="J103" s="1" t="s">
        <v>14</v>
      </c>
      <c r="K103" s="2">
        <v>44622</v>
      </c>
      <c r="L103" s="2">
        <v>44712</v>
      </c>
      <c r="M103">
        <v>18</v>
      </c>
      <c r="N103">
        <v>0</v>
      </c>
      <c r="O103">
        <v>0</v>
      </c>
      <c r="P103" s="2">
        <v>44865</v>
      </c>
      <c r="Q103" s="2">
        <v>44818</v>
      </c>
      <c r="R103" s="2">
        <v>44834</v>
      </c>
      <c r="S103">
        <v>1</v>
      </c>
      <c r="T103" t="s">
        <v>233</v>
      </c>
      <c r="U103" t="s">
        <v>237</v>
      </c>
      <c r="V103">
        <v>9</v>
      </c>
      <c r="W103" t="s">
        <v>247</v>
      </c>
      <c r="X103" t="s">
        <v>233</v>
      </c>
      <c r="Y103" t="s">
        <v>238</v>
      </c>
      <c r="Z103">
        <v>10</v>
      </c>
      <c r="AA103" t="s">
        <v>248</v>
      </c>
      <c r="AB103" t="s">
        <v>284</v>
      </c>
    </row>
    <row r="104" spans="1:28" x14ac:dyDescent="0.3">
      <c r="A104" s="1" t="s">
        <v>130</v>
      </c>
      <c r="B104" s="1" t="s">
        <v>11</v>
      </c>
      <c r="C104" s="2">
        <v>44878</v>
      </c>
      <c r="D104">
        <v>34</v>
      </c>
      <c r="E104" t="b">
        <v>1</v>
      </c>
      <c r="F104">
        <v>655</v>
      </c>
      <c r="G104" s="2">
        <v>44905</v>
      </c>
      <c r="H104" s="1" t="s">
        <v>24</v>
      </c>
      <c r="I104" s="1" t="s">
        <v>31</v>
      </c>
      <c r="J104" s="1" t="s">
        <v>14</v>
      </c>
      <c r="K104" s="2">
        <v>44622</v>
      </c>
      <c r="L104" s="2">
        <v>44712</v>
      </c>
      <c r="M104">
        <v>18</v>
      </c>
      <c r="N104">
        <v>0</v>
      </c>
      <c r="O104">
        <v>1</v>
      </c>
      <c r="P104" s="2">
        <v>44895</v>
      </c>
      <c r="Q104" s="2">
        <v>44818</v>
      </c>
      <c r="R104" s="2">
        <v>44834</v>
      </c>
      <c r="S104">
        <v>2</v>
      </c>
      <c r="T104" t="s">
        <v>233</v>
      </c>
      <c r="U104" t="s">
        <v>237</v>
      </c>
      <c r="V104">
        <v>9</v>
      </c>
      <c r="W104" t="s">
        <v>247</v>
      </c>
      <c r="X104" t="s">
        <v>233</v>
      </c>
      <c r="Y104" t="s">
        <v>238</v>
      </c>
      <c r="Z104">
        <v>11</v>
      </c>
      <c r="AA104" t="s">
        <v>249</v>
      </c>
      <c r="AB104" t="s">
        <v>284</v>
      </c>
    </row>
    <row r="105" spans="1:28" x14ac:dyDescent="0.3">
      <c r="A105" s="1" t="s">
        <v>130</v>
      </c>
      <c r="B105" s="1" t="s">
        <v>17</v>
      </c>
      <c r="C105" s="2">
        <v>44736</v>
      </c>
      <c r="D105">
        <v>103</v>
      </c>
      <c r="E105" t="b">
        <v>0</v>
      </c>
      <c r="F105">
        <v>909</v>
      </c>
      <c r="G105" s="2">
        <v>44905</v>
      </c>
      <c r="H105" s="1" t="s">
        <v>24</v>
      </c>
      <c r="I105" s="1" t="s">
        <v>31</v>
      </c>
      <c r="J105" s="1" t="s">
        <v>14</v>
      </c>
      <c r="K105" s="2">
        <v>44652</v>
      </c>
      <c r="L105" s="2">
        <v>44742</v>
      </c>
      <c r="M105">
        <v>9</v>
      </c>
      <c r="N105">
        <v>0</v>
      </c>
      <c r="O105">
        <v>0</v>
      </c>
      <c r="P105" s="2">
        <v>44742</v>
      </c>
      <c r="Q105" s="2">
        <v>44736</v>
      </c>
      <c r="R105" s="2">
        <v>44742</v>
      </c>
      <c r="S105">
        <v>0</v>
      </c>
      <c r="T105" t="s">
        <v>233</v>
      </c>
      <c r="U105" t="s">
        <v>236</v>
      </c>
      <c r="V105">
        <v>6</v>
      </c>
      <c r="W105" t="s">
        <v>244</v>
      </c>
      <c r="X105" t="s">
        <v>233</v>
      </c>
      <c r="Y105" t="s">
        <v>236</v>
      </c>
      <c r="Z105">
        <v>6</v>
      </c>
      <c r="AA105" t="s">
        <v>244</v>
      </c>
      <c r="AB105" t="s">
        <v>284</v>
      </c>
    </row>
    <row r="106" spans="1:28" x14ac:dyDescent="0.3">
      <c r="A106" s="1" t="s">
        <v>130</v>
      </c>
      <c r="B106" s="1" t="s">
        <v>17</v>
      </c>
      <c r="C106" s="2">
        <v>44766</v>
      </c>
      <c r="D106">
        <v>104</v>
      </c>
      <c r="E106" t="b">
        <v>0</v>
      </c>
      <c r="F106">
        <v>757</v>
      </c>
      <c r="G106" s="2">
        <v>44905</v>
      </c>
      <c r="H106" s="1" t="s">
        <v>24</v>
      </c>
      <c r="I106" s="1" t="s">
        <v>31</v>
      </c>
      <c r="J106" s="1" t="s">
        <v>14</v>
      </c>
      <c r="K106" s="2">
        <v>44652</v>
      </c>
      <c r="L106" s="2">
        <v>44742</v>
      </c>
      <c r="M106">
        <v>9</v>
      </c>
      <c r="N106">
        <v>0</v>
      </c>
      <c r="O106">
        <v>0</v>
      </c>
      <c r="P106" s="2">
        <v>44773</v>
      </c>
      <c r="Q106" s="2">
        <v>44736</v>
      </c>
      <c r="R106" s="2">
        <v>44742</v>
      </c>
      <c r="S106">
        <v>1</v>
      </c>
      <c r="T106" t="s">
        <v>233</v>
      </c>
      <c r="U106" t="s">
        <v>236</v>
      </c>
      <c r="V106">
        <v>6</v>
      </c>
      <c r="W106" t="s">
        <v>244</v>
      </c>
      <c r="X106" t="s">
        <v>233</v>
      </c>
      <c r="Y106" t="s">
        <v>237</v>
      </c>
      <c r="Z106">
        <v>7</v>
      </c>
      <c r="AA106" t="s">
        <v>245</v>
      </c>
      <c r="AB106" t="s">
        <v>284</v>
      </c>
    </row>
    <row r="107" spans="1:28" x14ac:dyDescent="0.3">
      <c r="A107" s="1" t="s">
        <v>130</v>
      </c>
      <c r="B107" s="1" t="s">
        <v>17</v>
      </c>
      <c r="C107" s="2">
        <v>44796</v>
      </c>
      <c r="D107">
        <v>8</v>
      </c>
      <c r="E107" t="b">
        <v>0</v>
      </c>
      <c r="F107">
        <v>353</v>
      </c>
      <c r="G107" s="2">
        <v>44905</v>
      </c>
      <c r="H107" s="1" t="s">
        <v>24</v>
      </c>
      <c r="I107" s="1" t="s">
        <v>31</v>
      </c>
      <c r="J107" s="1" t="s">
        <v>14</v>
      </c>
      <c r="K107" s="2">
        <v>44652</v>
      </c>
      <c r="L107" s="2">
        <v>44742</v>
      </c>
      <c r="M107">
        <v>9</v>
      </c>
      <c r="N107">
        <v>0</v>
      </c>
      <c r="O107">
        <v>0</v>
      </c>
      <c r="P107" s="2">
        <v>44804</v>
      </c>
      <c r="Q107" s="2">
        <v>44736</v>
      </c>
      <c r="R107" s="2">
        <v>44742</v>
      </c>
      <c r="S107">
        <v>2</v>
      </c>
      <c r="T107" t="s">
        <v>233</v>
      </c>
      <c r="U107" t="s">
        <v>236</v>
      </c>
      <c r="V107">
        <v>6</v>
      </c>
      <c r="W107" t="s">
        <v>244</v>
      </c>
      <c r="X107" t="s">
        <v>233</v>
      </c>
      <c r="Y107" t="s">
        <v>237</v>
      </c>
      <c r="Z107">
        <v>8</v>
      </c>
      <c r="AA107" t="s">
        <v>246</v>
      </c>
      <c r="AB107" t="s">
        <v>284</v>
      </c>
    </row>
    <row r="108" spans="1:28" x14ac:dyDescent="0.3">
      <c r="A108" s="1" t="s">
        <v>130</v>
      </c>
      <c r="B108" s="1" t="s">
        <v>21</v>
      </c>
      <c r="C108" s="2">
        <v>44963</v>
      </c>
      <c r="D108">
        <v>67</v>
      </c>
      <c r="E108" t="b">
        <v>1</v>
      </c>
      <c r="F108">
        <v>342</v>
      </c>
      <c r="G108" s="2">
        <v>44905</v>
      </c>
      <c r="H108" s="1" t="s">
        <v>24</v>
      </c>
      <c r="I108" s="1" t="s">
        <v>31</v>
      </c>
      <c r="J108" s="1" t="s">
        <v>14</v>
      </c>
      <c r="K108" s="2">
        <v>44592</v>
      </c>
      <c r="L108" s="2">
        <v>44682</v>
      </c>
      <c r="M108">
        <v>7</v>
      </c>
      <c r="N108">
        <v>0</v>
      </c>
      <c r="O108">
        <v>1</v>
      </c>
      <c r="P108" s="2">
        <v>44985</v>
      </c>
      <c r="Q108" s="2">
        <v>44963</v>
      </c>
      <c r="R108" s="2">
        <v>44985</v>
      </c>
      <c r="S108">
        <v>0</v>
      </c>
      <c r="T108" t="s">
        <v>234</v>
      </c>
      <c r="U108" t="s">
        <v>235</v>
      </c>
      <c r="V108">
        <v>2</v>
      </c>
      <c r="W108" t="s">
        <v>240</v>
      </c>
      <c r="X108" t="s">
        <v>234</v>
      </c>
      <c r="Y108" t="s">
        <v>235</v>
      </c>
      <c r="Z108">
        <v>2</v>
      </c>
      <c r="AA108" t="s">
        <v>240</v>
      </c>
      <c r="AB108" t="s">
        <v>284</v>
      </c>
    </row>
    <row r="109" spans="1:28" x14ac:dyDescent="0.3">
      <c r="A109" s="1" t="s">
        <v>130</v>
      </c>
      <c r="B109" s="1" t="s">
        <v>21</v>
      </c>
      <c r="C109" s="2">
        <v>44993</v>
      </c>
      <c r="D109">
        <v>50</v>
      </c>
      <c r="E109" t="b">
        <v>0</v>
      </c>
      <c r="F109">
        <v>487</v>
      </c>
      <c r="G109" s="2">
        <v>44905</v>
      </c>
      <c r="H109" s="1" t="s">
        <v>24</v>
      </c>
      <c r="I109" s="1" t="s">
        <v>31</v>
      </c>
      <c r="J109" s="1" t="s">
        <v>14</v>
      </c>
      <c r="K109" s="2">
        <v>44592</v>
      </c>
      <c r="L109" s="2">
        <v>44682</v>
      </c>
      <c r="M109">
        <v>7</v>
      </c>
      <c r="N109">
        <v>0</v>
      </c>
      <c r="O109">
        <v>0</v>
      </c>
      <c r="P109" s="2">
        <v>45016</v>
      </c>
      <c r="Q109" s="2">
        <v>44963</v>
      </c>
      <c r="R109" s="2">
        <v>44985</v>
      </c>
      <c r="S109">
        <v>1</v>
      </c>
      <c r="T109" t="s">
        <v>234</v>
      </c>
      <c r="U109" t="s">
        <v>235</v>
      </c>
      <c r="V109">
        <v>2</v>
      </c>
      <c r="W109" t="s">
        <v>240</v>
      </c>
      <c r="X109" t="s">
        <v>234</v>
      </c>
      <c r="Y109" t="s">
        <v>235</v>
      </c>
      <c r="Z109">
        <v>3</v>
      </c>
      <c r="AA109" t="s">
        <v>241</v>
      </c>
      <c r="AB109" t="s">
        <v>284</v>
      </c>
    </row>
    <row r="110" spans="1:28" x14ac:dyDescent="0.3">
      <c r="A110" s="1" t="s">
        <v>130</v>
      </c>
      <c r="B110" s="1" t="s">
        <v>18</v>
      </c>
      <c r="C110" s="2">
        <v>44783</v>
      </c>
      <c r="D110">
        <v>92</v>
      </c>
      <c r="E110" t="b">
        <v>0</v>
      </c>
      <c r="F110">
        <v>672</v>
      </c>
      <c r="G110" s="2">
        <v>44905</v>
      </c>
      <c r="H110" s="1" t="s">
        <v>24</v>
      </c>
      <c r="I110" s="1" t="s">
        <v>31</v>
      </c>
      <c r="J110" s="1" t="s">
        <v>14</v>
      </c>
      <c r="K110" s="2">
        <v>44712</v>
      </c>
      <c r="L110" s="2">
        <v>44802</v>
      </c>
      <c r="M110">
        <v>10</v>
      </c>
      <c r="N110">
        <v>0</v>
      </c>
      <c r="O110">
        <v>0</v>
      </c>
      <c r="P110" s="2">
        <v>44804</v>
      </c>
      <c r="Q110" s="2">
        <v>44783</v>
      </c>
      <c r="R110" s="2">
        <v>44804</v>
      </c>
      <c r="S110">
        <v>0</v>
      </c>
      <c r="T110" t="s">
        <v>233</v>
      </c>
      <c r="U110" t="s">
        <v>237</v>
      </c>
      <c r="V110">
        <v>8</v>
      </c>
      <c r="W110" t="s">
        <v>246</v>
      </c>
      <c r="X110" t="s">
        <v>233</v>
      </c>
      <c r="Y110" t="s">
        <v>237</v>
      </c>
      <c r="Z110">
        <v>8</v>
      </c>
      <c r="AA110" t="s">
        <v>246</v>
      </c>
      <c r="AB110" t="s">
        <v>284</v>
      </c>
    </row>
    <row r="111" spans="1:28" x14ac:dyDescent="0.3">
      <c r="A111" s="1" t="s">
        <v>130</v>
      </c>
      <c r="B111" s="1" t="s">
        <v>19</v>
      </c>
      <c r="C111" s="2">
        <v>44605</v>
      </c>
      <c r="D111">
        <v>42</v>
      </c>
      <c r="E111" t="b">
        <v>1</v>
      </c>
      <c r="F111">
        <v>199</v>
      </c>
      <c r="G111" s="2">
        <v>44905</v>
      </c>
      <c r="H111" s="1" t="s">
        <v>24</v>
      </c>
      <c r="I111" s="1" t="s">
        <v>31</v>
      </c>
      <c r="J111" s="1" t="s">
        <v>14</v>
      </c>
      <c r="K111" s="2">
        <v>44562</v>
      </c>
      <c r="L111" s="2">
        <v>44652</v>
      </c>
      <c r="M111">
        <v>5</v>
      </c>
      <c r="N111">
        <v>0</v>
      </c>
      <c r="O111">
        <v>1</v>
      </c>
      <c r="P111" s="2">
        <v>44620</v>
      </c>
      <c r="Q111" s="2">
        <v>44605</v>
      </c>
      <c r="R111" s="2">
        <v>44620</v>
      </c>
      <c r="S111">
        <v>0</v>
      </c>
      <c r="T111" t="s">
        <v>233</v>
      </c>
      <c r="U111" t="s">
        <v>235</v>
      </c>
      <c r="V111">
        <v>2</v>
      </c>
      <c r="W111" t="s">
        <v>240</v>
      </c>
      <c r="X111" t="s">
        <v>233</v>
      </c>
      <c r="Y111" t="s">
        <v>235</v>
      </c>
      <c r="Z111">
        <v>2</v>
      </c>
      <c r="AA111" t="s">
        <v>240</v>
      </c>
      <c r="AB111" t="s">
        <v>284</v>
      </c>
    </row>
    <row r="112" spans="1:28" x14ac:dyDescent="0.3">
      <c r="A112" s="1" t="s">
        <v>130</v>
      </c>
      <c r="B112" s="1" t="s">
        <v>19</v>
      </c>
      <c r="C112" s="2">
        <v>44635</v>
      </c>
      <c r="D112">
        <v>96</v>
      </c>
      <c r="E112" t="b">
        <v>1</v>
      </c>
      <c r="F112">
        <v>250</v>
      </c>
      <c r="G112" s="2">
        <v>44905</v>
      </c>
      <c r="H112" s="1" t="s">
        <v>24</v>
      </c>
      <c r="I112" s="1" t="s">
        <v>31</v>
      </c>
      <c r="J112" s="1" t="s">
        <v>14</v>
      </c>
      <c r="K112" s="2">
        <v>44562</v>
      </c>
      <c r="L112" s="2">
        <v>44652</v>
      </c>
      <c r="M112">
        <v>5</v>
      </c>
      <c r="N112">
        <v>0</v>
      </c>
      <c r="O112">
        <v>1</v>
      </c>
      <c r="P112" s="2">
        <v>44651</v>
      </c>
      <c r="Q112" s="2">
        <v>44605</v>
      </c>
      <c r="R112" s="2">
        <v>44620</v>
      </c>
      <c r="S112">
        <v>1</v>
      </c>
      <c r="T112" t="s">
        <v>233</v>
      </c>
      <c r="U112" t="s">
        <v>235</v>
      </c>
      <c r="V112">
        <v>2</v>
      </c>
      <c r="W112" t="s">
        <v>240</v>
      </c>
      <c r="X112" t="s">
        <v>233</v>
      </c>
      <c r="Y112" t="s">
        <v>235</v>
      </c>
      <c r="Z112">
        <v>3</v>
      </c>
      <c r="AA112" t="s">
        <v>241</v>
      </c>
      <c r="AB112" t="s">
        <v>284</v>
      </c>
    </row>
    <row r="113" spans="1:28" x14ac:dyDescent="0.3">
      <c r="A113" s="1" t="s">
        <v>130</v>
      </c>
      <c r="B113" s="1" t="s">
        <v>19</v>
      </c>
      <c r="C113" s="2">
        <v>44665</v>
      </c>
      <c r="D113">
        <v>15</v>
      </c>
      <c r="E113" t="b">
        <v>0</v>
      </c>
      <c r="F113">
        <v>118</v>
      </c>
      <c r="G113" s="2">
        <v>44905</v>
      </c>
      <c r="H113" s="1" t="s">
        <v>24</v>
      </c>
      <c r="I113" s="1" t="s">
        <v>31</v>
      </c>
      <c r="J113" s="1" t="s">
        <v>14</v>
      </c>
      <c r="K113" s="2">
        <v>44562</v>
      </c>
      <c r="L113" s="2">
        <v>44652</v>
      </c>
      <c r="M113">
        <v>5</v>
      </c>
      <c r="N113">
        <v>0</v>
      </c>
      <c r="O113">
        <v>0</v>
      </c>
      <c r="P113" s="2">
        <v>44681</v>
      </c>
      <c r="Q113" s="2">
        <v>44605</v>
      </c>
      <c r="R113" s="2">
        <v>44620</v>
      </c>
      <c r="S113">
        <v>2</v>
      </c>
      <c r="T113" t="s">
        <v>233</v>
      </c>
      <c r="U113" t="s">
        <v>235</v>
      </c>
      <c r="V113">
        <v>2</v>
      </c>
      <c r="W113" t="s">
        <v>240</v>
      </c>
      <c r="X113" t="s">
        <v>233</v>
      </c>
      <c r="Y113" t="s">
        <v>236</v>
      </c>
      <c r="Z113">
        <v>4</v>
      </c>
      <c r="AA113" t="s">
        <v>242</v>
      </c>
      <c r="AB113" t="s">
        <v>284</v>
      </c>
    </row>
    <row r="114" spans="1:28" x14ac:dyDescent="0.3">
      <c r="A114" s="1" t="s">
        <v>139</v>
      </c>
      <c r="B114" s="1" t="s">
        <v>17</v>
      </c>
      <c r="C114" s="2">
        <v>44987</v>
      </c>
      <c r="D114">
        <v>23</v>
      </c>
      <c r="E114" t="b">
        <v>0</v>
      </c>
      <c r="F114">
        <v>997</v>
      </c>
      <c r="G114" s="2">
        <v>44649</v>
      </c>
      <c r="H114" s="1" t="s">
        <v>34</v>
      </c>
      <c r="I114" s="1" t="s">
        <v>31</v>
      </c>
      <c r="J114" s="1" t="s">
        <v>14</v>
      </c>
      <c r="K114" s="2">
        <v>44652</v>
      </c>
      <c r="L114" s="2">
        <v>44742</v>
      </c>
      <c r="M114">
        <v>9</v>
      </c>
      <c r="N114">
        <v>0</v>
      </c>
      <c r="O114">
        <v>0</v>
      </c>
      <c r="P114" s="2">
        <v>45016</v>
      </c>
      <c r="Q114" s="2">
        <v>44987</v>
      </c>
      <c r="R114" s="2">
        <v>45016</v>
      </c>
      <c r="S114">
        <v>0</v>
      </c>
      <c r="T114" t="s">
        <v>234</v>
      </c>
      <c r="U114" t="s">
        <v>235</v>
      </c>
      <c r="V114">
        <v>3</v>
      </c>
      <c r="W114" t="s">
        <v>241</v>
      </c>
      <c r="X114" t="s">
        <v>234</v>
      </c>
      <c r="Y114" t="s">
        <v>235</v>
      </c>
      <c r="Z114">
        <v>3</v>
      </c>
      <c r="AA114" t="s">
        <v>241</v>
      </c>
      <c r="AB114" t="s">
        <v>284</v>
      </c>
    </row>
    <row r="115" spans="1:28" x14ac:dyDescent="0.3">
      <c r="A115" s="1" t="s">
        <v>139</v>
      </c>
      <c r="B115" s="1" t="s">
        <v>17</v>
      </c>
      <c r="C115" s="2">
        <v>45017</v>
      </c>
      <c r="D115">
        <v>44</v>
      </c>
      <c r="E115" t="b">
        <v>0</v>
      </c>
      <c r="F115">
        <v>107</v>
      </c>
      <c r="G115" s="2">
        <v>44649</v>
      </c>
      <c r="H115" s="1" t="s">
        <v>34</v>
      </c>
      <c r="I115" s="1" t="s">
        <v>31</v>
      </c>
      <c r="J115" s="1" t="s">
        <v>14</v>
      </c>
      <c r="K115" s="2">
        <v>44652</v>
      </c>
      <c r="L115" s="2">
        <v>44742</v>
      </c>
      <c r="M115">
        <v>9</v>
      </c>
      <c r="N115">
        <v>0</v>
      </c>
      <c r="O115">
        <v>0</v>
      </c>
      <c r="P115" s="2">
        <v>45046</v>
      </c>
      <c r="Q115" s="2">
        <v>44987</v>
      </c>
      <c r="R115" s="2">
        <v>45016</v>
      </c>
      <c r="S115">
        <v>1</v>
      </c>
      <c r="T115" t="s">
        <v>234</v>
      </c>
      <c r="U115" t="s">
        <v>235</v>
      </c>
      <c r="V115">
        <v>3</v>
      </c>
      <c r="W115" t="s">
        <v>241</v>
      </c>
      <c r="X115" t="s">
        <v>234</v>
      </c>
      <c r="Y115" t="s">
        <v>236</v>
      </c>
      <c r="Z115">
        <v>4</v>
      </c>
      <c r="AA115" t="s">
        <v>242</v>
      </c>
      <c r="AB115" t="s">
        <v>284</v>
      </c>
    </row>
    <row r="116" spans="1:28" x14ac:dyDescent="0.3">
      <c r="A116" s="1" t="s">
        <v>139</v>
      </c>
      <c r="B116" s="1" t="s">
        <v>17</v>
      </c>
      <c r="C116" s="2">
        <v>45047</v>
      </c>
      <c r="D116">
        <v>63</v>
      </c>
      <c r="E116" t="b">
        <v>1</v>
      </c>
      <c r="F116">
        <v>920</v>
      </c>
      <c r="G116" s="2">
        <v>44649</v>
      </c>
      <c r="H116" s="1" t="s">
        <v>34</v>
      </c>
      <c r="I116" s="1" t="s">
        <v>31</v>
      </c>
      <c r="J116" s="1" t="s">
        <v>14</v>
      </c>
      <c r="K116" s="2">
        <v>44652</v>
      </c>
      <c r="L116" s="2">
        <v>44742</v>
      </c>
      <c r="M116">
        <v>9</v>
      </c>
      <c r="N116">
        <v>1</v>
      </c>
      <c r="O116">
        <v>1</v>
      </c>
      <c r="P116" s="2">
        <v>45077</v>
      </c>
      <c r="Q116" s="2">
        <v>44987</v>
      </c>
      <c r="R116" s="2">
        <v>45016</v>
      </c>
      <c r="S116">
        <v>2</v>
      </c>
      <c r="T116" t="s">
        <v>234</v>
      </c>
      <c r="U116" t="s">
        <v>235</v>
      </c>
      <c r="V116">
        <v>3</v>
      </c>
      <c r="W116" t="s">
        <v>241</v>
      </c>
      <c r="X116" t="s">
        <v>234</v>
      </c>
      <c r="Y116" t="s">
        <v>236</v>
      </c>
      <c r="Z116">
        <v>5</v>
      </c>
      <c r="AA116" t="s">
        <v>243</v>
      </c>
      <c r="AB116" t="s">
        <v>284</v>
      </c>
    </row>
    <row r="117" spans="1:28" x14ac:dyDescent="0.3">
      <c r="A117" s="1" t="s">
        <v>139</v>
      </c>
      <c r="B117" s="1" t="s">
        <v>19</v>
      </c>
      <c r="C117" s="2">
        <v>44828</v>
      </c>
      <c r="D117">
        <v>49</v>
      </c>
      <c r="E117" t="b">
        <v>0</v>
      </c>
      <c r="F117">
        <v>694</v>
      </c>
      <c r="G117" s="2">
        <v>44649</v>
      </c>
      <c r="H117" s="1" t="s">
        <v>34</v>
      </c>
      <c r="I117" s="1" t="s">
        <v>31</v>
      </c>
      <c r="J117" s="1" t="s">
        <v>14</v>
      </c>
      <c r="K117" s="2">
        <v>44562</v>
      </c>
      <c r="L117" s="2">
        <v>44652</v>
      </c>
      <c r="M117">
        <v>5</v>
      </c>
      <c r="N117">
        <v>0</v>
      </c>
      <c r="O117">
        <v>0</v>
      </c>
      <c r="P117" s="2">
        <v>44834</v>
      </c>
      <c r="Q117" s="2">
        <v>44828</v>
      </c>
      <c r="R117" s="2">
        <v>44834</v>
      </c>
      <c r="S117">
        <v>0</v>
      </c>
      <c r="T117" t="s">
        <v>233</v>
      </c>
      <c r="U117" t="s">
        <v>237</v>
      </c>
      <c r="V117">
        <v>9</v>
      </c>
      <c r="W117" t="s">
        <v>247</v>
      </c>
      <c r="X117" t="s">
        <v>233</v>
      </c>
      <c r="Y117" t="s">
        <v>237</v>
      </c>
      <c r="Z117">
        <v>9</v>
      </c>
      <c r="AA117" t="s">
        <v>247</v>
      </c>
      <c r="AB117" t="s">
        <v>284</v>
      </c>
    </row>
    <row r="118" spans="1:28" x14ac:dyDescent="0.3">
      <c r="A118" s="1" t="s">
        <v>139</v>
      </c>
      <c r="B118" s="1" t="s">
        <v>19</v>
      </c>
      <c r="C118" s="2">
        <v>44858</v>
      </c>
      <c r="D118">
        <v>17</v>
      </c>
      <c r="E118" t="b">
        <v>0</v>
      </c>
      <c r="F118">
        <v>454</v>
      </c>
      <c r="G118" s="2">
        <v>44649</v>
      </c>
      <c r="H118" s="1" t="s">
        <v>34</v>
      </c>
      <c r="I118" s="1" t="s">
        <v>31</v>
      </c>
      <c r="J118" s="1" t="s">
        <v>14</v>
      </c>
      <c r="K118" s="2">
        <v>44562</v>
      </c>
      <c r="L118" s="2">
        <v>44652</v>
      </c>
      <c r="M118">
        <v>5</v>
      </c>
      <c r="N118">
        <v>0</v>
      </c>
      <c r="O118">
        <v>0</v>
      </c>
      <c r="P118" s="2">
        <v>44865</v>
      </c>
      <c r="Q118" s="2">
        <v>44828</v>
      </c>
      <c r="R118" s="2">
        <v>44834</v>
      </c>
      <c r="S118">
        <v>1</v>
      </c>
      <c r="T118" t="s">
        <v>233</v>
      </c>
      <c r="U118" t="s">
        <v>237</v>
      </c>
      <c r="V118">
        <v>9</v>
      </c>
      <c r="W118" t="s">
        <v>247</v>
      </c>
      <c r="X118" t="s">
        <v>233</v>
      </c>
      <c r="Y118" t="s">
        <v>238</v>
      </c>
      <c r="Z118">
        <v>10</v>
      </c>
      <c r="AA118" t="s">
        <v>248</v>
      </c>
      <c r="AB118" t="s">
        <v>284</v>
      </c>
    </row>
    <row r="119" spans="1:28" x14ac:dyDescent="0.3">
      <c r="A119" s="1" t="s">
        <v>139</v>
      </c>
      <c r="B119" s="1" t="s">
        <v>27</v>
      </c>
      <c r="C119" s="2">
        <v>44931</v>
      </c>
      <c r="D119">
        <v>62</v>
      </c>
      <c r="E119" t="b">
        <v>0</v>
      </c>
      <c r="F119">
        <v>431</v>
      </c>
      <c r="G119" s="2">
        <v>44649</v>
      </c>
      <c r="H119" s="1" t="s">
        <v>34</v>
      </c>
      <c r="I119" s="1" t="s">
        <v>31</v>
      </c>
      <c r="J119" s="1" t="s">
        <v>14</v>
      </c>
      <c r="K119" s="2">
        <v>44682</v>
      </c>
      <c r="L119" s="2">
        <v>44772</v>
      </c>
      <c r="M119">
        <v>19</v>
      </c>
      <c r="N119">
        <v>0</v>
      </c>
      <c r="O119">
        <v>0</v>
      </c>
      <c r="P119" s="2">
        <v>44957</v>
      </c>
      <c r="Q119" s="2">
        <v>44931</v>
      </c>
      <c r="R119" s="2">
        <v>44957</v>
      </c>
      <c r="S119">
        <v>0</v>
      </c>
      <c r="T119" t="s">
        <v>234</v>
      </c>
      <c r="U119" t="s">
        <v>235</v>
      </c>
      <c r="V119">
        <v>1</v>
      </c>
      <c r="W119" t="s">
        <v>239</v>
      </c>
      <c r="X119" t="s">
        <v>234</v>
      </c>
      <c r="Y119" t="s">
        <v>235</v>
      </c>
      <c r="Z119">
        <v>1</v>
      </c>
      <c r="AA119" t="s">
        <v>239</v>
      </c>
      <c r="AB119" t="s">
        <v>284</v>
      </c>
    </row>
    <row r="120" spans="1:28" x14ac:dyDescent="0.3">
      <c r="A120" s="1" t="s">
        <v>139</v>
      </c>
      <c r="B120" s="1" t="s">
        <v>27</v>
      </c>
      <c r="C120" s="2">
        <v>44961</v>
      </c>
      <c r="D120">
        <v>13</v>
      </c>
      <c r="E120" t="b">
        <v>0</v>
      </c>
      <c r="F120">
        <v>228</v>
      </c>
      <c r="G120" s="2">
        <v>44649</v>
      </c>
      <c r="H120" s="1" t="s">
        <v>34</v>
      </c>
      <c r="I120" s="1" t="s">
        <v>31</v>
      </c>
      <c r="J120" s="1" t="s">
        <v>14</v>
      </c>
      <c r="K120" s="2">
        <v>44682</v>
      </c>
      <c r="L120" s="2">
        <v>44772</v>
      </c>
      <c r="M120">
        <v>19</v>
      </c>
      <c r="N120">
        <v>0</v>
      </c>
      <c r="O120">
        <v>0</v>
      </c>
      <c r="P120" s="2">
        <v>44985</v>
      </c>
      <c r="Q120" s="2">
        <v>44931</v>
      </c>
      <c r="R120" s="2">
        <v>44957</v>
      </c>
      <c r="S120">
        <v>1</v>
      </c>
      <c r="T120" t="s">
        <v>234</v>
      </c>
      <c r="U120" t="s">
        <v>235</v>
      </c>
      <c r="V120">
        <v>1</v>
      </c>
      <c r="W120" t="s">
        <v>239</v>
      </c>
      <c r="X120" t="s">
        <v>234</v>
      </c>
      <c r="Y120" t="s">
        <v>235</v>
      </c>
      <c r="Z120">
        <v>2</v>
      </c>
      <c r="AA120" t="s">
        <v>240</v>
      </c>
      <c r="AB120" t="s">
        <v>284</v>
      </c>
    </row>
    <row r="121" spans="1:28" x14ac:dyDescent="0.3">
      <c r="A121" s="1" t="s">
        <v>139</v>
      </c>
      <c r="B121" s="1" t="s">
        <v>27</v>
      </c>
      <c r="C121" s="2">
        <v>44991</v>
      </c>
      <c r="D121">
        <v>10</v>
      </c>
      <c r="E121" t="b">
        <v>1</v>
      </c>
      <c r="F121">
        <v>748</v>
      </c>
      <c r="G121" s="2">
        <v>44649</v>
      </c>
      <c r="H121" s="1" t="s">
        <v>34</v>
      </c>
      <c r="I121" s="1" t="s">
        <v>31</v>
      </c>
      <c r="J121" s="1" t="s">
        <v>14</v>
      </c>
      <c r="K121" s="2">
        <v>44682</v>
      </c>
      <c r="L121" s="2">
        <v>44772</v>
      </c>
      <c r="M121">
        <v>19</v>
      </c>
      <c r="N121">
        <v>0</v>
      </c>
      <c r="O121">
        <v>1</v>
      </c>
      <c r="P121" s="2">
        <v>45016</v>
      </c>
      <c r="Q121" s="2">
        <v>44931</v>
      </c>
      <c r="R121" s="2">
        <v>44957</v>
      </c>
      <c r="S121">
        <v>2</v>
      </c>
      <c r="T121" t="s">
        <v>234</v>
      </c>
      <c r="U121" t="s">
        <v>235</v>
      </c>
      <c r="V121">
        <v>1</v>
      </c>
      <c r="W121" t="s">
        <v>239</v>
      </c>
      <c r="X121" t="s">
        <v>234</v>
      </c>
      <c r="Y121" t="s">
        <v>235</v>
      </c>
      <c r="Z121">
        <v>3</v>
      </c>
      <c r="AA121" t="s">
        <v>241</v>
      </c>
      <c r="AB121" t="s">
        <v>284</v>
      </c>
    </row>
    <row r="122" spans="1:28" x14ac:dyDescent="0.3">
      <c r="A122" s="1" t="s">
        <v>148</v>
      </c>
      <c r="B122" s="1" t="s">
        <v>21</v>
      </c>
      <c r="C122" s="2">
        <v>44714</v>
      </c>
      <c r="D122">
        <v>62</v>
      </c>
      <c r="E122" t="b">
        <v>0</v>
      </c>
      <c r="F122">
        <v>153</v>
      </c>
      <c r="G122" s="2">
        <v>44889</v>
      </c>
      <c r="H122" s="1" t="s">
        <v>30</v>
      </c>
      <c r="I122" s="1" t="s">
        <v>31</v>
      </c>
      <c r="J122" s="1" t="s">
        <v>14</v>
      </c>
      <c r="K122" s="2">
        <v>44592</v>
      </c>
      <c r="L122" s="2">
        <v>44682</v>
      </c>
      <c r="M122">
        <v>7</v>
      </c>
      <c r="N122">
        <v>0</v>
      </c>
      <c r="O122">
        <v>0</v>
      </c>
      <c r="P122" s="2">
        <v>44742</v>
      </c>
      <c r="Q122" s="2">
        <v>44714</v>
      </c>
      <c r="R122" s="2">
        <v>44742</v>
      </c>
      <c r="S122">
        <v>0</v>
      </c>
      <c r="T122" t="s">
        <v>233</v>
      </c>
      <c r="U122" t="s">
        <v>236</v>
      </c>
      <c r="V122">
        <v>6</v>
      </c>
      <c r="W122" t="s">
        <v>244</v>
      </c>
      <c r="X122" t="s">
        <v>233</v>
      </c>
      <c r="Y122" t="s">
        <v>236</v>
      </c>
      <c r="Z122">
        <v>6</v>
      </c>
      <c r="AA122" t="s">
        <v>244</v>
      </c>
      <c r="AB122" t="s">
        <v>284</v>
      </c>
    </row>
    <row r="123" spans="1:28" x14ac:dyDescent="0.3">
      <c r="A123" s="1" t="s">
        <v>148</v>
      </c>
      <c r="B123" s="1" t="s">
        <v>17</v>
      </c>
      <c r="C123" s="2">
        <v>44740</v>
      </c>
      <c r="D123">
        <v>61</v>
      </c>
      <c r="E123" t="b">
        <v>1</v>
      </c>
      <c r="F123">
        <v>746</v>
      </c>
      <c r="G123" s="2">
        <v>44889</v>
      </c>
      <c r="H123" s="1" t="s">
        <v>30</v>
      </c>
      <c r="I123" s="1" t="s">
        <v>31</v>
      </c>
      <c r="J123" s="1" t="s">
        <v>14</v>
      </c>
      <c r="K123" s="2">
        <v>44652</v>
      </c>
      <c r="L123" s="2">
        <v>44742</v>
      </c>
      <c r="M123">
        <v>9</v>
      </c>
      <c r="N123">
        <v>0</v>
      </c>
      <c r="O123">
        <v>1</v>
      </c>
      <c r="P123" s="2">
        <v>44742</v>
      </c>
      <c r="Q123" s="2">
        <v>44740</v>
      </c>
      <c r="R123" s="2">
        <v>44742</v>
      </c>
      <c r="S123">
        <v>0</v>
      </c>
      <c r="T123" t="s">
        <v>233</v>
      </c>
      <c r="U123" t="s">
        <v>236</v>
      </c>
      <c r="V123">
        <v>6</v>
      </c>
      <c r="W123" t="s">
        <v>244</v>
      </c>
      <c r="X123" t="s">
        <v>233</v>
      </c>
      <c r="Y123" t="s">
        <v>236</v>
      </c>
      <c r="Z123">
        <v>6</v>
      </c>
      <c r="AA123" t="s">
        <v>244</v>
      </c>
      <c r="AB123" t="s">
        <v>284</v>
      </c>
    </row>
    <row r="124" spans="1:28" x14ac:dyDescent="0.3">
      <c r="A124" s="1" t="s">
        <v>148</v>
      </c>
      <c r="B124" s="1" t="s">
        <v>19</v>
      </c>
      <c r="C124" s="2">
        <v>44959</v>
      </c>
      <c r="D124">
        <v>31</v>
      </c>
      <c r="E124" t="b">
        <v>0</v>
      </c>
      <c r="F124">
        <v>517</v>
      </c>
      <c r="G124" s="2">
        <v>44889</v>
      </c>
      <c r="H124" s="1" t="s">
        <v>30</v>
      </c>
      <c r="I124" s="1" t="s">
        <v>31</v>
      </c>
      <c r="J124" s="1" t="s">
        <v>14</v>
      </c>
      <c r="K124" s="2">
        <v>44562</v>
      </c>
      <c r="L124" s="2">
        <v>44652</v>
      </c>
      <c r="M124">
        <v>5</v>
      </c>
      <c r="N124">
        <v>0</v>
      </c>
      <c r="O124">
        <v>0</v>
      </c>
      <c r="P124" s="2">
        <v>44985</v>
      </c>
      <c r="Q124" s="2">
        <v>44959</v>
      </c>
      <c r="R124" s="2">
        <v>44985</v>
      </c>
      <c r="S124">
        <v>0</v>
      </c>
      <c r="T124" t="s">
        <v>234</v>
      </c>
      <c r="U124" t="s">
        <v>235</v>
      </c>
      <c r="V124">
        <v>2</v>
      </c>
      <c r="W124" t="s">
        <v>240</v>
      </c>
      <c r="X124" t="s">
        <v>234</v>
      </c>
      <c r="Y124" t="s">
        <v>235</v>
      </c>
      <c r="Z124">
        <v>2</v>
      </c>
      <c r="AA124" t="s">
        <v>240</v>
      </c>
      <c r="AB124" t="s">
        <v>284</v>
      </c>
    </row>
    <row r="125" spans="1:28" x14ac:dyDescent="0.3">
      <c r="A125" s="1" t="s">
        <v>148</v>
      </c>
      <c r="B125" s="1" t="s">
        <v>11</v>
      </c>
      <c r="C125" s="2">
        <v>45002</v>
      </c>
      <c r="D125">
        <v>83</v>
      </c>
      <c r="E125" t="b">
        <v>0</v>
      </c>
      <c r="F125">
        <v>972</v>
      </c>
      <c r="G125" s="2">
        <v>44889</v>
      </c>
      <c r="H125" s="1" t="s">
        <v>30</v>
      </c>
      <c r="I125" s="1" t="s">
        <v>31</v>
      </c>
      <c r="J125" s="1" t="s">
        <v>14</v>
      </c>
      <c r="K125" s="2">
        <v>44622</v>
      </c>
      <c r="L125" s="2">
        <v>44712</v>
      </c>
      <c r="M125">
        <v>18</v>
      </c>
      <c r="N125">
        <v>0</v>
      </c>
      <c r="O125">
        <v>0</v>
      </c>
      <c r="P125" s="2">
        <v>45016</v>
      </c>
      <c r="Q125" s="2">
        <v>45002</v>
      </c>
      <c r="R125" s="2">
        <v>45016</v>
      </c>
      <c r="S125">
        <v>0</v>
      </c>
      <c r="T125" t="s">
        <v>234</v>
      </c>
      <c r="U125" t="s">
        <v>235</v>
      </c>
      <c r="V125">
        <v>3</v>
      </c>
      <c r="W125" t="s">
        <v>241</v>
      </c>
      <c r="X125" t="s">
        <v>234</v>
      </c>
      <c r="Y125" t="s">
        <v>235</v>
      </c>
      <c r="Z125">
        <v>3</v>
      </c>
      <c r="AA125" t="s">
        <v>241</v>
      </c>
      <c r="AB125" t="s">
        <v>284</v>
      </c>
    </row>
    <row r="126" spans="1:28" x14ac:dyDescent="0.3">
      <c r="A126" s="1" t="s">
        <v>148</v>
      </c>
      <c r="B126" s="1" t="s">
        <v>11</v>
      </c>
      <c r="C126" s="2">
        <v>45032</v>
      </c>
      <c r="D126">
        <v>26</v>
      </c>
      <c r="E126" t="b">
        <v>1</v>
      </c>
      <c r="F126">
        <v>787</v>
      </c>
      <c r="G126" s="2">
        <v>44889</v>
      </c>
      <c r="H126" s="1" t="s">
        <v>30</v>
      </c>
      <c r="I126" s="1" t="s">
        <v>31</v>
      </c>
      <c r="J126" s="1" t="s">
        <v>14</v>
      </c>
      <c r="K126" s="2">
        <v>44622</v>
      </c>
      <c r="L126" s="2">
        <v>44712</v>
      </c>
      <c r="M126">
        <v>18</v>
      </c>
      <c r="N126">
        <v>1</v>
      </c>
      <c r="O126">
        <v>1</v>
      </c>
      <c r="P126" s="2">
        <v>45046</v>
      </c>
      <c r="Q126" s="2">
        <v>45002</v>
      </c>
      <c r="R126" s="2">
        <v>45016</v>
      </c>
      <c r="S126">
        <v>1</v>
      </c>
      <c r="T126" t="s">
        <v>234</v>
      </c>
      <c r="U126" t="s">
        <v>235</v>
      </c>
      <c r="V126">
        <v>3</v>
      </c>
      <c r="W126" t="s">
        <v>241</v>
      </c>
      <c r="X126" t="s">
        <v>234</v>
      </c>
      <c r="Y126" t="s">
        <v>236</v>
      </c>
      <c r="Z126">
        <v>4</v>
      </c>
      <c r="AA126" t="s">
        <v>242</v>
      </c>
      <c r="AB126" t="s">
        <v>284</v>
      </c>
    </row>
    <row r="127" spans="1:28" x14ac:dyDescent="0.3">
      <c r="A127" s="1" t="s">
        <v>148</v>
      </c>
      <c r="B127" s="1" t="s">
        <v>11</v>
      </c>
      <c r="C127" s="2">
        <v>45062</v>
      </c>
      <c r="D127">
        <v>105</v>
      </c>
      <c r="E127" t="b">
        <v>1</v>
      </c>
      <c r="F127">
        <v>413</v>
      </c>
      <c r="G127" s="2">
        <v>44889</v>
      </c>
      <c r="H127" s="1" t="s">
        <v>30</v>
      </c>
      <c r="I127" s="1" t="s">
        <v>31</v>
      </c>
      <c r="J127" s="1" t="s">
        <v>14</v>
      </c>
      <c r="K127" s="2">
        <v>44622</v>
      </c>
      <c r="L127" s="2">
        <v>44712</v>
      </c>
      <c r="M127">
        <v>18</v>
      </c>
      <c r="N127">
        <v>1</v>
      </c>
      <c r="O127">
        <v>1</v>
      </c>
      <c r="P127" s="2">
        <v>45077</v>
      </c>
      <c r="Q127" s="2">
        <v>45002</v>
      </c>
      <c r="R127" s="2">
        <v>45016</v>
      </c>
      <c r="S127">
        <v>2</v>
      </c>
      <c r="T127" t="s">
        <v>234</v>
      </c>
      <c r="U127" t="s">
        <v>235</v>
      </c>
      <c r="V127">
        <v>3</v>
      </c>
      <c r="W127" t="s">
        <v>241</v>
      </c>
      <c r="X127" t="s">
        <v>234</v>
      </c>
      <c r="Y127" t="s">
        <v>236</v>
      </c>
      <c r="Z127">
        <v>5</v>
      </c>
      <c r="AA127" t="s">
        <v>243</v>
      </c>
      <c r="AB127" t="s">
        <v>284</v>
      </c>
    </row>
    <row r="128" spans="1:28" x14ac:dyDescent="0.3">
      <c r="A128" s="1" t="s">
        <v>148</v>
      </c>
      <c r="B128" s="1" t="s">
        <v>27</v>
      </c>
      <c r="C128" s="2">
        <v>44978</v>
      </c>
      <c r="D128">
        <v>108</v>
      </c>
      <c r="E128" t="b">
        <v>1</v>
      </c>
      <c r="F128">
        <v>932</v>
      </c>
      <c r="G128" s="2">
        <v>44889</v>
      </c>
      <c r="H128" s="1" t="s">
        <v>30</v>
      </c>
      <c r="I128" s="1" t="s">
        <v>31</v>
      </c>
      <c r="J128" s="1" t="s">
        <v>14</v>
      </c>
      <c r="K128" s="2">
        <v>44682</v>
      </c>
      <c r="L128" s="2">
        <v>44772</v>
      </c>
      <c r="M128">
        <v>19</v>
      </c>
      <c r="N128">
        <v>0</v>
      </c>
      <c r="O128">
        <v>1</v>
      </c>
      <c r="P128" s="2">
        <v>44985</v>
      </c>
      <c r="Q128" s="2">
        <v>44978</v>
      </c>
      <c r="R128" s="2">
        <v>44985</v>
      </c>
      <c r="S128">
        <v>0</v>
      </c>
      <c r="T128" t="s">
        <v>234</v>
      </c>
      <c r="U128" t="s">
        <v>235</v>
      </c>
      <c r="V128">
        <v>2</v>
      </c>
      <c r="W128" t="s">
        <v>240</v>
      </c>
      <c r="X128" t="s">
        <v>234</v>
      </c>
      <c r="Y128" t="s">
        <v>235</v>
      </c>
      <c r="Z128">
        <v>2</v>
      </c>
      <c r="AA128" t="s">
        <v>240</v>
      </c>
      <c r="AB128" t="s">
        <v>284</v>
      </c>
    </row>
    <row r="129" spans="1:28" x14ac:dyDescent="0.3">
      <c r="A129" s="1" t="s">
        <v>172</v>
      </c>
      <c r="B129" s="1" t="s">
        <v>17</v>
      </c>
      <c r="C129" s="2">
        <v>44593</v>
      </c>
      <c r="D129">
        <v>40</v>
      </c>
      <c r="E129" t="b">
        <v>0</v>
      </c>
      <c r="F129">
        <v>769</v>
      </c>
      <c r="G129" s="2">
        <v>44723</v>
      </c>
      <c r="H129" s="1" t="s">
        <v>24</v>
      </c>
      <c r="I129" s="1" t="s">
        <v>31</v>
      </c>
      <c r="J129" s="1" t="s">
        <v>14</v>
      </c>
      <c r="K129" s="2">
        <v>44652</v>
      </c>
      <c r="L129" s="2">
        <v>44742</v>
      </c>
      <c r="M129">
        <v>9</v>
      </c>
      <c r="N129">
        <v>0</v>
      </c>
      <c r="O129">
        <v>0</v>
      </c>
      <c r="P129" s="2">
        <v>44620</v>
      </c>
      <c r="Q129" s="2">
        <v>44593</v>
      </c>
      <c r="R129" s="2">
        <v>44620</v>
      </c>
      <c r="S129">
        <v>0</v>
      </c>
      <c r="T129" t="s">
        <v>233</v>
      </c>
      <c r="U129" t="s">
        <v>235</v>
      </c>
      <c r="V129">
        <v>2</v>
      </c>
      <c r="W129" t="s">
        <v>240</v>
      </c>
      <c r="X129" t="s">
        <v>233</v>
      </c>
      <c r="Y129" t="s">
        <v>235</v>
      </c>
      <c r="Z129">
        <v>2</v>
      </c>
      <c r="AA129" t="s">
        <v>240</v>
      </c>
      <c r="AB129" t="s">
        <v>284</v>
      </c>
    </row>
    <row r="130" spans="1:28" x14ac:dyDescent="0.3">
      <c r="A130" s="1" t="s">
        <v>172</v>
      </c>
      <c r="B130" s="1" t="s">
        <v>18</v>
      </c>
      <c r="C130" s="2">
        <v>44632</v>
      </c>
      <c r="D130">
        <v>30</v>
      </c>
      <c r="E130" t="b">
        <v>1</v>
      </c>
      <c r="F130">
        <v>349</v>
      </c>
      <c r="G130" s="2">
        <v>44723</v>
      </c>
      <c r="H130" s="1" t="s">
        <v>24</v>
      </c>
      <c r="I130" s="1" t="s">
        <v>31</v>
      </c>
      <c r="J130" s="1" t="s">
        <v>14</v>
      </c>
      <c r="K130" s="2">
        <v>44712</v>
      </c>
      <c r="L130" s="2">
        <v>44802</v>
      </c>
      <c r="M130">
        <v>10</v>
      </c>
      <c r="N130">
        <v>0</v>
      </c>
      <c r="O130">
        <v>1</v>
      </c>
      <c r="P130" s="2">
        <v>44651</v>
      </c>
      <c r="Q130" s="2">
        <v>44632</v>
      </c>
      <c r="R130" s="2">
        <v>44651</v>
      </c>
      <c r="S130">
        <v>0</v>
      </c>
      <c r="T130" t="s">
        <v>233</v>
      </c>
      <c r="U130" t="s">
        <v>235</v>
      </c>
      <c r="V130">
        <v>3</v>
      </c>
      <c r="W130" t="s">
        <v>241</v>
      </c>
      <c r="X130" t="s">
        <v>233</v>
      </c>
      <c r="Y130" t="s">
        <v>235</v>
      </c>
      <c r="Z130">
        <v>3</v>
      </c>
      <c r="AA130" t="s">
        <v>241</v>
      </c>
      <c r="AB130" t="s">
        <v>284</v>
      </c>
    </row>
    <row r="131" spans="1:28" x14ac:dyDescent="0.3">
      <c r="A131" s="1" t="s">
        <v>172</v>
      </c>
      <c r="B131" s="1" t="s">
        <v>18</v>
      </c>
      <c r="C131" s="2">
        <v>44662</v>
      </c>
      <c r="D131">
        <v>85</v>
      </c>
      <c r="E131" t="b">
        <v>1</v>
      </c>
      <c r="F131">
        <v>689</v>
      </c>
      <c r="G131" s="2">
        <v>44723</v>
      </c>
      <c r="H131" s="1" t="s">
        <v>24</v>
      </c>
      <c r="I131" s="1" t="s">
        <v>31</v>
      </c>
      <c r="J131" s="1" t="s">
        <v>14</v>
      </c>
      <c r="K131" s="2">
        <v>44712</v>
      </c>
      <c r="L131" s="2">
        <v>44802</v>
      </c>
      <c r="M131">
        <v>10</v>
      </c>
      <c r="N131">
        <v>0</v>
      </c>
      <c r="O131">
        <v>1</v>
      </c>
      <c r="P131" s="2">
        <v>44681</v>
      </c>
      <c r="Q131" s="2">
        <v>44632</v>
      </c>
      <c r="R131" s="2">
        <v>44651</v>
      </c>
      <c r="S131">
        <v>1</v>
      </c>
      <c r="T131" t="s">
        <v>233</v>
      </c>
      <c r="U131" t="s">
        <v>235</v>
      </c>
      <c r="V131">
        <v>3</v>
      </c>
      <c r="W131" t="s">
        <v>241</v>
      </c>
      <c r="X131" t="s">
        <v>233</v>
      </c>
      <c r="Y131" t="s">
        <v>236</v>
      </c>
      <c r="Z131">
        <v>4</v>
      </c>
      <c r="AA131" t="s">
        <v>242</v>
      </c>
      <c r="AB131" t="s">
        <v>284</v>
      </c>
    </row>
    <row r="132" spans="1:28" x14ac:dyDescent="0.3">
      <c r="A132" s="1" t="s">
        <v>172</v>
      </c>
      <c r="B132" s="1" t="s">
        <v>27</v>
      </c>
      <c r="C132" s="2">
        <v>44757</v>
      </c>
      <c r="D132">
        <v>50</v>
      </c>
      <c r="E132" t="b">
        <v>0</v>
      </c>
      <c r="F132">
        <v>356</v>
      </c>
      <c r="G132" s="2">
        <v>44723</v>
      </c>
      <c r="H132" s="1" t="s">
        <v>24</v>
      </c>
      <c r="I132" s="1" t="s">
        <v>31</v>
      </c>
      <c r="J132" s="1" t="s">
        <v>14</v>
      </c>
      <c r="K132" s="2">
        <v>44682</v>
      </c>
      <c r="L132" s="2">
        <v>44772</v>
      </c>
      <c r="M132">
        <v>19</v>
      </c>
      <c r="N132">
        <v>0</v>
      </c>
      <c r="O132">
        <v>0</v>
      </c>
      <c r="P132" s="2">
        <v>44773</v>
      </c>
      <c r="Q132" s="2">
        <v>44757</v>
      </c>
      <c r="R132" s="2">
        <v>44773</v>
      </c>
      <c r="S132">
        <v>0</v>
      </c>
      <c r="T132" t="s">
        <v>233</v>
      </c>
      <c r="U132" t="s">
        <v>237</v>
      </c>
      <c r="V132">
        <v>7</v>
      </c>
      <c r="W132" t="s">
        <v>245</v>
      </c>
      <c r="X132" t="s">
        <v>233</v>
      </c>
      <c r="Y132" t="s">
        <v>237</v>
      </c>
      <c r="Z132">
        <v>7</v>
      </c>
      <c r="AA132" t="s">
        <v>245</v>
      </c>
      <c r="AB132" t="s">
        <v>284</v>
      </c>
    </row>
    <row r="133" spans="1:28" x14ac:dyDescent="0.3">
      <c r="A133" s="1" t="s">
        <v>172</v>
      </c>
      <c r="B133" s="1" t="s">
        <v>27</v>
      </c>
      <c r="C133" s="2">
        <v>44787</v>
      </c>
      <c r="D133">
        <v>74</v>
      </c>
      <c r="E133" t="b">
        <v>0</v>
      </c>
      <c r="F133">
        <v>666</v>
      </c>
      <c r="G133" s="2">
        <v>44723</v>
      </c>
      <c r="H133" s="1" t="s">
        <v>24</v>
      </c>
      <c r="I133" s="1" t="s">
        <v>31</v>
      </c>
      <c r="J133" s="1" t="s">
        <v>14</v>
      </c>
      <c r="K133" s="2">
        <v>44682</v>
      </c>
      <c r="L133" s="2">
        <v>44772</v>
      </c>
      <c r="M133">
        <v>19</v>
      </c>
      <c r="N133">
        <v>0</v>
      </c>
      <c r="O133">
        <v>0</v>
      </c>
      <c r="P133" s="2">
        <v>44804</v>
      </c>
      <c r="Q133" s="2">
        <v>44757</v>
      </c>
      <c r="R133" s="2">
        <v>44773</v>
      </c>
      <c r="S133">
        <v>1</v>
      </c>
      <c r="T133" t="s">
        <v>233</v>
      </c>
      <c r="U133" t="s">
        <v>237</v>
      </c>
      <c r="V133">
        <v>7</v>
      </c>
      <c r="W133" t="s">
        <v>245</v>
      </c>
      <c r="X133" t="s">
        <v>233</v>
      </c>
      <c r="Y133" t="s">
        <v>237</v>
      </c>
      <c r="Z133">
        <v>8</v>
      </c>
      <c r="AA133" t="s">
        <v>246</v>
      </c>
      <c r="AB133" t="s">
        <v>284</v>
      </c>
    </row>
    <row r="134" spans="1:28" x14ac:dyDescent="0.3">
      <c r="A134" s="1" t="s">
        <v>172</v>
      </c>
      <c r="B134" s="1" t="s">
        <v>27</v>
      </c>
      <c r="C134" s="2">
        <v>44817</v>
      </c>
      <c r="D134">
        <v>49</v>
      </c>
      <c r="E134" t="b">
        <v>0</v>
      </c>
      <c r="F134">
        <v>413</v>
      </c>
      <c r="G134" s="2">
        <v>44723</v>
      </c>
      <c r="H134" s="1" t="s">
        <v>24</v>
      </c>
      <c r="I134" s="1" t="s">
        <v>31</v>
      </c>
      <c r="J134" s="1" t="s">
        <v>14</v>
      </c>
      <c r="K134" s="2">
        <v>44682</v>
      </c>
      <c r="L134" s="2">
        <v>44772</v>
      </c>
      <c r="M134">
        <v>19</v>
      </c>
      <c r="N134">
        <v>0</v>
      </c>
      <c r="O134">
        <v>0</v>
      </c>
      <c r="P134" s="2">
        <v>44834</v>
      </c>
      <c r="Q134" s="2">
        <v>44757</v>
      </c>
      <c r="R134" s="2">
        <v>44773</v>
      </c>
      <c r="S134">
        <v>2</v>
      </c>
      <c r="T134" t="s">
        <v>233</v>
      </c>
      <c r="U134" t="s">
        <v>237</v>
      </c>
      <c r="V134">
        <v>7</v>
      </c>
      <c r="W134" t="s">
        <v>245</v>
      </c>
      <c r="X134" t="s">
        <v>233</v>
      </c>
      <c r="Y134" t="s">
        <v>237</v>
      </c>
      <c r="Z134">
        <v>9</v>
      </c>
      <c r="AA134" t="s">
        <v>247</v>
      </c>
      <c r="AB134" t="s">
        <v>284</v>
      </c>
    </row>
    <row r="135" spans="1:28" x14ac:dyDescent="0.3">
      <c r="A135" s="1" t="s">
        <v>174</v>
      </c>
      <c r="B135" s="1" t="s">
        <v>27</v>
      </c>
      <c r="C135" s="2">
        <v>44743</v>
      </c>
      <c r="D135">
        <v>27</v>
      </c>
      <c r="E135" t="b">
        <v>1</v>
      </c>
      <c r="F135">
        <v>414</v>
      </c>
      <c r="G135" s="2">
        <v>44897</v>
      </c>
      <c r="H135" s="1" t="s">
        <v>34</v>
      </c>
      <c r="I135" s="1" t="s">
        <v>31</v>
      </c>
      <c r="J135" s="1" t="s">
        <v>14</v>
      </c>
      <c r="K135" s="2">
        <v>44682</v>
      </c>
      <c r="L135" s="2">
        <v>44772</v>
      </c>
      <c r="M135">
        <v>19</v>
      </c>
      <c r="N135">
        <v>0</v>
      </c>
      <c r="O135">
        <v>1</v>
      </c>
      <c r="P135" s="2">
        <v>44773</v>
      </c>
      <c r="Q135" s="2">
        <v>44743</v>
      </c>
      <c r="R135" s="2">
        <v>44773</v>
      </c>
      <c r="S135">
        <v>0</v>
      </c>
      <c r="T135" t="s">
        <v>233</v>
      </c>
      <c r="U135" t="s">
        <v>237</v>
      </c>
      <c r="V135">
        <v>7</v>
      </c>
      <c r="W135" t="s">
        <v>245</v>
      </c>
      <c r="X135" t="s">
        <v>233</v>
      </c>
      <c r="Y135" t="s">
        <v>237</v>
      </c>
      <c r="Z135">
        <v>7</v>
      </c>
      <c r="AA135" t="s">
        <v>245</v>
      </c>
      <c r="AB135" t="s">
        <v>284</v>
      </c>
    </row>
    <row r="136" spans="1:28" x14ac:dyDescent="0.3">
      <c r="A136" s="1" t="s">
        <v>174</v>
      </c>
      <c r="B136" s="1" t="s">
        <v>17</v>
      </c>
      <c r="C136" s="2">
        <v>44865</v>
      </c>
      <c r="D136">
        <v>108</v>
      </c>
      <c r="E136" t="b">
        <v>0</v>
      </c>
      <c r="F136">
        <v>305</v>
      </c>
      <c r="G136" s="2">
        <v>44897</v>
      </c>
      <c r="H136" s="1" t="s">
        <v>34</v>
      </c>
      <c r="I136" s="1" t="s">
        <v>31</v>
      </c>
      <c r="J136" s="1" t="s">
        <v>14</v>
      </c>
      <c r="K136" s="2">
        <v>44652</v>
      </c>
      <c r="L136" s="2">
        <v>44742</v>
      </c>
      <c r="M136">
        <v>9</v>
      </c>
      <c r="N136">
        <v>0</v>
      </c>
      <c r="O136">
        <v>0</v>
      </c>
      <c r="P136" s="2">
        <v>44865</v>
      </c>
      <c r="Q136" s="2">
        <v>44865</v>
      </c>
      <c r="R136" s="2">
        <v>44865</v>
      </c>
      <c r="S136">
        <v>0</v>
      </c>
      <c r="T136" t="s">
        <v>233</v>
      </c>
      <c r="U136" t="s">
        <v>238</v>
      </c>
      <c r="V136">
        <v>10</v>
      </c>
      <c r="W136" t="s">
        <v>248</v>
      </c>
      <c r="X136" t="s">
        <v>233</v>
      </c>
      <c r="Y136" t="s">
        <v>238</v>
      </c>
      <c r="Z136">
        <v>10</v>
      </c>
      <c r="AA136" t="s">
        <v>248</v>
      </c>
      <c r="AB136" t="s">
        <v>284</v>
      </c>
    </row>
    <row r="137" spans="1:28" x14ac:dyDescent="0.3">
      <c r="A137" s="1" t="s">
        <v>174</v>
      </c>
      <c r="B137" s="1" t="s">
        <v>17</v>
      </c>
      <c r="C137" s="2">
        <v>44895</v>
      </c>
      <c r="D137">
        <v>80</v>
      </c>
      <c r="E137" t="b">
        <v>1</v>
      </c>
      <c r="F137">
        <v>116</v>
      </c>
      <c r="G137" s="2">
        <v>44897</v>
      </c>
      <c r="H137" s="1" t="s">
        <v>34</v>
      </c>
      <c r="I137" s="1" t="s">
        <v>31</v>
      </c>
      <c r="J137" s="1" t="s">
        <v>14</v>
      </c>
      <c r="K137" s="2">
        <v>44652</v>
      </c>
      <c r="L137" s="2">
        <v>44742</v>
      </c>
      <c r="M137">
        <v>9</v>
      </c>
      <c r="N137">
        <v>0</v>
      </c>
      <c r="O137">
        <v>1</v>
      </c>
      <c r="P137" s="2">
        <v>44895</v>
      </c>
      <c r="Q137" s="2">
        <v>44865</v>
      </c>
      <c r="R137" s="2">
        <v>44865</v>
      </c>
      <c r="S137">
        <v>1</v>
      </c>
      <c r="T137" t="s">
        <v>233</v>
      </c>
      <c r="U137" t="s">
        <v>238</v>
      </c>
      <c r="V137">
        <v>10</v>
      </c>
      <c r="W137" t="s">
        <v>248</v>
      </c>
      <c r="X137" t="s">
        <v>233</v>
      </c>
      <c r="Y137" t="s">
        <v>238</v>
      </c>
      <c r="Z137">
        <v>11</v>
      </c>
      <c r="AA137" t="s">
        <v>249</v>
      </c>
      <c r="AB137" t="s">
        <v>284</v>
      </c>
    </row>
    <row r="138" spans="1:28" x14ac:dyDescent="0.3">
      <c r="A138" s="1" t="s">
        <v>210</v>
      </c>
      <c r="B138" s="1" t="s">
        <v>19</v>
      </c>
      <c r="C138" s="2">
        <v>44600</v>
      </c>
      <c r="D138">
        <v>97</v>
      </c>
      <c r="E138" t="b">
        <v>1</v>
      </c>
      <c r="F138">
        <v>112</v>
      </c>
      <c r="G138" s="2">
        <v>44778</v>
      </c>
      <c r="H138" s="1" t="s">
        <v>24</v>
      </c>
      <c r="I138" s="1" t="s">
        <v>31</v>
      </c>
      <c r="J138" s="1" t="s">
        <v>14</v>
      </c>
      <c r="K138" s="2">
        <v>44562</v>
      </c>
      <c r="L138" s="2">
        <v>44652</v>
      </c>
      <c r="M138">
        <v>5</v>
      </c>
      <c r="N138">
        <v>0</v>
      </c>
      <c r="O138">
        <v>1</v>
      </c>
      <c r="P138" s="2">
        <v>44620</v>
      </c>
      <c r="Q138" s="2">
        <v>44600</v>
      </c>
      <c r="R138" s="2">
        <v>44620</v>
      </c>
      <c r="S138">
        <v>0</v>
      </c>
      <c r="T138" t="s">
        <v>233</v>
      </c>
      <c r="U138" t="s">
        <v>235</v>
      </c>
      <c r="V138">
        <v>2</v>
      </c>
      <c r="W138" t="s">
        <v>240</v>
      </c>
      <c r="X138" t="s">
        <v>233</v>
      </c>
      <c r="Y138" t="s">
        <v>235</v>
      </c>
      <c r="Z138">
        <v>2</v>
      </c>
      <c r="AA138" t="s">
        <v>240</v>
      </c>
      <c r="AB138" t="s">
        <v>284</v>
      </c>
    </row>
    <row r="139" spans="1:28" x14ac:dyDescent="0.3">
      <c r="A139" s="1" t="s">
        <v>210</v>
      </c>
      <c r="B139" s="1" t="s">
        <v>19</v>
      </c>
      <c r="C139" s="2">
        <v>44630</v>
      </c>
      <c r="D139">
        <v>120</v>
      </c>
      <c r="E139" t="b">
        <v>0</v>
      </c>
      <c r="F139">
        <v>664</v>
      </c>
      <c r="G139" s="2">
        <v>44778</v>
      </c>
      <c r="H139" s="1" t="s">
        <v>24</v>
      </c>
      <c r="I139" s="1" t="s">
        <v>31</v>
      </c>
      <c r="J139" s="1" t="s">
        <v>14</v>
      </c>
      <c r="K139" s="2">
        <v>44562</v>
      </c>
      <c r="L139" s="2">
        <v>44652</v>
      </c>
      <c r="M139">
        <v>5</v>
      </c>
      <c r="N139">
        <v>0</v>
      </c>
      <c r="O139">
        <v>0</v>
      </c>
      <c r="P139" s="2">
        <v>44651</v>
      </c>
      <c r="Q139" s="2">
        <v>44600</v>
      </c>
      <c r="R139" s="2">
        <v>44620</v>
      </c>
      <c r="S139">
        <v>1</v>
      </c>
      <c r="T139" t="s">
        <v>233</v>
      </c>
      <c r="U139" t="s">
        <v>235</v>
      </c>
      <c r="V139">
        <v>2</v>
      </c>
      <c r="W139" t="s">
        <v>240</v>
      </c>
      <c r="X139" t="s">
        <v>233</v>
      </c>
      <c r="Y139" t="s">
        <v>235</v>
      </c>
      <c r="Z139">
        <v>3</v>
      </c>
      <c r="AA139" t="s">
        <v>241</v>
      </c>
      <c r="AB139" t="s">
        <v>284</v>
      </c>
    </row>
    <row r="140" spans="1:28" x14ac:dyDescent="0.3">
      <c r="A140" s="1" t="s">
        <v>210</v>
      </c>
      <c r="B140" s="1" t="s">
        <v>19</v>
      </c>
      <c r="C140" s="2">
        <v>44660</v>
      </c>
      <c r="D140">
        <v>87</v>
      </c>
      <c r="E140" t="b">
        <v>1</v>
      </c>
      <c r="F140">
        <v>964</v>
      </c>
      <c r="G140" s="2">
        <v>44778</v>
      </c>
      <c r="H140" s="1" t="s">
        <v>24</v>
      </c>
      <c r="I140" s="1" t="s">
        <v>31</v>
      </c>
      <c r="J140" s="1" t="s">
        <v>14</v>
      </c>
      <c r="K140" s="2">
        <v>44562</v>
      </c>
      <c r="L140" s="2">
        <v>44652</v>
      </c>
      <c r="M140">
        <v>5</v>
      </c>
      <c r="N140">
        <v>0</v>
      </c>
      <c r="O140">
        <v>1</v>
      </c>
      <c r="P140" s="2">
        <v>44681</v>
      </c>
      <c r="Q140" s="2">
        <v>44600</v>
      </c>
      <c r="R140" s="2">
        <v>44620</v>
      </c>
      <c r="S140">
        <v>2</v>
      </c>
      <c r="T140" t="s">
        <v>233</v>
      </c>
      <c r="U140" t="s">
        <v>235</v>
      </c>
      <c r="V140">
        <v>2</v>
      </c>
      <c r="W140" t="s">
        <v>240</v>
      </c>
      <c r="X140" t="s">
        <v>233</v>
      </c>
      <c r="Y140" t="s">
        <v>236</v>
      </c>
      <c r="Z140">
        <v>4</v>
      </c>
      <c r="AA140" t="s">
        <v>242</v>
      </c>
      <c r="AB140" t="s">
        <v>284</v>
      </c>
    </row>
    <row r="141" spans="1:28" x14ac:dyDescent="0.3">
      <c r="A141" s="1" t="s">
        <v>210</v>
      </c>
      <c r="B141" s="1" t="s">
        <v>27</v>
      </c>
      <c r="C141" s="2">
        <v>44795</v>
      </c>
      <c r="D141">
        <v>38</v>
      </c>
      <c r="E141" t="b">
        <v>0</v>
      </c>
      <c r="F141">
        <v>508</v>
      </c>
      <c r="G141" s="2">
        <v>44778</v>
      </c>
      <c r="H141" s="1" t="s">
        <v>24</v>
      </c>
      <c r="I141" s="1" t="s">
        <v>31</v>
      </c>
      <c r="J141" s="1" t="s">
        <v>14</v>
      </c>
      <c r="K141" s="2">
        <v>44682</v>
      </c>
      <c r="L141" s="2">
        <v>44772</v>
      </c>
      <c r="M141">
        <v>19</v>
      </c>
      <c r="N141">
        <v>0</v>
      </c>
      <c r="O141">
        <v>0</v>
      </c>
      <c r="P141" s="2">
        <v>44804</v>
      </c>
      <c r="Q141" s="2">
        <v>44795</v>
      </c>
      <c r="R141" s="2">
        <v>44804</v>
      </c>
      <c r="S141">
        <v>0</v>
      </c>
      <c r="T141" t="s">
        <v>233</v>
      </c>
      <c r="U141" t="s">
        <v>237</v>
      </c>
      <c r="V141">
        <v>8</v>
      </c>
      <c r="W141" t="s">
        <v>246</v>
      </c>
      <c r="X141" t="s">
        <v>233</v>
      </c>
      <c r="Y141" t="s">
        <v>237</v>
      </c>
      <c r="Z141">
        <v>8</v>
      </c>
      <c r="AA141" t="s">
        <v>246</v>
      </c>
      <c r="AB141" t="s">
        <v>284</v>
      </c>
    </row>
    <row r="142" spans="1:28" x14ac:dyDescent="0.3">
      <c r="A142" s="1" t="s">
        <v>210</v>
      </c>
      <c r="B142" s="1" t="s">
        <v>27</v>
      </c>
      <c r="C142" s="2">
        <v>44825</v>
      </c>
      <c r="D142">
        <v>11</v>
      </c>
      <c r="E142" t="b">
        <v>1</v>
      </c>
      <c r="F142">
        <v>769</v>
      </c>
      <c r="G142" s="2">
        <v>44778</v>
      </c>
      <c r="H142" s="1" t="s">
        <v>24</v>
      </c>
      <c r="I142" s="1" t="s">
        <v>31</v>
      </c>
      <c r="J142" s="1" t="s">
        <v>14</v>
      </c>
      <c r="K142" s="2">
        <v>44682</v>
      </c>
      <c r="L142" s="2">
        <v>44772</v>
      </c>
      <c r="M142">
        <v>19</v>
      </c>
      <c r="N142">
        <v>0</v>
      </c>
      <c r="O142">
        <v>1</v>
      </c>
      <c r="P142" s="2">
        <v>44834</v>
      </c>
      <c r="Q142" s="2">
        <v>44795</v>
      </c>
      <c r="R142" s="2">
        <v>44804</v>
      </c>
      <c r="S142">
        <v>1</v>
      </c>
      <c r="T142" t="s">
        <v>233</v>
      </c>
      <c r="U142" t="s">
        <v>237</v>
      </c>
      <c r="V142">
        <v>8</v>
      </c>
      <c r="W142" t="s">
        <v>246</v>
      </c>
      <c r="X142" t="s">
        <v>233</v>
      </c>
      <c r="Y142" t="s">
        <v>237</v>
      </c>
      <c r="Z142">
        <v>9</v>
      </c>
      <c r="AA142" t="s">
        <v>247</v>
      </c>
      <c r="AB142" t="s">
        <v>284</v>
      </c>
    </row>
    <row r="143" spans="1:28" x14ac:dyDescent="0.3">
      <c r="A143" s="1" t="s">
        <v>211</v>
      </c>
      <c r="B143" s="1" t="s">
        <v>19</v>
      </c>
      <c r="C143" s="2">
        <v>44746</v>
      </c>
      <c r="D143">
        <v>45</v>
      </c>
      <c r="E143" t="b">
        <v>0</v>
      </c>
      <c r="F143">
        <v>304</v>
      </c>
      <c r="G143" s="2">
        <v>44867</v>
      </c>
      <c r="H143" s="1" t="s">
        <v>12</v>
      </c>
      <c r="I143" s="1" t="s">
        <v>31</v>
      </c>
      <c r="J143" s="1" t="s">
        <v>14</v>
      </c>
      <c r="K143" s="2">
        <v>44562</v>
      </c>
      <c r="L143" s="2">
        <v>44652</v>
      </c>
      <c r="M143">
        <v>5</v>
      </c>
      <c r="N143">
        <v>0</v>
      </c>
      <c r="O143">
        <v>0</v>
      </c>
      <c r="P143" s="2">
        <v>44773</v>
      </c>
      <c r="Q143" s="2">
        <v>44746</v>
      </c>
      <c r="R143" s="2">
        <v>44773</v>
      </c>
      <c r="S143">
        <v>0</v>
      </c>
      <c r="T143" t="s">
        <v>233</v>
      </c>
      <c r="U143" t="s">
        <v>237</v>
      </c>
      <c r="V143">
        <v>7</v>
      </c>
      <c r="W143" t="s">
        <v>245</v>
      </c>
      <c r="X143" t="s">
        <v>233</v>
      </c>
      <c r="Y143" t="s">
        <v>237</v>
      </c>
      <c r="Z143">
        <v>7</v>
      </c>
      <c r="AA143" t="s">
        <v>245</v>
      </c>
      <c r="AB143" t="s">
        <v>284</v>
      </c>
    </row>
    <row r="144" spans="1:28" x14ac:dyDescent="0.3">
      <c r="A144" s="1" t="s">
        <v>211</v>
      </c>
      <c r="B144" s="1" t="s">
        <v>19</v>
      </c>
      <c r="C144" s="2">
        <v>44776</v>
      </c>
      <c r="D144">
        <v>99</v>
      </c>
      <c r="E144" t="b">
        <v>1</v>
      </c>
      <c r="F144">
        <v>199</v>
      </c>
      <c r="G144" s="2">
        <v>44867</v>
      </c>
      <c r="H144" s="1" t="s">
        <v>12</v>
      </c>
      <c r="I144" s="1" t="s">
        <v>31</v>
      </c>
      <c r="J144" s="1" t="s">
        <v>14</v>
      </c>
      <c r="K144" s="2">
        <v>44562</v>
      </c>
      <c r="L144" s="2">
        <v>44652</v>
      </c>
      <c r="M144">
        <v>5</v>
      </c>
      <c r="N144">
        <v>0</v>
      </c>
      <c r="O144">
        <v>1</v>
      </c>
      <c r="P144" s="2">
        <v>44804</v>
      </c>
      <c r="Q144" s="2">
        <v>44746</v>
      </c>
      <c r="R144" s="2">
        <v>44773</v>
      </c>
      <c r="S144">
        <v>1</v>
      </c>
      <c r="T144" t="s">
        <v>233</v>
      </c>
      <c r="U144" t="s">
        <v>237</v>
      </c>
      <c r="V144">
        <v>7</v>
      </c>
      <c r="W144" t="s">
        <v>245</v>
      </c>
      <c r="X144" t="s">
        <v>233</v>
      </c>
      <c r="Y144" t="s">
        <v>237</v>
      </c>
      <c r="Z144">
        <v>8</v>
      </c>
      <c r="AA144" t="s">
        <v>246</v>
      </c>
      <c r="AB144" t="s">
        <v>284</v>
      </c>
    </row>
    <row r="145" spans="1:28" x14ac:dyDescent="0.3">
      <c r="A145" s="1" t="s">
        <v>211</v>
      </c>
      <c r="B145" s="1" t="s">
        <v>19</v>
      </c>
      <c r="C145" s="2">
        <v>44806</v>
      </c>
      <c r="D145">
        <v>17</v>
      </c>
      <c r="E145" t="b">
        <v>1</v>
      </c>
      <c r="F145">
        <v>516</v>
      </c>
      <c r="G145" s="2">
        <v>44867</v>
      </c>
      <c r="H145" s="1" t="s">
        <v>12</v>
      </c>
      <c r="I145" s="1" t="s">
        <v>31</v>
      </c>
      <c r="J145" s="1" t="s">
        <v>14</v>
      </c>
      <c r="K145" s="2">
        <v>44562</v>
      </c>
      <c r="L145" s="2">
        <v>44652</v>
      </c>
      <c r="M145">
        <v>5</v>
      </c>
      <c r="N145">
        <v>0</v>
      </c>
      <c r="O145">
        <v>1</v>
      </c>
      <c r="P145" s="2">
        <v>44834</v>
      </c>
      <c r="Q145" s="2">
        <v>44746</v>
      </c>
      <c r="R145" s="2">
        <v>44773</v>
      </c>
      <c r="S145">
        <v>2</v>
      </c>
      <c r="T145" t="s">
        <v>233</v>
      </c>
      <c r="U145" t="s">
        <v>237</v>
      </c>
      <c r="V145">
        <v>7</v>
      </c>
      <c r="W145" t="s">
        <v>245</v>
      </c>
      <c r="X145" t="s">
        <v>233</v>
      </c>
      <c r="Y145" t="s">
        <v>237</v>
      </c>
      <c r="Z145">
        <v>9</v>
      </c>
      <c r="AA145" t="s">
        <v>247</v>
      </c>
      <c r="AB145" t="s">
        <v>284</v>
      </c>
    </row>
    <row r="146" spans="1:28" x14ac:dyDescent="0.3">
      <c r="A146" s="1" t="s">
        <v>211</v>
      </c>
      <c r="B146" s="1" t="s">
        <v>11</v>
      </c>
      <c r="C146" s="2">
        <v>44566</v>
      </c>
      <c r="D146">
        <v>89</v>
      </c>
      <c r="E146" t="b">
        <v>1</v>
      </c>
      <c r="F146">
        <v>553</v>
      </c>
      <c r="G146" s="2">
        <v>44867</v>
      </c>
      <c r="H146" s="1" t="s">
        <v>12</v>
      </c>
      <c r="I146" s="1" t="s">
        <v>31</v>
      </c>
      <c r="J146" s="1" t="s">
        <v>14</v>
      </c>
      <c r="K146" s="2">
        <v>44622</v>
      </c>
      <c r="L146" s="2">
        <v>44712</v>
      </c>
      <c r="M146">
        <v>18</v>
      </c>
      <c r="N146">
        <v>0</v>
      </c>
      <c r="O146">
        <v>1</v>
      </c>
      <c r="P146" s="2">
        <v>44592</v>
      </c>
      <c r="Q146" s="2">
        <v>44566</v>
      </c>
      <c r="R146" s="2">
        <v>44592</v>
      </c>
      <c r="S146">
        <v>0</v>
      </c>
      <c r="T146" t="s">
        <v>233</v>
      </c>
      <c r="U146" t="s">
        <v>235</v>
      </c>
      <c r="V146">
        <v>1</v>
      </c>
      <c r="W146" t="s">
        <v>239</v>
      </c>
      <c r="X146" t="s">
        <v>233</v>
      </c>
      <c r="Y146" t="s">
        <v>235</v>
      </c>
      <c r="Z146">
        <v>1</v>
      </c>
      <c r="AA146" t="s">
        <v>239</v>
      </c>
      <c r="AB146" t="s">
        <v>284</v>
      </c>
    </row>
    <row r="147" spans="1:28" x14ac:dyDescent="0.3">
      <c r="A147" s="1" t="s">
        <v>227</v>
      </c>
      <c r="B147" s="1" t="s">
        <v>17</v>
      </c>
      <c r="C147" s="2">
        <v>45036</v>
      </c>
      <c r="D147">
        <v>54</v>
      </c>
      <c r="E147" t="b">
        <v>0</v>
      </c>
      <c r="F147">
        <v>202</v>
      </c>
      <c r="G147" s="2">
        <v>44911</v>
      </c>
      <c r="H147" s="1" t="s">
        <v>30</v>
      </c>
      <c r="I147" s="1" t="s">
        <v>31</v>
      </c>
      <c r="J147" s="1" t="s">
        <v>14</v>
      </c>
      <c r="K147" s="2">
        <v>44652</v>
      </c>
      <c r="L147" s="2">
        <v>44742</v>
      </c>
      <c r="M147">
        <v>9</v>
      </c>
      <c r="N147">
        <v>1</v>
      </c>
      <c r="O147">
        <v>0</v>
      </c>
      <c r="P147" s="2">
        <v>45046</v>
      </c>
      <c r="Q147" s="2">
        <v>45036</v>
      </c>
      <c r="R147" s="2">
        <v>45046</v>
      </c>
      <c r="S147">
        <v>0</v>
      </c>
      <c r="T147" t="s">
        <v>234</v>
      </c>
      <c r="U147" t="s">
        <v>236</v>
      </c>
      <c r="V147">
        <v>4</v>
      </c>
      <c r="W147" t="s">
        <v>242</v>
      </c>
      <c r="X147" t="s">
        <v>234</v>
      </c>
      <c r="Y147" t="s">
        <v>236</v>
      </c>
      <c r="Z147">
        <v>4</v>
      </c>
      <c r="AA147" t="s">
        <v>242</v>
      </c>
      <c r="AB147" t="s">
        <v>284</v>
      </c>
    </row>
    <row r="148" spans="1:28" x14ac:dyDescent="0.3">
      <c r="A148" s="1" t="s">
        <v>227</v>
      </c>
      <c r="B148" s="1" t="s">
        <v>17</v>
      </c>
      <c r="C148" s="2">
        <v>45066</v>
      </c>
      <c r="D148">
        <v>105</v>
      </c>
      <c r="E148" t="b">
        <v>0</v>
      </c>
      <c r="F148">
        <v>167</v>
      </c>
      <c r="G148" s="2">
        <v>44911</v>
      </c>
      <c r="H148" s="1" t="s">
        <v>30</v>
      </c>
      <c r="I148" s="1" t="s">
        <v>31</v>
      </c>
      <c r="J148" s="1" t="s">
        <v>14</v>
      </c>
      <c r="K148" s="2">
        <v>44652</v>
      </c>
      <c r="L148" s="2">
        <v>44742</v>
      </c>
      <c r="M148">
        <v>9</v>
      </c>
      <c r="N148">
        <v>1</v>
      </c>
      <c r="O148">
        <v>0</v>
      </c>
      <c r="P148" s="2">
        <v>45077</v>
      </c>
      <c r="Q148" s="2">
        <v>45036</v>
      </c>
      <c r="R148" s="2">
        <v>45046</v>
      </c>
      <c r="S148">
        <v>1</v>
      </c>
      <c r="T148" t="s">
        <v>234</v>
      </c>
      <c r="U148" t="s">
        <v>236</v>
      </c>
      <c r="V148">
        <v>4</v>
      </c>
      <c r="W148" t="s">
        <v>242</v>
      </c>
      <c r="X148" t="s">
        <v>234</v>
      </c>
      <c r="Y148" t="s">
        <v>236</v>
      </c>
      <c r="Z148">
        <v>5</v>
      </c>
      <c r="AA148" t="s">
        <v>243</v>
      </c>
      <c r="AB148" t="s">
        <v>284</v>
      </c>
    </row>
    <row r="149" spans="1:28" x14ac:dyDescent="0.3">
      <c r="A149" s="1" t="s">
        <v>227</v>
      </c>
      <c r="B149" s="1" t="s">
        <v>21</v>
      </c>
      <c r="C149" s="2">
        <v>45056</v>
      </c>
      <c r="D149">
        <v>11</v>
      </c>
      <c r="E149" t="b">
        <v>1</v>
      </c>
      <c r="F149">
        <v>622</v>
      </c>
      <c r="G149" s="2">
        <v>44911</v>
      </c>
      <c r="H149" s="1" t="s">
        <v>30</v>
      </c>
      <c r="I149" s="1" t="s">
        <v>31</v>
      </c>
      <c r="J149" s="1" t="s">
        <v>14</v>
      </c>
      <c r="K149" s="2">
        <v>44592</v>
      </c>
      <c r="L149" s="2">
        <v>44682</v>
      </c>
      <c r="M149">
        <v>7</v>
      </c>
      <c r="N149">
        <v>1</v>
      </c>
      <c r="O149">
        <v>1</v>
      </c>
      <c r="P149" s="2">
        <v>45077</v>
      </c>
      <c r="Q149" s="2">
        <v>45056</v>
      </c>
      <c r="R149" s="2">
        <v>45077</v>
      </c>
      <c r="S149">
        <v>0</v>
      </c>
      <c r="T149" t="s">
        <v>234</v>
      </c>
      <c r="U149" t="s">
        <v>236</v>
      </c>
      <c r="V149">
        <v>5</v>
      </c>
      <c r="W149" t="s">
        <v>243</v>
      </c>
      <c r="X149" t="s">
        <v>234</v>
      </c>
      <c r="Y149" t="s">
        <v>236</v>
      </c>
      <c r="Z149">
        <v>5</v>
      </c>
      <c r="AA149" t="s">
        <v>243</v>
      </c>
      <c r="AB149" t="s">
        <v>284</v>
      </c>
    </row>
    <row r="150" spans="1:28" x14ac:dyDescent="0.3">
      <c r="A150" s="1" t="s">
        <v>227</v>
      </c>
      <c r="B150" s="1" t="s">
        <v>21</v>
      </c>
      <c r="C150" s="2">
        <v>45086</v>
      </c>
      <c r="D150">
        <v>100</v>
      </c>
      <c r="E150" t="b">
        <v>0</v>
      </c>
      <c r="F150">
        <v>706</v>
      </c>
      <c r="G150" s="2">
        <v>44911</v>
      </c>
      <c r="H150" s="1" t="s">
        <v>30</v>
      </c>
      <c r="I150" s="1" t="s">
        <v>31</v>
      </c>
      <c r="J150" s="1" t="s">
        <v>14</v>
      </c>
      <c r="K150" s="2">
        <v>44592</v>
      </c>
      <c r="L150" s="2">
        <v>44682</v>
      </c>
      <c r="M150">
        <v>7</v>
      </c>
      <c r="N150">
        <v>1</v>
      </c>
      <c r="O150">
        <v>0</v>
      </c>
      <c r="P150" s="2">
        <v>45107</v>
      </c>
      <c r="Q150" s="2">
        <v>45056</v>
      </c>
      <c r="R150" s="2">
        <v>45077</v>
      </c>
      <c r="S150">
        <v>1</v>
      </c>
      <c r="T150" t="s">
        <v>234</v>
      </c>
      <c r="U150" t="s">
        <v>236</v>
      </c>
      <c r="V150">
        <v>5</v>
      </c>
      <c r="W150" t="s">
        <v>243</v>
      </c>
      <c r="X150" t="s">
        <v>234</v>
      </c>
      <c r="Y150" t="s">
        <v>236</v>
      </c>
      <c r="Z150">
        <v>6</v>
      </c>
      <c r="AA150" t="s">
        <v>244</v>
      </c>
      <c r="AB150" t="s">
        <v>284</v>
      </c>
    </row>
    <row r="151" spans="1:28" x14ac:dyDescent="0.3">
      <c r="A151" s="1" t="s">
        <v>227</v>
      </c>
      <c r="B151" s="1" t="s">
        <v>21</v>
      </c>
      <c r="C151" s="2">
        <v>45116</v>
      </c>
      <c r="D151">
        <v>30</v>
      </c>
      <c r="E151" t="b">
        <v>0</v>
      </c>
      <c r="F151">
        <v>146</v>
      </c>
      <c r="G151" s="2">
        <v>44911</v>
      </c>
      <c r="H151" s="1" t="s">
        <v>30</v>
      </c>
      <c r="I151" s="1" t="s">
        <v>31</v>
      </c>
      <c r="J151" s="1" t="s">
        <v>14</v>
      </c>
      <c r="K151" s="2">
        <v>44592</v>
      </c>
      <c r="L151" s="2">
        <v>44682</v>
      </c>
      <c r="M151">
        <v>7</v>
      </c>
      <c r="N151">
        <v>1</v>
      </c>
      <c r="O151">
        <v>0</v>
      </c>
      <c r="P151" s="2">
        <v>45138</v>
      </c>
      <c r="Q151" s="2">
        <v>45056</v>
      </c>
      <c r="R151" s="2">
        <v>45077</v>
      </c>
      <c r="S151">
        <v>2</v>
      </c>
      <c r="T151" t="s">
        <v>234</v>
      </c>
      <c r="U151" t="s">
        <v>236</v>
      </c>
      <c r="V151">
        <v>5</v>
      </c>
      <c r="W151" t="s">
        <v>243</v>
      </c>
      <c r="X151" t="s">
        <v>234</v>
      </c>
      <c r="Y151" t="s">
        <v>237</v>
      </c>
      <c r="Z151">
        <v>7</v>
      </c>
      <c r="AA151" t="s">
        <v>245</v>
      </c>
      <c r="AB151" t="s">
        <v>284</v>
      </c>
    </row>
    <row r="152" spans="1:28" x14ac:dyDescent="0.3">
      <c r="A152" s="1" t="s">
        <v>227</v>
      </c>
      <c r="B152" s="1" t="s">
        <v>11</v>
      </c>
      <c r="C152" s="2">
        <v>44986</v>
      </c>
      <c r="D152">
        <v>86</v>
      </c>
      <c r="E152" t="b">
        <v>0</v>
      </c>
      <c r="F152">
        <v>629</v>
      </c>
      <c r="G152" s="2">
        <v>44911</v>
      </c>
      <c r="H152" s="1" t="s">
        <v>30</v>
      </c>
      <c r="I152" s="1" t="s">
        <v>31</v>
      </c>
      <c r="J152" s="1" t="s">
        <v>14</v>
      </c>
      <c r="K152" s="2">
        <v>44622</v>
      </c>
      <c r="L152" s="2">
        <v>44712</v>
      </c>
      <c r="M152">
        <v>18</v>
      </c>
      <c r="N152">
        <v>0</v>
      </c>
      <c r="O152">
        <v>0</v>
      </c>
      <c r="P152" s="2">
        <v>45016</v>
      </c>
      <c r="Q152" s="2">
        <v>44986</v>
      </c>
      <c r="R152" s="2">
        <v>45016</v>
      </c>
      <c r="S152">
        <v>0</v>
      </c>
      <c r="T152" t="s">
        <v>234</v>
      </c>
      <c r="U152" t="s">
        <v>235</v>
      </c>
      <c r="V152">
        <v>3</v>
      </c>
      <c r="W152" t="s">
        <v>241</v>
      </c>
      <c r="X152" t="s">
        <v>234</v>
      </c>
      <c r="Y152" t="s">
        <v>235</v>
      </c>
      <c r="Z152">
        <v>3</v>
      </c>
      <c r="AA152" t="s">
        <v>241</v>
      </c>
      <c r="AB152" t="s">
        <v>284</v>
      </c>
    </row>
    <row r="153" spans="1:28" x14ac:dyDescent="0.3">
      <c r="A153" s="1" t="s">
        <v>227</v>
      </c>
      <c r="B153" s="1" t="s">
        <v>18</v>
      </c>
      <c r="C153" s="2">
        <v>44948</v>
      </c>
      <c r="D153">
        <v>74</v>
      </c>
      <c r="E153" t="b">
        <v>1</v>
      </c>
      <c r="F153">
        <v>878</v>
      </c>
      <c r="G153" s="2">
        <v>44911</v>
      </c>
      <c r="H153" s="1" t="s">
        <v>30</v>
      </c>
      <c r="I153" s="1" t="s">
        <v>31</v>
      </c>
      <c r="J153" s="1" t="s">
        <v>14</v>
      </c>
      <c r="K153" s="2">
        <v>44712</v>
      </c>
      <c r="L153" s="2">
        <v>44802</v>
      </c>
      <c r="M153">
        <v>10</v>
      </c>
      <c r="N153">
        <v>0</v>
      </c>
      <c r="O153">
        <v>1</v>
      </c>
      <c r="P153" s="2">
        <v>44957</v>
      </c>
      <c r="Q153" s="2">
        <v>44948</v>
      </c>
      <c r="R153" s="2">
        <v>44957</v>
      </c>
      <c r="S153">
        <v>0</v>
      </c>
      <c r="T153" t="s">
        <v>234</v>
      </c>
      <c r="U153" t="s">
        <v>235</v>
      </c>
      <c r="V153">
        <v>1</v>
      </c>
      <c r="W153" t="s">
        <v>239</v>
      </c>
      <c r="X153" t="s">
        <v>234</v>
      </c>
      <c r="Y153" t="s">
        <v>235</v>
      </c>
      <c r="Z153">
        <v>1</v>
      </c>
      <c r="AA153" t="s">
        <v>239</v>
      </c>
      <c r="AB153" t="s">
        <v>284</v>
      </c>
    </row>
    <row r="154" spans="1:28" x14ac:dyDescent="0.3">
      <c r="A154" s="1" t="s">
        <v>227</v>
      </c>
      <c r="B154" s="1" t="s">
        <v>18</v>
      </c>
      <c r="C154" s="2">
        <v>44978</v>
      </c>
      <c r="D154">
        <v>104</v>
      </c>
      <c r="E154" t="b">
        <v>1</v>
      </c>
      <c r="F154">
        <v>682</v>
      </c>
      <c r="G154" s="2">
        <v>44911</v>
      </c>
      <c r="H154" s="1" t="s">
        <v>30</v>
      </c>
      <c r="I154" s="1" t="s">
        <v>31</v>
      </c>
      <c r="J154" s="1" t="s">
        <v>14</v>
      </c>
      <c r="K154" s="2">
        <v>44712</v>
      </c>
      <c r="L154" s="2">
        <v>44802</v>
      </c>
      <c r="M154">
        <v>10</v>
      </c>
      <c r="N154">
        <v>0</v>
      </c>
      <c r="O154">
        <v>1</v>
      </c>
      <c r="P154" s="2">
        <v>44985</v>
      </c>
      <c r="Q154" s="2">
        <v>44948</v>
      </c>
      <c r="R154" s="2">
        <v>44957</v>
      </c>
      <c r="S154">
        <v>1</v>
      </c>
      <c r="T154" t="s">
        <v>234</v>
      </c>
      <c r="U154" t="s">
        <v>235</v>
      </c>
      <c r="V154">
        <v>1</v>
      </c>
      <c r="W154" t="s">
        <v>239</v>
      </c>
      <c r="X154" t="s">
        <v>234</v>
      </c>
      <c r="Y154" t="s">
        <v>235</v>
      </c>
      <c r="Z154">
        <v>2</v>
      </c>
      <c r="AA154" t="s">
        <v>240</v>
      </c>
      <c r="AB154" t="s">
        <v>284</v>
      </c>
    </row>
    <row r="155" spans="1:28" x14ac:dyDescent="0.3">
      <c r="A155" s="1" t="s">
        <v>227</v>
      </c>
      <c r="B155" s="1" t="s">
        <v>18</v>
      </c>
      <c r="C155" s="2">
        <v>45008</v>
      </c>
      <c r="D155">
        <v>42</v>
      </c>
      <c r="E155" t="b">
        <v>0</v>
      </c>
      <c r="F155">
        <v>647</v>
      </c>
      <c r="G155" s="2">
        <v>44911</v>
      </c>
      <c r="H155" s="1" t="s">
        <v>30</v>
      </c>
      <c r="I155" s="1" t="s">
        <v>31</v>
      </c>
      <c r="J155" s="1" t="s">
        <v>14</v>
      </c>
      <c r="K155" s="2">
        <v>44712</v>
      </c>
      <c r="L155" s="2">
        <v>44802</v>
      </c>
      <c r="M155">
        <v>10</v>
      </c>
      <c r="N155">
        <v>0</v>
      </c>
      <c r="O155">
        <v>0</v>
      </c>
      <c r="P155" s="2">
        <v>45016</v>
      </c>
      <c r="Q155" s="2">
        <v>44948</v>
      </c>
      <c r="R155" s="2">
        <v>44957</v>
      </c>
      <c r="S155">
        <v>2</v>
      </c>
      <c r="T155" t="s">
        <v>234</v>
      </c>
      <c r="U155" t="s">
        <v>235</v>
      </c>
      <c r="V155">
        <v>1</v>
      </c>
      <c r="W155" t="s">
        <v>239</v>
      </c>
      <c r="X155" t="s">
        <v>234</v>
      </c>
      <c r="Y155" t="s">
        <v>235</v>
      </c>
      <c r="Z155">
        <v>3</v>
      </c>
      <c r="AA155" t="s">
        <v>241</v>
      </c>
      <c r="AB155" t="s">
        <v>284</v>
      </c>
    </row>
    <row r="156" spans="1:28" x14ac:dyDescent="0.3">
      <c r="A156" s="1" t="s">
        <v>227</v>
      </c>
      <c r="B156" s="1" t="s">
        <v>19</v>
      </c>
      <c r="C156" s="2">
        <v>44652</v>
      </c>
      <c r="D156">
        <v>14</v>
      </c>
      <c r="E156" t="b">
        <v>1</v>
      </c>
      <c r="F156">
        <v>498</v>
      </c>
      <c r="G156" s="2">
        <v>44911</v>
      </c>
      <c r="H156" s="1" t="s">
        <v>30</v>
      </c>
      <c r="I156" s="1" t="s">
        <v>31</v>
      </c>
      <c r="J156" s="1" t="s">
        <v>14</v>
      </c>
      <c r="K156" s="2">
        <v>44562</v>
      </c>
      <c r="L156" s="2">
        <v>44652</v>
      </c>
      <c r="M156">
        <v>5</v>
      </c>
      <c r="N156">
        <v>0</v>
      </c>
      <c r="O156">
        <v>1</v>
      </c>
      <c r="P156" s="2">
        <v>44681</v>
      </c>
      <c r="Q156" s="2">
        <v>44652</v>
      </c>
      <c r="R156" s="2">
        <v>44681</v>
      </c>
      <c r="S156">
        <v>0</v>
      </c>
      <c r="T156" t="s">
        <v>233</v>
      </c>
      <c r="U156" t="s">
        <v>236</v>
      </c>
      <c r="V156">
        <v>4</v>
      </c>
      <c r="W156" t="s">
        <v>242</v>
      </c>
      <c r="X156" t="s">
        <v>233</v>
      </c>
      <c r="Y156" t="s">
        <v>236</v>
      </c>
      <c r="Z156">
        <v>4</v>
      </c>
      <c r="AA156" t="s">
        <v>242</v>
      </c>
      <c r="AB156" t="s">
        <v>284</v>
      </c>
    </row>
    <row r="157" spans="1:28" x14ac:dyDescent="0.3">
      <c r="A157" s="1" t="s">
        <v>227</v>
      </c>
      <c r="B157" s="1" t="s">
        <v>19</v>
      </c>
      <c r="C157" s="2">
        <v>44682</v>
      </c>
      <c r="D157">
        <v>27</v>
      </c>
      <c r="E157" t="b">
        <v>1</v>
      </c>
      <c r="F157">
        <v>670</v>
      </c>
      <c r="G157" s="2">
        <v>44911</v>
      </c>
      <c r="H157" s="1" t="s">
        <v>30</v>
      </c>
      <c r="I157" s="1" t="s">
        <v>31</v>
      </c>
      <c r="J157" s="1" t="s">
        <v>14</v>
      </c>
      <c r="K157" s="2">
        <v>44562</v>
      </c>
      <c r="L157" s="2">
        <v>44652</v>
      </c>
      <c r="M157">
        <v>5</v>
      </c>
      <c r="N157">
        <v>0</v>
      </c>
      <c r="O157">
        <v>1</v>
      </c>
      <c r="P157" s="2">
        <v>44712</v>
      </c>
      <c r="Q157" s="2">
        <v>44652</v>
      </c>
      <c r="R157" s="2">
        <v>44681</v>
      </c>
      <c r="S157">
        <v>1</v>
      </c>
      <c r="T157" t="s">
        <v>233</v>
      </c>
      <c r="U157" t="s">
        <v>236</v>
      </c>
      <c r="V157">
        <v>4</v>
      </c>
      <c r="W157" t="s">
        <v>242</v>
      </c>
      <c r="X157" t="s">
        <v>233</v>
      </c>
      <c r="Y157" t="s">
        <v>236</v>
      </c>
      <c r="Z157">
        <v>5</v>
      </c>
      <c r="AA157" t="s">
        <v>243</v>
      </c>
      <c r="AB157" t="s">
        <v>284</v>
      </c>
    </row>
    <row r="158" spans="1:28" x14ac:dyDescent="0.3">
      <c r="A158" s="1" t="s">
        <v>227</v>
      </c>
      <c r="B158" s="1" t="s">
        <v>19</v>
      </c>
      <c r="C158" s="2">
        <v>44712</v>
      </c>
      <c r="D158">
        <v>53</v>
      </c>
      <c r="E158" t="b">
        <v>1</v>
      </c>
      <c r="F158">
        <v>159</v>
      </c>
      <c r="G158" s="2">
        <v>44911</v>
      </c>
      <c r="H158" s="1" t="s">
        <v>30</v>
      </c>
      <c r="I158" s="1" t="s">
        <v>31</v>
      </c>
      <c r="J158" s="1" t="s">
        <v>14</v>
      </c>
      <c r="K158" s="2">
        <v>44562</v>
      </c>
      <c r="L158" s="2">
        <v>44652</v>
      </c>
      <c r="M158">
        <v>5</v>
      </c>
      <c r="N158">
        <v>0</v>
      </c>
      <c r="O158">
        <v>1</v>
      </c>
      <c r="P158" s="2">
        <v>44712</v>
      </c>
      <c r="Q158" s="2">
        <v>44652</v>
      </c>
      <c r="R158" s="2">
        <v>44681</v>
      </c>
      <c r="S158">
        <v>1</v>
      </c>
      <c r="T158" t="s">
        <v>233</v>
      </c>
      <c r="U158" t="s">
        <v>236</v>
      </c>
      <c r="V158">
        <v>4</v>
      </c>
      <c r="W158" t="s">
        <v>242</v>
      </c>
      <c r="X158" t="s">
        <v>233</v>
      </c>
      <c r="Y158" t="s">
        <v>236</v>
      </c>
      <c r="Z158">
        <v>5</v>
      </c>
      <c r="AA158" t="s">
        <v>243</v>
      </c>
      <c r="AB158" t="s">
        <v>284</v>
      </c>
    </row>
    <row r="159" spans="1:28" x14ac:dyDescent="0.3">
      <c r="A159" s="1" t="s">
        <v>52</v>
      </c>
      <c r="B159" s="1" t="s">
        <v>18</v>
      </c>
      <c r="C159" s="2">
        <v>44674</v>
      </c>
      <c r="D159">
        <v>29</v>
      </c>
      <c r="E159" t="b">
        <v>0</v>
      </c>
      <c r="F159">
        <v>815</v>
      </c>
      <c r="G159" s="2">
        <v>44575</v>
      </c>
      <c r="H159" s="1" t="s">
        <v>30</v>
      </c>
      <c r="I159" s="1" t="s">
        <v>31</v>
      </c>
      <c r="J159" s="1" t="s">
        <v>16</v>
      </c>
      <c r="K159" s="2">
        <v>44712</v>
      </c>
      <c r="L159" s="2">
        <v>44802</v>
      </c>
      <c r="M159">
        <v>10</v>
      </c>
      <c r="N159">
        <v>0</v>
      </c>
      <c r="O159">
        <v>0</v>
      </c>
      <c r="P159" s="2">
        <v>44681</v>
      </c>
      <c r="Q159" s="2">
        <v>44674</v>
      </c>
      <c r="R159" s="2">
        <v>44681</v>
      </c>
      <c r="S159">
        <v>0</v>
      </c>
      <c r="T159" t="s">
        <v>233</v>
      </c>
      <c r="U159" t="s">
        <v>236</v>
      </c>
      <c r="V159">
        <v>4</v>
      </c>
      <c r="W159" t="s">
        <v>242</v>
      </c>
      <c r="X159" t="s">
        <v>233</v>
      </c>
      <c r="Y159" t="s">
        <v>236</v>
      </c>
      <c r="Z159">
        <v>4</v>
      </c>
      <c r="AA159" t="s">
        <v>242</v>
      </c>
      <c r="AB159" t="s">
        <v>284</v>
      </c>
    </row>
    <row r="160" spans="1:28" x14ac:dyDescent="0.3">
      <c r="A160" s="1" t="s">
        <v>52</v>
      </c>
      <c r="B160" s="1" t="s">
        <v>18</v>
      </c>
      <c r="C160" s="2">
        <v>44704</v>
      </c>
      <c r="D160">
        <v>91</v>
      </c>
      <c r="E160" t="b">
        <v>1</v>
      </c>
      <c r="F160">
        <v>265</v>
      </c>
      <c r="G160" s="2">
        <v>44575</v>
      </c>
      <c r="H160" s="1" t="s">
        <v>30</v>
      </c>
      <c r="I160" s="1" t="s">
        <v>31</v>
      </c>
      <c r="J160" s="1" t="s">
        <v>16</v>
      </c>
      <c r="K160" s="2">
        <v>44712</v>
      </c>
      <c r="L160" s="2">
        <v>44802</v>
      </c>
      <c r="M160">
        <v>10</v>
      </c>
      <c r="N160">
        <v>0</v>
      </c>
      <c r="O160">
        <v>1</v>
      </c>
      <c r="P160" s="2">
        <v>44712</v>
      </c>
      <c r="Q160" s="2">
        <v>44674</v>
      </c>
      <c r="R160" s="2">
        <v>44681</v>
      </c>
      <c r="S160">
        <v>1</v>
      </c>
      <c r="T160" t="s">
        <v>233</v>
      </c>
      <c r="U160" t="s">
        <v>236</v>
      </c>
      <c r="V160">
        <v>4</v>
      </c>
      <c r="W160" t="s">
        <v>242</v>
      </c>
      <c r="X160" t="s">
        <v>233</v>
      </c>
      <c r="Y160" t="s">
        <v>236</v>
      </c>
      <c r="Z160">
        <v>5</v>
      </c>
      <c r="AA160" t="s">
        <v>243</v>
      </c>
      <c r="AB160" t="s">
        <v>284</v>
      </c>
    </row>
    <row r="161" spans="1:28" x14ac:dyDescent="0.3">
      <c r="A161" s="1" t="s">
        <v>52</v>
      </c>
      <c r="B161" s="1" t="s">
        <v>18</v>
      </c>
      <c r="C161" s="2">
        <v>44734</v>
      </c>
      <c r="D161">
        <v>85</v>
      </c>
      <c r="E161" t="b">
        <v>1</v>
      </c>
      <c r="F161">
        <v>885</v>
      </c>
      <c r="G161" s="2">
        <v>44575</v>
      </c>
      <c r="H161" s="1" t="s">
        <v>30</v>
      </c>
      <c r="I161" s="1" t="s">
        <v>31</v>
      </c>
      <c r="J161" s="1" t="s">
        <v>16</v>
      </c>
      <c r="K161" s="2">
        <v>44712</v>
      </c>
      <c r="L161" s="2">
        <v>44802</v>
      </c>
      <c r="M161">
        <v>10</v>
      </c>
      <c r="N161">
        <v>0</v>
      </c>
      <c r="O161">
        <v>1</v>
      </c>
      <c r="P161" s="2">
        <v>44742</v>
      </c>
      <c r="Q161" s="2">
        <v>44674</v>
      </c>
      <c r="R161" s="2">
        <v>44681</v>
      </c>
      <c r="S161">
        <v>2</v>
      </c>
      <c r="T161" t="s">
        <v>233</v>
      </c>
      <c r="U161" t="s">
        <v>236</v>
      </c>
      <c r="V161">
        <v>4</v>
      </c>
      <c r="W161" t="s">
        <v>242</v>
      </c>
      <c r="X161" t="s">
        <v>233</v>
      </c>
      <c r="Y161" t="s">
        <v>236</v>
      </c>
      <c r="Z161">
        <v>6</v>
      </c>
      <c r="AA161" t="s">
        <v>244</v>
      </c>
      <c r="AB161" t="s">
        <v>284</v>
      </c>
    </row>
    <row r="162" spans="1:28" x14ac:dyDescent="0.3">
      <c r="A162" s="1" t="s">
        <v>52</v>
      </c>
      <c r="B162" s="1" t="s">
        <v>17</v>
      </c>
      <c r="C162" s="2">
        <v>45024</v>
      </c>
      <c r="D162">
        <v>87</v>
      </c>
      <c r="E162" t="b">
        <v>1</v>
      </c>
      <c r="F162">
        <v>810</v>
      </c>
      <c r="G162" s="2">
        <v>44575</v>
      </c>
      <c r="H162" s="1" t="s">
        <v>30</v>
      </c>
      <c r="I162" s="1" t="s">
        <v>31</v>
      </c>
      <c r="J162" s="1" t="s">
        <v>16</v>
      </c>
      <c r="K162" s="2">
        <v>44652</v>
      </c>
      <c r="L162" s="2">
        <v>44742</v>
      </c>
      <c r="M162">
        <v>9</v>
      </c>
      <c r="N162">
        <v>0</v>
      </c>
      <c r="O162">
        <v>1</v>
      </c>
      <c r="P162" s="2">
        <v>45046</v>
      </c>
      <c r="Q162" s="2">
        <v>45024</v>
      </c>
      <c r="R162" s="2">
        <v>45046</v>
      </c>
      <c r="S162">
        <v>0</v>
      </c>
      <c r="T162" t="s">
        <v>234</v>
      </c>
      <c r="U162" t="s">
        <v>236</v>
      </c>
      <c r="V162">
        <v>4</v>
      </c>
      <c r="W162" t="s">
        <v>242</v>
      </c>
      <c r="X162" t="s">
        <v>234</v>
      </c>
      <c r="Y162" t="s">
        <v>236</v>
      </c>
      <c r="Z162">
        <v>4</v>
      </c>
      <c r="AA162" t="s">
        <v>242</v>
      </c>
      <c r="AB162" t="s">
        <v>284</v>
      </c>
    </row>
    <row r="163" spans="1:28" x14ac:dyDescent="0.3">
      <c r="A163" s="1" t="s">
        <v>52</v>
      </c>
      <c r="B163" s="1" t="s">
        <v>17</v>
      </c>
      <c r="C163" s="2">
        <v>45054</v>
      </c>
      <c r="D163">
        <v>44</v>
      </c>
      <c r="E163" t="b">
        <v>0</v>
      </c>
      <c r="F163">
        <v>253</v>
      </c>
      <c r="G163" s="2">
        <v>44575</v>
      </c>
      <c r="H163" s="1" t="s">
        <v>30</v>
      </c>
      <c r="I163" s="1" t="s">
        <v>31</v>
      </c>
      <c r="J163" s="1" t="s">
        <v>16</v>
      </c>
      <c r="K163" s="2">
        <v>44652</v>
      </c>
      <c r="L163" s="2">
        <v>44742</v>
      </c>
      <c r="M163">
        <v>9</v>
      </c>
      <c r="N163">
        <v>1</v>
      </c>
      <c r="O163">
        <v>0</v>
      </c>
      <c r="P163" s="2">
        <v>45077</v>
      </c>
      <c r="Q163" s="2">
        <v>45024</v>
      </c>
      <c r="R163" s="2">
        <v>45046</v>
      </c>
      <c r="S163">
        <v>1</v>
      </c>
      <c r="T163" t="s">
        <v>234</v>
      </c>
      <c r="U163" t="s">
        <v>236</v>
      </c>
      <c r="V163">
        <v>4</v>
      </c>
      <c r="W163" t="s">
        <v>242</v>
      </c>
      <c r="X163" t="s">
        <v>234</v>
      </c>
      <c r="Y163" t="s">
        <v>236</v>
      </c>
      <c r="Z163">
        <v>5</v>
      </c>
      <c r="AA163" t="s">
        <v>243</v>
      </c>
      <c r="AB163" t="s">
        <v>284</v>
      </c>
    </row>
    <row r="164" spans="1:28" x14ac:dyDescent="0.3">
      <c r="A164" s="1" t="s">
        <v>52</v>
      </c>
      <c r="B164" s="1" t="s">
        <v>17</v>
      </c>
      <c r="C164" s="2">
        <v>45084</v>
      </c>
      <c r="D164">
        <v>9</v>
      </c>
      <c r="E164" t="b">
        <v>0</v>
      </c>
      <c r="F164">
        <v>208</v>
      </c>
      <c r="G164" s="2">
        <v>44575</v>
      </c>
      <c r="H164" s="1" t="s">
        <v>30</v>
      </c>
      <c r="I164" s="1" t="s">
        <v>31</v>
      </c>
      <c r="J164" s="1" t="s">
        <v>16</v>
      </c>
      <c r="K164" s="2">
        <v>44652</v>
      </c>
      <c r="L164" s="2">
        <v>44742</v>
      </c>
      <c r="M164">
        <v>9</v>
      </c>
      <c r="N164">
        <v>1</v>
      </c>
      <c r="O164">
        <v>0</v>
      </c>
      <c r="P164" s="2">
        <v>45107</v>
      </c>
      <c r="Q164" s="2">
        <v>45024</v>
      </c>
      <c r="R164" s="2">
        <v>45046</v>
      </c>
      <c r="S164">
        <v>2</v>
      </c>
      <c r="T164" t="s">
        <v>234</v>
      </c>
      <c r="U164" t="s">
        <v>236</v>
      </c>
      <c r="V164">
        <v>4</v>
      </c>
      <c r="W164" t="s">
        <v>242</v>
      </c>
      <c r="X164" t="s">
        <v>234</v>
      </c>
      <c r="Y164" t="s">
        <v>236</v>
      </c>
      <c r="Z164">
        <v>6</v>
      </c>
      <c r="AA164" t="s">
        <v>244</v>
      </c>
      <c r="AB164" t="s">
        <v>284</v>
      </c>
    </row>
    <row r="165" spans="1:28" x14ac:dyDescent="0.3">
      <c r="A165" s="1" t="s">
        <v>52</v>
      </c>
      <c r="B165" s="1" t="s">
        <v>11</v>
      </c>
      <c r="C165" s="2">
        <v>44936</v>
      </c>
      <c r="D165">
        <v>16</v>
      </c>
      <c r="E165" t="b">
        <v>0</v>
      </c>
      <c r="F165">
        <v>209</v>
      </c>
      <c r="G165" s="2">
        <v>44575</v>
      </c>
      <c r="H165" s="1" t="s">
        <v>30</v>
      </c>
      <c r="I165" s="1" t="s">
        <v>31</v>
      </c>
      <c r="J165" s="1" t="s">
        <v>16</v>
      </c>
      <c r="K165" s="2">
        <v>44622</v>
      </c>
      <c r="L165" s="2">
        <v>44712</v>
      </c>
      <c r="M165">
        <v>18</v>
      </c>
      <c r="N165">
        <v>0</v>
      </c>
      <c r="O165">
        <v>0</v>
      </c>
      <c r="P165" s="2">
        <v>44957</v>
      </c>
      <c r="Q165" s="2">
        <v>44936</v>
      </c>
      <c r="R165" s="2">
        <v>44957</v>
      </c>
      <c r="S165">
        <v>0</v>
      </c>
      <c r="T165" t="s">
        <v>234</v>
      </c>
      <c r="U165" t="s">
        <v>235</v>
      </c>
      <c r="V165">
        <v>1</v>
      </c>
      <c r="W165" t="s">
        <v>239</v>
      </c>
      <c r="X165" t="s">
        <v>234</v>
      </c>
      <c r="Y165" t="s">
        <v>235</v>
      </c>
      <c r="Z165">
        <v>1</v>
      </c>
      <c r="AA165" t="s">
        <v>239</v>
      </c>
      <c r="AB165" t="s">
        <v>284</v>
      </c>
    </row>
    <row r="166" spans="1:28" x14ac:dyDescent="0.3">
      <c r="A166" s="1" t="s">
        <v>52</v>
      </c>
      <c r="B166" s="1" t="s">
        <v>19</v>
      </c>
      <c r="C166" s="2">
        <v>44729</v>
      </c>
      <c r="D166">
        <v>58</v>
      </c>
      <c r="E166" t="b">
        <v>1</v>
      </c>
      <c r="F166">
        <v>235</v>
      </c>
      <c r="G166" s="2">
        <v>44575</v>
      </c>
      <c r="H166" s="1" t="s">
        <v>30</v>
      </c>
      <c r="I166" s="1" t="s">
        <v>31</v>
      </c>
      <c r="J166" s="1" t="s">
        <v>16</v>
      </c>
      <c r="K166" s="2">
        <v>44562</v>
      </c>
      <c r="L166" s="2">
        <v>44652</v>
      </c>
      <c r="M166">
        <v>5</v>
      </c>
      <c r="N166">
        <v>0</v>
      </c>
      <c r="O166">
        <v>1</v>
      </c>
      <c r="P166" s="2">
        <v>44742</v>
      </c>
      <c r="Q166" s="2">
        <v>44729</v>
      </c>
      <c r="R166" s="2">
        <v>44742</v>
      </c>
      <c r="S166">
        <v>0</v>
      </c>
      <c r="T166" t="s">
        <v>233</v>
      </c>
      <c r="U166" t="s">
        <v>236</v>
      </c>
      <c r="V166">
        <v>6</v>
      </c>
      <c r="W166" t="s">
        <v>244</v>
      </c>
      <c r="X166" t="s">
        <v>233</v>
      </c>
      <c r="Y166" t="s">
        <v>236</v>
      </c>
      <c r="Z166">
        <v>6</v>
      </c>
      <c r="AA166" t="s">
        <v>244</v>
      </c>
      <c r="AB166" t="s">
        <v>284</v>
      </c>
    </row>
    <row r="167" spans="1:28" x14ac:dyDescent="0.3">
      <c r="A167" s="1" t="s">
        <v>52</v>
      </c>
      <c r="B167" s="1" t="s">
        <v>19</v>
      </c>
      <c r="C167" s="2">
        <v>44759</v>
      </c>
      <c r="D167">
        <v>30</v>
      </c>
      <c r="E167" t="b">
        <v>1</v>
      </c>
      <c r="F167">
        <v>316</v>
      </c>
      <c r="G167" s="2">
        <v>44575</v>
      </c>
      <c r="H167" s="1" t="s">
        <v>30</v>
      </c>
      <c r="I167" s="1" t="s">
        <v>31</v>
      </c>
      <c r="J167" s="1" t="s">
        <v>16</v>
      </c>
      <c r="K167" s="2">
        <v>44562</v>
      </c>
      <c r="L167" s="2">
        <v>44652</v>
      </c>
      <c r="M167">
        <v>5</v>
      </c>
      <c r="N167">
        <v>0</v>
      </c>
      <c r="O167">
        <v>1</v>
      </c>
      <c r="P167" s="2">
        <v>44773</v>
      </c>
      <c r="Q167" s="2">
        <v>44729</v>
      </c>
      <c r="R167" s="2">
        <v>44742</v>
      </c>
      <c r="S167">
        <v>1</v>
      </c>
      <c r="T167" t="s">
        <v>233</v>
      </c>
      <c r="U167" t="s">
        <v>236</v>
      </c>
      <c r="V167">
        <v>6</v>
      </c>
      <c r="W167" t="s">
        <v>244</v>
      </c>
      <c r="X167" t="s">
        <v>233</v>
      </c>
      <c r="Y167" t="s">
        <v>237</v>
      </c>
      <c r="Z167">
        <v>7</v>
      </c>
      <c r="AA167" t="s">
        <v>245</v>
      </c>
      <c r="AB167" t="s">
        <v>284</v>
      </c>
    </row>
    <row r="168" spans="1:28" x14ac:dyDescent="0.3">
      <c r="A168" s="1" t="s">
        <v>52</v>
      </c>
      <c r="B168" s="1" t="s">
        <v>19</v>
      </c>
      <c r="C168" s="2">
        <v>44789</v>
      </c>
      <c r="D168">
        <v>105</v>
      </c>
      <c r="E168" t="b">
        <v>0</v>
      </c>
      <c r="F168">
        <v>961</v>
      </c>
      <c r="G168" s="2">
        <v>44575</v>
      </c>
      <c r="H168" s="1" t="s">
        <v>30</v>
      </c>
      <c r="I168" s="1" t="s">
        <v>31</v>
      </c>
      <c r="J168" s="1" t="s">
        <v>16</v>
      </c>
      <c r="K168" s="2">
        <v>44562</v>
      </c>
      <c r="L168" s="2">
        <v>44652</v>
      </c>
      <c r="M168">
        <v>5</v>
      </c>
      <c r="N168">
        <v>0</v>
      </c>
      <c r="O168">
        <v>0</v>
      </c>
      <c r="P168" s="2">
        <v>44804</v>
      </c>
      <c r="Q168" s="2">
        <v>44729</v>
      </c>
      <c r="R168" s="2">
        <v>44742</v>
      </c>
      <c r="S168">
        <v>2</v>
      </c>
      <c r="T168" t="s">
        <v>233</v>
      </c>
      <c r="U168" t="s">
        <v>236</v>
      </c>
      <c r="V168">
        <v>6</v>
      </c>
      <c r="W168" t="s">
        <v>244</v>
      </c>
      <c r="X168" t="s">
        <v>233</v>
      </c>
      <c r="Y168" t="s">
        <v>237</v>
      </c>
      <c r="Z168">
        <v>8</v>
      </c>
      <c r="AA168" t="s">
        <v>246</v>
      </c>
      <c r="AB168" t="s">
        <v>284</v>
      </c>
    </row>
    <row r="169" spans="1:28" x14ac:dyDescent="0.3">
      <c r="A169" s="1" t="s">
        <v>52</v>
      </c>
      <c r="B169" s="1" t="s">
        <v>21</v>
      </c>
      <c r="C169" s="2">
        <v>44833</v>
      </c>
      <c r="D169">
        <v>39</v>
      </c>
      <c r="E169" t="b">
        <v>1</v>
      </c>
      <c r="F169">
        <v>902</v>
      </c>
      <c r="G169" s="2">
        <v>44575</v>
      </c>
      <c r="H169" s="1" t="s">
        <v>30</v>
      </c>
      <c r="I169" s="1" t="s">
        <v>31</v>
      </c>
      <c r="J169" s="1" t="s">
        <v>16</v>
      </c>
      <c r="K169" s="2">
        <v>44592</v>
      </c>
      <c r="L169" s="2">
        <v>44682</v>
      </c>
      <c r="M169">
        <v>7</v>
      </c>
      <c r="N169">
        <v>0</v>
      </c>
      <c r="O169">
        <v>1</v>
      </c>
      <c r="P169" s="2">
        <v>44834</v>
      </c>
      <c r="Q169" s="2">
        <v>44833</v>
      </c>
      <c r="R169" s="2">
        <v>44834</v>
      </c>
      <c r="S169">
        <v>0</v>
      </c>
      <c r="T169" t="s">
        <v>233</v>
      </c>
      <c r="U169" t="s">
        <v>237</v>
      </c>
      <c r="V169">
        <v>9</v>
      </c>
      <c r="W169" t="s">
        <v>247</v>
      </c>
      <c r="X169" t="s">
        <v>233</v>
      </c>
      <c r="Y169" t="s">
        <v>237</v>
      </c>
      <c r="Z169">
        <v>9</v>
      </c>
      <c r="AA169" t="s">
        <v>247</v>
      </c>
      <c r="AB169" t="s">
        <v>284</v>
      </c>
    </row>
    <row r="170" spans="1:28" x14ac:dyDescent="0.3">
      <c r="A170" s="1" t="s">
        <v>52</v>
      </c>
      <c r="B170" s="1" t="s">
        <v>21</v>
      </c>
      <c r="C170" s="2">
        <v>44863</v>
      </c>
      <c r="D170">
        <v>37</v>
      </c>
      <c r="E170" t="b">
        <v>0</v>
      </c>
      <c r="F170">
        <v>707</v>
      </c>
      <c r="G170" s="2">
        <v>44575</v>
      </c>
      <c r="H170" s="1" t="s">
        <v>30</v>
      </c>
      <c r="I170" s="1" t="s">
        <v>31</v>
      </c>
      <c r="J170" s="1" t="s">
        <v>16</v>
      </c>
      <c r="K170" s="2">
        <v>44592</v>
      </c>
      <c r="L170" s="2">
        <v>44682</v>
      </c>
      <c r="M170">
        <v>7</v>
      </c>
      <c r="N170">
        <v>0</v>
      </c>
      <c r="O170">
        <v>0</v>
      </c>
      <c r="P170" s="2">
        <v>44865</v>
      </c>
      <c r="Q170" s="2">
        <v>44833</v>
      </c>
      <c r="R170" s="2">
        <v>44834</v>
      </c>
      <c r="S170">
        <v>1</v>
      </c>
      <c r="T170" t="s">
        <v>233</v>
      </c>
      <c r="U170" t="s">
        <v>237</v>
      </c>
      <c r="V170">
        <v>9</v>
      </c>
      <c r="W170" t="s">
        <v>247</v>
      </c>
      <c r="X170" t="s">
        <v>233</v>
      </c>
      <c r="Y170" t="s">
        <v>238</v>
      </c>
      <c r="Z170">
        <v>10</v>
      </c>
      <c r="AA170" t="s">
        <v>248</v>
      </c>
      <c r="AB170" t="s">
        <v>284</v>
      </c>
    </row>
    <row r="171" spans="1:28" x14ac:dyDescent="0.3">
      <c r="A171" s="1" t="s">
        <v>52</v>
      </c>
      <c r="B171" s="1" t="s">
        <v>21</v>
      </c>
      <c r="C171" s="2">
        <v>44893</v>
      </c>
      <c r="D171">
        <v>108</v>
      </c>
      <c r="E171" t="b">
        <v>0</v>
      </c>
      <c r="F171">
        <v>126</v>
      </c>
      <c r="G171" s="2">
        <v>44575</v>
      </c>
      <c r="H171" s="1" t="s">
        <v>30</v>
      </c>
      <c r="I171" s="1" t="s">
        <v>31</v>
      </c>
      <c r="J171" s="1" t="s">
        <v>16</v>
      </c>
      <c r="K171" s="2">
        <v>44592</v>
      </c>
      <c r="L171" s="2">
        <v>44682</v>
      </c>
      <c r="M171">
        <v>7</v>
      </c>
      <c r="N171">
        <v>0</v>
      </c>
      <c r="O171">
        <v>0</v>
      </c>
      <c r="P171" s="2">
        <v>44895</v>
      </c>
      <c r="Q171" s="2">
        <v>44833</v>
      </c>
      <c r="R171" s="2">
        <v>44834</v>
      </c>
      <c r="S171">
        <v>2</v>
      </c>
      <c r="T171" t="s">
        <v>233</v>
      </c>
      <c r="U171" t="s">
        <v>237</v>
      </c>
      <c r="V171">
        <v>9</v>
      </c>
      <c r="W171" t="s">
        <v>247</v>
      </c>
      <c r="X171" t="s">
        <v>233</v>
      </c>
      <c r="Y171" t="s">
        <v>238</v>
      </c>
      <c r="Z171">
        <v>11</v>
      </c>
      <c r="AA171" t="s">
        <v>249</v>
      </c>
      <c r="AB171" t="s">
        <v>284</v>
      </c>
    </row>
    <row r="172" spans="1:28" x14ac:dyDescent="0.3">
      <c r="A172" s="1" t="s">
        <v>72</v>
      </c>
      <c r="B172" s="1" t="s">
        <v>17</v>
      </c>
      <c r="C172" s="2">
        <v>44591</v>
      </c>
      <c r="D172">
        <v>111</v>
      </c>
      <c r="E172" t="b">
        <v>0</v>
      </c>
      <c r="F172">
        <v>678</v>
      </c>
      <c r="G172" s="2">
        <v>44736</v>
      </c>
      <c r="H172" s="1" t="s">
        <v>12</v>
      </c>
      <c r="I172" s="1" t="s">
        <v>31</v>
      </c>
      <c r="J172" s="1" t="s">
        <v>16</v>
      </c>
      <c r="K172" s="2">
        <v>44652</v>
      </c>
      <c r="L172" s="2">
        <v>44742</v>
      </c>
      <c r="M172">
        <v>9</v>
      </c>
      <c r="N172">
        <v>0</v>
      </c>
      <c r="O172">
        <v>0</v>
      </c>
      <c r="P172" s="2">
        <v>44592</v>
      </c>
      <c r="Q172" s="2">
        <v>44591</v>
      </c>
      <c r="R172" s="2">
        <v>44592</v>
      </c>
      <c r="S172">
        <v>0</v>
      </c>
      <c r="T172" t="s">
        <v>233</v>
      </c>
      <c r="U172" t="s">
        <v>235</v>
      </c>
      <c r="V172">
        <v>1</v>
      </c>
      <c r="W172" t="s">
        <v>239</v>
      </c>
      <c r="X172" t="s">
        <v>233</v>
      </c>
      <c r="Y172" t="s">
        <v>235</v>
      </c>
      <c r="Z172">
        <v>1</v>
      </c>
      <c r="AA172" t="s">
        <v>239</v>
      </c>
      <c r="AB172" t="s">
        <v>284</v>
      </c>
    </row>
    <row r="173" spans="1:28" x14ac:dyDescent="0.3">
      <c r="A173" s="1" t="s">
        <v>72</v>
      </c>
      <c r="B173" s="1" t="s">
        <v>17</v>
      </c>
      <c r="C173" s="2">
        <v>44621</v>
      </c>
      <c r="D173">
        <v>14</v>
      </c>
      <c r="E173" t="b">
        <v>1</v>
      </c>
      <c r="F173">
        <v>190</v>
      </c>
      <c r="G173" s="2">
        <v>44736</v>
      </c>
      <c r="H173" s="1" t="s">
        <v>12</v>
      </c>
      <c r="I173" s="1" t="s">
        <v>31</v>
      </c>
      <c r="J173" s="1" t="s">
        <v>16</v>
      </c>
      <c r="K173" s="2">
        <v>44652</v>
      </c>
      <c r="L173" s="2">
        <v>44742</v>
      </c>
      <c r="M173">
        <v>9</v>
      </c>
      <c r="N173">
        <v>0</v>
      </c>
      <c r="O173">
        <v>1</v>
      </c>
      <c r="P173" s="2">
        <v>44651</v>
      </c>
      <c r="Q173" s="2">
        <v>44591</v>
      </c>
      <c r="R173" s="2">
        <v>44592</v>
      </c>
      <c r="S173">
        <v>2</v>
      </c>
      <c r="T173" t="s">
        <v>233</v>
      </c>
      <c r="U173" t="s">
        <v>235</v>
      </c>
      <c r="V173">
        <v>1</v>
      </c>
      <c r="W173" t="s">
        <v>239</v>
      </c>
      <c r="X173" t="s">
        <v>233</v>
      </c>
      <c r="Y173" t="s">
        <v>235</v>
      </c>
      <c r="Z173">
        <v>3</v>
      </c>
      <c r="AA173" t="s">
        <v>241</v>
      </c>
      <c r="AB173" t="s">
        <v>284</v>
      </c>
    </row>
    <row r="174" spans="1:28" x14ac:dyDescent="0.3">
      <c r="A174" s="1" t="s">
        <v>72</v>
      </c>
      <c r="B174" s="1" t="s">
        <v>18</v>
      </c>
      <c r="C174" s="2">
        <v>44876</v>
      </c>
      <c r="D174">
        <v>69</v>
      </c>
      <c r="E174" t="b">
        <v>0</v>
      </c>
      <c r="F174">
        <v>527</v>
      </c>
      <c r="G174" s="2">
        <v>44736</v>
      </c>
      <c r="H174" s="1" t="s">
        <v>12</v>
      </c>
      <c r="I174" s="1" t="s">
        <v>31</v>
      </c>
      <c r="J174" s="1" t="s">
        <v>16</v>
      </c>
      <c r="K174" s="2">
        <v>44712</v>
      </c>
      <c r="L174" s="2">
        <v>44802</v>
      </c>
      <c r="M174">
        <v>10</v>
      </c>
      <c r="N174">
        <v>0</v>
      </c>
      <c r="O174">
        <v>0</v>
      </c>
      <c r="P174" s="2">
        <v>44895</v>
      </c>
      <c r="Q174" s="2">
        <v>44876</v>
      </c>
      <c r="R174" s="2">
        <v>44895</v>
      </c>
      <c r="S174">
        <v>0</v>
      </c>
      <c r="T174" t="s">
        <v>233</v>
      </c>
      <c r="U174" t="s">
        <v>238</v>
      </c>
      <c r="V174">
        <v>11</v>
      </c>
      <c r="W174" t="s">
        <v>249</v>
      </c>
      <c r="X174" t="s">
        <v>233</v>
      </c>
      <c r="Y174" t="s">
        <v>238</v>
      </c>
      <c r="Z174">
        <v>11</v>
      </c>
      <c r="AA174" t="s">
        <v>249</v>
      </c>
      <c r="AB174" t="s">
        <v>284</v>
      </c>
    </row>
    <row r="175" spans="1:28" x14ac:dyDescent="0.3">
      <c r="A175" s="1" t="s">
        <v>72</v>
      </c>
      <c r="B175" s="1" t="s">
        <v>18</v>
      </c>
      <c r="C175" s="2">
        <v>44906</v>
      </c>
      <c r="D175">
        <v>64</v>
      </c>
      <c r="E175" t="b">
        <v>1</v>
      </c>
      <c r="F175">
        <v>978</v>
      </c>
      <c r="G175" s="2">
        <v>44736</v>
      </c>
      <c r="H175" s="1" t="s">
        <v>12</v>
      </c>
      <c r="I175" s="1" t="s">
        <v>31</v>
      </c>
      <c r="J175" s="1" t="s">
        <v>16</v>
      </c>
      <c r="K175" s="2">
        <v>44712</v>
      </c>
      <c r="L175" s="2">
        <v>44802</v>
      </c>
      <c r="M175">
        <v>10</v>
      </c>
      <c r="N175">
        <v>0</v>
      </c>
      <c r="O175">
        <v>1</v>
      </c>
      <c r="P175" s="2">
        <v>44926</v>
      </c>
      <c r="Q175" s="2">
        <v>44876</v>
      </c>
      <c r="R175" s="2">
        <v>44895</v>
      </c>
      <c r="S175">
        <v>1</v>
      </c>
      <c r="T175" t="s">
        <v>233</v>
      </c>
      <c r="U175" t="s">
        <v>238</v>
      </c>
      <c r="V175">
        <v>11</v>
      </c>
      <c r="W175" t="s">
        <v>249</v>
      </c>
      <c r="X175" t="s">
        <v>233</v>
      </c>
      <c r="Y175" t="s">
        <v>238</v>
      </c>
      <c r="Z175">
        <v>12</v>
      </c>
      <c r="AA175" t="s">
        <v>250</v>
      </c>
      <c r="AB175" t="s">
        <v>284</v>
      </c>
    </row>
    <row r="176" spans="1:28" x14ac:dyDescent="0.3">
      <c r="A176" s="1" t="s">
        <v>72</v>
      </c>
      <c r="B176" s="1" t="s">
        <v>18</v>
      </c>
      <c r="C176" s="2">
        <v>44936</v>
      </c>
      <c r="D176">
        <v>62</v>
      </c>
      <c r="E176" t="b">
        <v>1</v>
      </c>
      <c r="F176">
        <v>320</v>
      </c>
      <c r="G176" s="2">
        <v>44736</v>
      </c>
      <c r="H176" s="1" t="s">
        <v>12</v>
      </c>
      <c r="I176" s="1" t="s">
        <v>31</v>
      </c>
      <c r="J176" s="1" t="s">
        <v>16</v>
      </c>
      <c r="K176" s="2">
        <v>44712</v>
      </c>
      <c r="L176" s="2">
        <v>44802</v>
      </c>
      <c r="M176">
        <v>10</v>
      </c>
      <c r="N176">
        <v>0</v>
      </c>
      <c r="O176">
        <v>1</v>
      </c>
      <c r="P176" s="2">
        <v>44957</v>
      </c>
      <c r="Q176" s="2">
        <v>44876</v>
      </c>
      <c r="R176" s="2">
        <v>44895</v>
      </c>
      <c r="S176">
        <v>2</v>
      </c>
      <c r="T176" t="s">
        <v>233</v>
      </c>
      <c r="U176" t="s">
        <v>238</v>
      </c>
      <c r="V176">
        <v>11</v>
      </c>
      <c r="W176" t="s">
        <v>249</v>
      </c>
      <c r="X176" t="s">
        <v>234</v>
      </c>
      <c r="Y176" t="s">
        <v>235</v>
      </c>
      <c r="Z176">
        <v>1</v>
      </c>
      <c r="AA176" t="s">
        <v>239</v>
      </c>
      <c r="AB176" t="s">
        <v>284</v>
      </c>
    </row>
    <row r="177" spans="1:28" x14ac:dyDescent="0.3">
      <c r="A177" s="1" t="s">
        <v>72</v>
      </c>
      <c r="B177" s="1" t="s">
        <v>19</v>
      </c>
      <c r="C177" s="2">
        <v>44726</v>
      </c>
      <c r="D177">
        <v>65</v>
      </c>
      <c r="E177" t="b">
        <v>1</v>
      </c>
      <c r="F177">
        <v>371</v>
      </c>
      <c r="G177" s="2">
        <v>44736</v>
      </c>
      <c r="H177" s="1" t="s">
        <v>12</v>
      </c>
      <c r="I177" s="1" t="s">
        <v>31</v>
      </c>
      <c r="J177" s="1" t="s">
        <v>16</v>
      </c>
      <c r="K177" s="2">
        <v>44562</v>
      </c>
      <c r="L177" s="2">
        <v>44652</v>
      </c>
      <c r="M177">
        <v>5</v>
      </c>
      <c r="N177">
        <v>0</v>
      </c>
      <c r="O177">
        <v>1</v>
      </c>
      <c r="P177" s="2">
        <v>44742</v>
      </c>
      <c r="Q177" s="2">
        <v>44726</v>
      </c>
      <c r="R177" s="2">
        <v>44742</v>
      </c>
      <c r="S177">
        <v>0</v>
      </c>
      <c r="T177" t="s">
        <v>233</v>
      </c>
      <c r="U177" t="s">
        <v>236</v>
      </c>
      <c r="V177">
        <v>6</v>
      </c>
      <c r="W177" t="s">
        <v>244</v>
      </c>
      <c r="X177" t="s">
        <v>233</v>
      </c>
      <c r="Y177" t="s">
        <v>236</v>
      </c>
      <c r="Z177">
        <v>6</v>
      </c>
      <c r="AA177" t="s">
        <v>244</v>
      </c>
      <c r="AB177" t="s">
        <v>284</v>
      </c>
    </row>
    <row r="178" spans="1:28" x14ac:dyDescent="0.3">
      <c r="A178" s="1" t="s">
        <v>72</v>
      </c>
      <c r="B178" s="1" t="s">
        <v>19</v>
      </c>
      <c r="C178" s="2">
        <v>44756</v>
      </c>
      <c r="D178">
        <v>12</v>
      </c>
      <c r="E178" t="b">
        <v>0</v>
      </c>
      <c r="F178">
        <v>621</v>
      </c>
      <c r="G178" s="2">
        <v>44736</v>
      </c>
      <c r="H178" s="1" t="s">
        <v>12</v>
      </c>
      <c r="I178" s="1" t="s">
        <v>31</v>
      </c>
      <c r="J178" s="1" t="s">
        <v>16</v>
      </c>
      <c r="K178" s="2">
        <v>44562</v>
      </c>
      <c r="L178" s="2">
        <v>44652</v>
      </c>
      <c r="M178">
        <v>5</v>
      </c>
      <c r="N178">
        <v>0</v>
      </c>
      <c r="O178">
        <v>0</v>
      </c>
      <c r="P178" s="2">
        <v>44773</v>
      </c>
      <c r="Q178" s="2">
        <v>44726</v>
      </c>
      <c r="R178" s="2">
        <v>44742</v>
      </c>
      <c r="S178">
        <v>1</v>
      </c>
      <c r="T178" t="s">
        <v>233</v>
      </c>
      <c r="U178" t="s">
        <v>236</v>
      </c>
      <c r="V178">
        <v>6</v>
      </c>
      <c r="W178" t="s">
        <v>244</v>
      </c>
      <c r="X178" t="s">
        <v>233</v>
      </c>
      <c r="Y178" t="s">
        <v>237</v>
      </c>
      <c r="Z178">
        <v>7</v>
      </c>
      <c r="AA178" t="s">
        <v>245</v>
      </c>
      <c r="AB178" t="s">
        <v>284</v>
      </c>
    </row>
    <row r="179" spans="1:28" x14ac:dyDescent="0.3">
      <c r="A179" s="1" t="s">
        <v>72</v>
      </c>
      <c r="B179" s="1" t="s">
        <v>19</v>
      </c>
      <c r="C179" s="2">
        <v>44786</v>
      </c>
      <c r="D179">
        <v>18</v>
      </c>
      <c r="E179" t="b">
        <v>0</v>
      </c>
      <c r="F179">
        <v>349</v>
      </c>
      <c r="G179" s="2">
        <v>44736</v>
      </c>
      <c r="H179" s="1" t="s">
        <v>12</v>
      </c>
      <c r="I179" s="1" t="s">
        <v>31</v>
      </c>
      <c r="J179" s="1" t="s">
        <v>16</v>
      </c>
      <c r="K179" s="2">
        <v>44562</v>
      </c>
      <c r="L179" s="2">
        <v>44652</v>
      </c>
      <c r="M179">
        <v>5</v>
      </c>
      <c r="N179">
        <v>0</v>
      </c>
      <c r="O179">
        <v>0</v>
      </c>
      <c r="P179" s="2">
        <v>44804</v>
      </c>
      <c r="Q179" s="2">
        <v>44726</v>
      </c>
      <c r="R179" s="2">
        <v>44742</v>
      </c>
      <c r="S179">
        <v>2</v>
      </c>
      <c r="T179" t="s">
        <v>233</v>
      </c>
      <c r="U179" t="s">
        <v>236</v>
      </c>
      <c r="V179">
        <v>6</v>
      </c>
      <c r="W179" t="s">
        <v>244</v>
      </c>
      <c r="X179" t="s">
        <v>233</v>
      </c>
      <c r="Y179" t="s">
        <v>237</v>
      </c>
      <c r="Z179">
        <v>8</v>
      </c>
      <c r="AA179" t="s">
        <v>246</v>
      </c>
      <c r="AB179" t="s">
        <v>284</v>
      </c>
    </row>
    <row r="180" spans="1:28" x14ac:dyDescent="0.3">
      <c r="A180" s="1" t="s">
        <v>75</v>
      </c>
      <c r="B180" s="1" t="s">
        <v>27</v>
      </c>
      <c r="C180" s="2">
        <v>44978</v>
      </c>
      <c r="D180">
        <v>90</v>
      </c>
      <c r="E180" t="b">
        <v>1</v>
      </c>
      <c r="F180">
        <v>892</v>
      </c>
      <c r="G180" s="2">
        <v>44672</v>
      </c>
      <c r="H180" s="1" t="s">
        <v>24</v>
      </c>
      <c r="I180" s="1" t="s">
        <v>31</v>
      </c>
      <c r="J180" s="1" t="s">
        <v>16</v>
      </c>
      <c r="K180" s="2">
        <v>44682</v>
      </c>
      <c r="L180" s="2">
        <v>44772</v>
      </c>
      <c r="M180">
        <v>19</v>
      </c>
      <c r="N180">
        <v>0</v>
      </c>
      <c r="O180">
        <v>1</v>
      </c>
      <c r="P180" s="2">
        <v>44985</v>
      </c>
      <c r="Q180" s="2">
        <v>44978</v>
      </c>
      <c r="R180" s="2">
        <v>44985</v>
      </c>
      <c r="S180">
        <v>0</v>
      </c>
      <c r="T180" t="s">
        <v>234</v>
      </c>
      <c r="U180" t="s">
        <v>235</v>
      </c>
      <c r="V180">
        <v>2</v>
      </c>
      <c r="W180" t="s">
        <v>240</v>
      </c>
      <c r="X180" t="s">
        <v>234</v>
      </c>
      <c r="Y180" t="s">
        <v>235</v>
      </c>
      <c r="Z180">
        <v>2</v>
      </c>
      <c r="AA180" t="s">
        <v>240</v>
      </c>
      <c r="AB180" t="s">
        <v>284</v>
      </c>
    </row>
    <row r="181" spans="1:28" x14ac:dyDescent="0.3">
      <c r="A181" s="1" t="s">
        <v>75</v>
      </c>
      <c r="B181" s="1" t="s">
        <v>17</v>
      </c>
      <c r="C181" s="2">
        <v>44892</v>
      </c>
      <c r="D181">
        <v>59</v>
      </c>
      <c r="E181" t="b">
        <v>0</v>
      </c>
      <c r="F181">
        <v>894</v>
      </c>
      <c r="G181" s="2">
        <v>44672</v>
      </c>
      <c r="H181" s="1" t="s">
        <v>24</v>
      </c>
      <c r="I181" s="1" t="s">
        <v>31</v>
      </c>
      <c r="J181" s="1" t="s">
        <v>16</v>
      </c>
      <c r="K181" s="2">
        <v>44652</v>
      </c>
      <c r="L181" s="2">
        <v>44742</v>
      </c>
      <c r="M181">
        <v>9</v>
      </c>
      <c r="N181">
        <v>0</v>
      </c>
      <c r="O181">
        <v>0</v>
      </c>
      <c r="P181" s="2">
        <v>44895</v>
      </c>
      <c r="Q181" s="2">
        <v>44892</v>
      </c>
      <c r="R181" s="2">
        <v>44895</v>
      </c>
      <c r="S181">
        <v>0</v>
      </c>
      <c r="T181" t="s">
        <v>233</v>
      </c>
      <c r="U181" t="s">
        <v>238</v>
      </c>
      <c r="V181">
        <v>11</v>
      </c>
      <c r="W181" t="s">
        <v>249</v>
      </c>
      <c r="X181" t="s">
        <v>233</v>
      </c>
      <c r="Y181" t="s">
        <v>238</v>
      </c>
      <c r="Z181">
        <v>11</v>
      </c>
      <c r="AA181" t="s">
        <v>249</v>
      </c>
      <c r="AB181" t="s">
        <v>284</v>
      </c>
    </row>
    <row r="182" spans="1:28" x14ac:dyDescent="0.3">
      <c r="A182" s="1" t="s">
        <v>75</v>
      </c>
      <c r="B182" s="1" t="s">
        <v>17</v>
      </c>
      <c r="C182" s="2">
        <v>44922</v>
      </c>
      <c r="D182">
        <v>7</v>
      </c>
      <c r="E182" t="b">
        <v>0</v>
      </c>
      <c r="F182">
        <v>588</v>
      </c>
      <c r="G182" s="2">
        <v>44672</v>
      </c>
      <c r="H182" s="1" t="s">
        <v>24</v>
      </c>
      <c r="I182" s="1" t="s">
        <v>31</v>
      </c>
      <c r="J182" s="1" t="s">
        <v>16</v>
      </c>
      <c r="K182" s="2">
        <v>44652</v>
      </c>
      <c r="L182" s="2">
        <v>44742</v>
      </c>
      <c r="M182">
        <v>9</v>
      </c>
      <c r="N182">
        <v>0</v>
      </c>
      <c r="O182">
        <v>0</v>
      </c>
      <c r="P182" s="2">
        <v>44926</v>
      </c>
      <c r="Q182" s="2">
        <v>44892</v>
      </c>
      <c r="R182" s="2">
        <v>44895</v>
      </c>
      <c r="S182">
        <v>1</v>
      </c>
      <c r="T182" t="s">
        <v>233</v>
      </c>
      <c r="U182" t="s">
        <v>238</v>
      </c>
      <c r="V182">
        <v>11</v>
      </c>
      <c r="W182" t="s">
        <v>249</v>
      </c>
      <c r="X182" t="s">
        <v>233</v>
      </c>
      <c r="Y182" t="s">
        <v>238</v>
      </c>
      <c r="Z182">
        <v>12</v>
      </c>
      <c r="AA182" t="s">
        <v>250</v>
      </c>
      <c r="AB182" t="s">
        <v>284</v>
      </c>
    </row>
    <row r="183" spans="1:28" x14ac:dyDescent="0.3">
      <c r="A183" s="1" t="s">
        <v>75</v>
      </c>
      <c r="B183" s="1" t="s">
        <v>17</v>
      </c>
      <c r="C183" s="2">
        <v>44952</v>
      </c>
      <c r="D183">
        <v>44</v>
      </c>
      <c r="E183" t="b">
        <v>1</v>
      </c>
      <c r="F183">
        <v>520</v>
      </c>
      <c r="G183" s="2">
        <v>44672</v>
      </c>
      <c r="H183" s="1" t="s">
        <v>24</v>
      </c>
      <c r="I183" s="1" t="s">
        <v>31</v>
      </c>
      <c r="J183" s="1" t="s">
        <v>16</v>
      </c>
      <c r="K183" s="2">
        <v>44652</v>
      </c>
      <c r="L183" s="2">
        <v>44742</v>
      </c>
      <c r="M183">
        <v>9</v>
      </c>
      <c r="N183">
        <v>0</v>
      </c>
      <c r="O183">
        <v>1</v>
      </c>
      <c r="P183" s="2">
        <v>44957</v>
      </c>
      <c r="Q183" s="2">
        <v>44892</v>
      </c>
      <c r="R183" s="2">
        <v>44895</v>
      </c>
      <c r="S183">
        <v>2</v>
      </c>
      <c r="T183" t="s">
        <v>233</v>
      </c>
      <c r="U183" t="s">
        <v>238</v>
      </c>
      <c r="V183">
        <v>11</v>
      </c>
      <c r="W183" t="s">
        <v>249</v>
      </c>
      <c r="X183" t="s">
        <v>234</v>
      </c>
      <c r="Y183" t="s">
        <v>235</v>
      </c>
      <c r="Z183">
        <v>1</v>
      </c>
      <c r="AA183" t="s">
        <v>239</v>
      </c>
      <c r="AB183" t="s">
        <v>284</v>
      </c>
    </row>
    <row r="184" spans="1:28" x14ac:dyDescent="0.3">
      <c r="A184" s="1" t="s">
        <v>75</v>
      </c>
      <c r="B184" s="1" t="s">
        <v>11</v>
      </c>
      <c r="C184" s="2">
        <v>45048</v>
      </c>
      <c r="D184">
        <v>48</v>
      </c>
      <c r="E184" t="b">
        <v>0</v>
      </c>
      <c r="F184">
        <v>992</v>
      </c>
      <c r="G184" s="2">
        <v>44672</v>
      </c>
      <c r="H184" s="1" t="s">
        <v>24</v>
      </c>
      <c r="I184" s="1" t="s">
        <v>31</v>
      </c>
      <c r="J184" s="1" t="s">
        <v>16</v>
      </c>
      <c r="K184" s="2">
        <v>44622</v>
      </c>
      <c r="L184" s="2">
        <v>44712</v>
      </c>
      <c r="M184">
        <v>18</v>
      </c>
      <c r="N184">
        <v>1</v>
      </c>
      <c r="O184">
        <v>0</v>
      </c>
      <c r="P184" s="2">
        <v>45077</v>
      </c>
      <c r="Q184" s="2">
        <v>45048</v>
      </c>
      <c r="R184" s="2">
        <v>45077</v>
      </c>
      <c r="S184">
        <v>0</v>
      </c>
      <c r="T184" t="s">
        <v>234</v>
      </c>
      <c r="U184" t="s">
        <v>236</v>
      </c>
      <c r="V184">
        <v>5</v>
      </c>
      <c r="W184" t="s">
        <v>243</v>
      </c>
      <c r="X184" t="s">
        <v>234</v>
      </c>
      <c r="Y184" t="s">
        <v>236</v>
      </c>
      <c r="Z184">
        <v>5</v>
      </c>
      <c r="AA184" t="s">
        <v>243</v>
      </c>
      <c r="AB184" t="s">
        <v>284</v>
      </c>
    </row>
    <row r="185" spans="1:28" x14ac:dyDescent="0.3">
      <c r="A185" s="1" t="s">
        <v>95</v>
      </c>
      <c r="B185" s="1" t="s">
        <v>27</v>
      </c>
      <c r="C185" s="2">
        <v>44878</v>
      </c>
      <c r="D185">
        <v>8</v>
      </c>
      <c r="E185" t="b">
        <v>0</v>
      </c>
      <c r="F185">
        <v>779</v>
      </c>
      <c r="G185" s="2">
        <v>45034</v>
      </c>
      <c r="H185" s="1" t="s">
        <v>34</v>
      </c>
      <c r="I185" s="1" t="s">
        <v>31</v>
      </c>
      <c r="J185" s="1" t="s">
        <v>16</v>
      </c>
      <c r="K185" s="2">
        <v>44682</v>
      </c>
      <c r="L185" s="2">
        <v>44772</v>
      </c>
      <c r="M185">
        <v>19</v>
      </c>
      <c r="N185">
        <v>0</v>
      </c>
      <c r="O185">
        <v>0</v>
      </c>
      <c r="P185" s="2">
        <v>44895</v>
      </c>
      <c r="Q185" s="2">
        <v>44878</v>
      </c>
      <c r="R185" s="2">
        <v>44895</v>
      </c>
      <c r="S185">
        <v>0</v>
      </c>
      <c r="T185" t="s">
        <v>233</v>
      </c>
      <c r="U185" t="s">
        <v>238</v>
      </c>
      <c r="V185">
        <v>11</v>
      </c>
      <c r="W185" t="s">
        <v>249</v>
      </c>
      <c r="X185" t="s">
        <v>233</v>
      </c>
      <c r="Y185" t="s">
        <v>238</v>
      </c>
      <c r="Z185">
        <v>11</v>
      </c>
      <c r="AA185" t="s">
        <v>249</v>
      </c>
      <c r="AB185" t="s">
        <v>284</v>
      </c>
    </row>
    <row r="186" spans="1:28" x14ac:dyDescent="0.3">
      <c r="A186" s="1" t="s">
        <v>95</v>
      </c>
      <c r="B186" s="1" t="s">
        <v>27</v>
      </c>
      <c r="C186" s="2">
        <v>44908</v>
      </c>
      <c r="D186">
        <v>118</v>
      </c>
      <c r="E186" t="b">
        <v>0</v>
      </c>
      <c r="F186">
        <v>337</v>
      </c>
      <c r="G186" s="2">
        <v>45034</v>
      </c>
      <c r="H186" s="1" t="s">
        <v>34</v>
      </c>
      <c r="I186" s="1" t="s">
        <v>31</v>
      </c>
      <c r="J186" s="1" t="s">
        <v>16</v>
      </c>
      <c r="K186" s="2">
        <v>44682</v>
      </c>
      <c r="L186" s="2">
        <v>44772</v>
      </c>
      <c r="M186">
        <v>19</v>
      </c>
      <c r="N186">
        <v>0</v>
      </c>
      <c r="O186">
        <v>0</v>
      </c>
      <c r="P186" s="2">
        <v>44926</v>
      </c>
      <c r="Q186" s="2">
        <v>44878</v>
      </c>
      <c r="R186" s="2">
        <v>44895</v>
      </c>
      <c r="S186">
        <v>1</v>
      </c>
      <c r="T186" t="s">
        <v>233</v>
      </c>
      <c r="U186" t="s">
        <v>238</v>
      </c>
      <c r="V186">
        <v>11</v>
      </c>
      <c r="W186" t="s">
        <v>249</v>
      </c>
      <c r="X186" t="s">
        <v>233</v>
      </c>
      <c r="Y186" t="s">
        <v>238</v>
      </c>
      <c r="Z186">
        <v>12</v>
      </c>
      <c r="AA186" t="s">
        <v>250</v>
      </c>
      <c r="AB186" t="s">
        <v>284</v>
      </c>
    </row>
    <row r="187" spans="1:28" x14ac:dyDescent="0.3">
      <c r="A187" s="1" t="s">
        <v>95</v>
      </c>
      <c r="B187" s="1" t="s">
        <v>27</v>
      </c>
      <c r="C187" s="2">
        <v>44938</v>
      </c>
      <c r="D187">
        <v>87</v>
      </c>
      <c r="E187" t="b">
        <v>0</v>
      </c>
      <c r="F187">
        <v>949</v>
      </c>
      <c r="G187" s="2">
        <v>45034</v>
      </c>
      <c r="H187" s="1" t="s">
        <v>34</v>
      </c>
      <c r="I187" s="1" t="s">
        <v>31</v>
      </c>
      <c r="J187" s="1" t="s">
        <v>16</v>
      </c>
      <c r="K187" s="2">
        <v>44682</v>
      </c>
      <c r="L187" s="2">
        <v>44772</v>
      </c>
      <c r="M187">
        <v>19</v>
      </c>
      <c r="N187">
        <v>0</v>
      </c>
      <c r="O187">
        <v>0</v>
      </c>
      <c r="P187" s="2">
        <v>44957</v>
      </c>
      <c r="Q187" s="2">
        <v>44878</v>
      </c>
      <c r="R187" s="2">
        <v>44895</v>
      </c>
      <c r="S187">
        <v>2</v>
      </c>
      <c r="T187" t="s">
        <v>233</v>
      </c>
      <c r="U187" t="s">
        <v>238</v>
      </c>
      <c r="V187">
        <v>11</v>
      </c>
      <c r="W187" t="s">
        <v>249</v>
      </c>
      <c r="X187" t="s">
        <v>234</v>
      </c>
      <c r="Y187" t="s">
        <v>235</v>
      </c>
      <c r="Z187">
        <v>1</v>
      </c>
      <c r="AA187" t="s">
        <v>239</v>
      </c>
      <c r="AB187" t="s">
        <v>284</v>
      </c>
    </row>
    <row r="188" spans="1:28" x14ac:dyDescent="0.3">
      <c r="A188" s="1" t="s">
        <v>95</v>
      </c>
      <c r="B188" s="1" t="s">
        <v>17</v>
      </c>
      <c r="C188" s="2">
        <v>44809</v>
      </c>
      <c r="D188">
        <v>108</v>
      </c>
      <c r="E188" t="b">
        <v>0</v>
      </c>
      <c r="F188">
        <v>280</v>
      </c>
      <c r="G188" s="2">
        <v>45034</v>
      </c>
      <c r="H188" s="1" t="s">
        <v>34</v>
      </c>
      <c r="I188" s="1" t="s">
        <v>31</v>
      </c>
      <c r="J188" s="1" t="s">
        <v>16</v>
      </c>
      <c r="K188" s="2">
        <v>44652</v>
      </c>
      <c r="L188" s="2">
        <v>44742</v>
      </c>
      <c r="M188">
        <v>9</v>
      </c>
      <c r="N188">
        <v>0</v>
      </c>
      <c r="O188">
        <v>0</v>
      </c>
      <c r="P188" s="2">
        <v>44834</v>
      </c>
      <c r="Q188" s="2">
        <v>44809</v>
      </c>
      <c r="R188" s="2">
        <v>44834</v>
      </c>
      <c r="S188">
        <v>0</v>
      </c>
      <c r="T188" t="s">
        <v>233</v>
      </c>
      <c r="U188" t="s">
        <v>237</v>
      </c>
      <c r="V188">
        <v>9</v>
      </c>
      <c r="W188" t="s">
        <v>247</v>
      </c>
      <c r="X188" t="s">
        <v>233</v>
      </c>
      <c r="Y188" t="s">
        <v>237</v>
      </c>
      <c r="Z188">
        <v>9</v>
      </c>
      <c r="AA188" t="s">
        <v>247</v>
      </c>
      <c r="AB188" t="s">
        <v>284</v>
      </c>
    </row>
    <row r="189" spans="1:28" x14ac:dyDescent="0.3">
      <c r="A189" s="1" t="s">
        <v>97</v>
      </c>
      <c r="B189" s="1" t="s">
        <v>21</v>
      </c>
      <c r="C189" s="2">
        <v>44698</v>
      </c>
      <c r="D189">
        <v>36</v>
      </c>
      <c r="E189" t="b">
        <v>1</v>
      </c>
      <c r="F189">
        <v>810</v>
      </c>
      <c r="G189" s="2">
        <v>44602</v>
      </c>
      <c r="H189" s="1" t="s">
        <v>34</v>
      </c>
      <c r="I189" s="1" t="s">
        <v>31</v>
      </c>
      <c r="J189" s="1" t="s">
        <v>16</v>
      </c>
      <c r="K189" s="2">
        <v>44592</v>
      </c>
      <c r="L189" s="2">
        <v>44682</v>
      </c>
      <c r="M189">
        <v>7</v>
      </c>
      <c r="N189">
        <v>0</v>
      </c>
      <c r="O189">
        <v>1</v>
      </c>
      <c r="P189" s="2">
        <v>44712</v>
      </c>
      <c r="Q189" s="2">
        <v>44698</v>
      </c>
      <c r="R189" s="2">
        <v>44712</v>
      </c>
      <c r="S189">
        <v>0</v>
      </c>
      <c r="T189" t="s">
        <v>233</v>
      </c>
      <c r="U189" t="s">
        <v>236</v>
      </c>
      <c r="V189">
        <v>5</v>
      </c>
      <c r="W189" t="s">
        <v>243</v>
      </c>
      <c r="X189" t="s">
        <v>233</v>
      </c>
      <c r="Y189" t="s">
        <v>236</v>
      </c>
      <c r="Z189">
        <v>5</v>
      </c>
      <c r="AA189" t="s">
        <v>243</v>
      </c>
      <c r="AB189" t="s">
        <v>284</v>
      </c>
    </row>
    <row r="190" spans="1:28" x14ac:dyDescent="0.3">
      <c r="A190" s="1" t="s">
        <v>97</v>
      </c>
      <c r="B190" s="1" t="s">
        <v>21</v>
      </c>
      <c r="C190" s="2">
        <v>44728</v>
      </c>
      <c r="D190">
        <v>17</v>
      </c>
      <c r="E190" t="b">
        <v>1</v>
      </c>
      <c r="F190">
        <v>587</v>
      </c>
      <c r="G190" s="2">
        <v>44602</v>
      </c>
      <c r="H190" s="1" t="s">
        <v>34</v>
      </c>
      <c r="I190" s="1" t="s">
        <v>31</v>
      </c>
      <c r="J190" s="1" t="s">
        <v>16</v>
      </c>
      <c r="K190" s="2">
        <v>44592</v>
      </c>
      <c r="L190" s="2">
        <v>44682</v>
      </c>
      <c r="M190">
        <v>7</v>
      </c>
      <c r="N190">
        <v>0</v>
      </c>
      <c r="O190">
        <v>1</v>
      </c>
      <c r="P190" s="2">
        <v>44742</v>
      </c>
      <c r="Q190" s="2">
        <v>44698</v>
      </c>
      <c r="R190" s="2">
        <v>44712</v>
      </c>
      <c r="S190">
        <v>1</v>
      </c>
      <c r="T190" t="s">
        <v>233</v>
      </c>
      <c r="U190" t="s">
        <v>236</v>
      </c>
      <c r="V190">
        <v>5</v>
      </c>
      <c r="W190" t="s">
        <v>243</v>
      </c>
      <c r="X190" t="s">
        <v>233</v>
      </c>
      <c r="Y190" t="s">
        <v>236</v>
      </c>
      <c r="Z190">
        <v>6</v>
      </c>
      <c r="AA190" t="s">
        <v>244</v>
      </c>
      <c r="AB190" t="s">
        <v>284</v>
      </c>
    </row>
    <row r="191" spans="1:28" x14ac:dyDescent="0.3">
      <c r="A191" s="1" t="s">
        <v>97</v>
      </c>
      <c r="B191" s="1" t="s">
        <v>17</v>
      </c>
      <c r="C191" s="2">
        <v>44710</v>
      </c>
      <c r="D191">
        <v>115</v>
      </c>
      <c r="E191" t="b">
        <v>0</v>
      </c>
      <c r="F191">
        <v>722</v>
      </c>
      <c r="G191" s="2">
        <v>44602</v>
      </c>
      <c r="H191" s="1" t="s">
        <v>34</v>
      </c>
      <c r="I191" s="1" t="s">
        <v>31</v>
      </c>
      <c r="J191" s="1" t="s">
        <v>16</v>
      </c>
      <c r="K191" s="2">
        <v>44652</v>
      </c>
      <c r="L191" s="2">
        <v>44742</v>
      </c>
      <c r="M191">
        <v>9</v>
      </c>
      <c r="N191">
        <v>0</v>
      </c>
      <c r="O191">
        <v>0</v>
      </c>
      <c r="P191" s="2">
        <v>44712</v>
      </c>
      <c r="Q191" s="2">
        <v>44710</v>
      </c>
      <c r="R191" s="2">
        <v>44712</v>
      </c>
      <c r="S191">
        <v>0</v>
      </c>
      <c r="T191" t="s">
        <v>233</v>
      </c>
      <c r="U191" t="s">
        <v>236</v>
      </c>
      <c r="V191">
        <v>5</v>
      </c>
      <c r="W191" t="s">
        <v>243</v>
      </c>
      <c r="X191" t="s">
        <v>233</v>
      </c>
      <c r="Y191" t="s">
        <v>236</v>
      </c>
      <c r="Z191">
        <v>5</v>
      </c>
      <c r="AA191" t="s">
        <v>243</v>
      </c>
      <c r="AB191" t="s">
        <v>284</v>
      </c>
    </row>
    <row r="192" spans="1:28" x14ac:dyDescent="0.3">
      <c r="A192" s="1" t="s">
        <v>97</v>
      </c>
      <c r="B192" s="1" t="s">
        <v>17</v>
      </c>
      <c r="C192" s="2">
        <v>44740</v>
      </c>
      <c r="D192">
        <v>36</v>
      </c>
      <c r="E192" t="b">
        <v>1</v>
      </c>
      <c r="F192">
        <v>935</v>
      </c>
      <c r="G192" s="2">
        <v>44602</v>
      </c>
      <c r="H192" s="1" t="s">
        <v>34</v>
      </c>
      <c r="I192" s="1" t="s">
        <v>31</v>
      </c>
      <c r="J192" s="1" t="s">
        <v>16</v>
      </c>
      <c r="K192" s="2">
        <v>44652</v>
      </c>
      <c r="L192" s="2">
        <v>44742</v>
      </c>
      <c r="M192">
        <v>9</v>
      </c>
      <c r="N192">
        <v>0</v>
      </c>
      <c r="O192">
        <v>1</v>
      </c>
      <c r="P192" s="2">
        <v>44742</v>
      </c>
      <c r="Q192" s="2">
        <v>44710</v>
      </c>
      <c r="R192" s="2">
        <v>44712</v>
      </c>
      <c r="S192">
        <v>1</v>
      </c>
      <c r="T192" t="s">
        <v>233</v>
      </c>
      <c r="U192" t="s">
        <v>236</v>
      </c>
      <c r="V192">
        <v>5</v>
      </c>
      <c r="W192" t="s">
        <v>243</v>
      </c>
      <c r="X192" t="s">
        <v>233</v>
      </c>
      <c r="Y192" t="s">
        <v>236</v>
      </c>
      <c r="Z192">
        <v>6</v>
      </c>
      <c r="AA192" t="s">
        <v>244</v>
      </c>
      <c r="AB192" t="s">
        <v>284</v>
      </c>
    </row>
    <row r="193" spans="1:28" x14ac:dyDescent="0.3">
      <c r="A193" s="1" t="s">
        <v>97</v>
      </c>
      <c r="B193" s="1" t="s">
        <v>19</v>
      </c>
      <c r="C193" s="2">
        <v>44978</v>
      </c>
      <c r="D193">
        <v>78</v>
      </c>
      <c r="E193" t="b">
        <v>0</v>
      </c>
      <c r="F193">
        <v>954</v>
      </c>
      <c r="G193" s="2">
        <v>44602</v>
      </c>
      <c r="H193" s="1" t="s">
        <v>34</v>
      </c>
      <c r="I193" s="1" t="s">
        <v>31</v>
      </c>
      <c r="J193" s="1" t="s">
        <v>16</v>
      </c>
      <c r="K193" s="2">
        <v>44562</v>
      </c>
      <c r="L193" s="2">
        <v>44652</v>
      </c>
      <c r="M193">
        <v>5</v>
      </c>
      <c r="N193">
        <v>0</v>
      </c>
      <c r="O193">
        <v>0</v>
      </c>
      <c r="P193" s="2">
        <v>44985</v>
      </c>
      <c r="Q193" s="2">
        <v>44978</v>
      </c>
      <c r="R193" s="2">
        <v>44985</v>
      </c>
      <c r="S193">
        <v>0</v>
      </c>
      <c r="T193" t="s">
        <v>234</v>
      </c>
      <c r="U193" t="s">
        <v>235</v>
      </c>
      <c r="V193">
        <v>2</v>
      </c>
      <c r="W193" t="s">
        <v>240</v>
      </c>
      <c r="X193" t="s">
        <v>234</v>
      </c>
      <c r="Y193" t="s">
        <v>235</v>
      </c>
      <c r="Z193">
        <v>2</v>
      </c>
      <c r="AA193" t="s">
        <v>240</v>
      </c>
      <c r="AB193" t="s">
        <v>284</v>
      </c>
    </row>
    <row r="194" spans="1:28" x14ac:dyDescent="0.3">
      <c r="A194" s="1" t="s">
        <v>97</v>
      </c>
      <c r="B194" s="1" t="s">
        <v>19</v>
      </c>
      <c r="C194" s="2">
        <v>45008</v>
      </c>
      <c r="D194">
        <v>29</v>
      </c>
      <c r="E194" t="b">
        <v>1</v>
      </c>
      <c r="F194">
        <v>737</v>
      </c>
      <c r="G194" s="2">
        <v>44602</v>
      </c>
      <c r="H194" s="1" t="s">
        <v>34</v>
      </c>
      <c r="I194" s="1" t="s">
        <v>31</v>
      </c>
      <c r="J194" s="1" t="s">
        <v>16</v>
      </c>
      <c r="K194" s="2">
        <v>44562</v>
      </c>
      <c r="L194" s="2">
        <v>44652</v>
      </c>
      <c r="M194">
        <v>5</v>
      </c>
      <c r="N194">
        <v>0</v>
      </c>
      <c r="O194">
        <v>1</v>
      </c>
      <c r="P194" s="2">
        <v>45016</v>
      </c>
      <c r="Q194" s="2">
        <v>44978</v>
      </c>
      <c r="R194" s="2">
        <v>44985</v>
      </c>
      <c r="S194">
        <v>1</v>
      </c>
      <c r="T194" t="s">
        <v>234</v>
      </c>
      <c r="U194" t="s">
        <v>235</v>
      </c>
      <c r="V194">
        <v>2</v>
      </c>
      <c r="W194" t="s">
        <v>240</v>
      </c>
      <c r="X194" t="s">
        <v>234</v>
      </c>
      <c r="Y194" t="s">
        <v>235</v>
      </c>
      <c r="Z194">
        <v>3</v>
      </c>
      <c r="AA194" t="s">
        <v>241</v>
      </c>
      <c r="AB194" t="s">
        <v>284</v>
      </c>
    </row>
    <row r="195" spans="1:28" x14ac:dyDescent="0.3">
      <c r="A195" s="1" t="s">
        <v>106</v>
      </c>
      <c r="B195" s="1" t="s">
        <v>19</v>
      </c>
      <c r="C195" s="2">
        <v>44773</v>
      </c>
      <c r="D195">
        <v>96</v>
      </c>
      <c r="E195" t="b">
        <v>0</v>
      </c>
      <c r="F195">
        <v>590</v>
      </c>
      <c r="G195" s="2">
        <v>44857</v>
      </c>
      <c r="H195" s="1" t="s">
        <v>30</v>
      </c>
      <c r="I195" s="1" t="s">
        <v>31</v>
      </c>
      <c r="J195" s="1" t="s">
        <v>16</v>
      </c>
      <c r="K195" s="2">
        <v>44562</v>
      </c>
      <c r="L195" s="2">
        <v>44652</v>
      </c>
      <c r="M195">
        <v>5</v>
      </c>
      <c r="N195">
        <v>0</v>
      </c>
      <c r="O195">
        <v>0</v>
      </c>
      <c r="P195" s="2">
        <v>44773</v>
      </c>
      <c r="Q195" s="2">
        <v>44773</v>
      </c>
      <c r="R195" s="2">
        <v>44773</v>
      </c>
      <c r="S195">
        <v>0</v>
      </c>
      <c r="T195" t="s">
        <v>233</v>
      </c>
      <c r="U195" t="s">
        <v>237</v>
      </c>
      <c r="V195">
        <v>7</v>
      </c>
      <c r="W195" t="s">
        <v>245</v>
      </c>
      <c r="X195" t="s">
        <v>233</v>
      </c>
      <c r="Y195" t="s">
        <v>237</v>
      </c>
      <c r="Z195">
        <v>7</v>
      </c>
      <c r="AA195" t="s">
        <v>245</v>
      </c>
      <c r="AB195" t="s">
        <v>284</v>
      </c>
    </row>
    <row r="196" spans="1:28" x14ac:dyDescent="0.3">
      <c r="A196" s="1" t="s">
        <v>106</v>
      </c>
      <c r="B196" s="1" t="s">
        <v>19</v>
      </c>
      <c r="C196" s="2">
        <v>44803</v>
      </c>
      <c r="D196">
        <v>17</v>
      </c>
      <c r="E196" t="b">
        <v>1</v>
      </c>
      <c r="F196">
        <v>633</v>
      </c>
      <c r="G196" s="2">
        <v>44857</v>
      </c>
      <c r="H196" s="1" t="s">
        <v>30</v>
      </c>
      <c r="I196" s="1" t="s">
        <v>31</v>
      </c>
      <c r="J196" s="1" t="s">
        <v>16</v>
      </c>
      <c r="K196" s="2">
        <v>44562</v>
      </c>
      <c r="L196" s="2">
        <v>44652</v>
      </c>
      <c r="M196">
        <v>5</v>
      </c>
      <c r="N196">
        <v>0</v>
      </c>
      <c r="O196">
        <v>1</v>
      </c>
      <c r="P196" s="2">
        <v>44804</v>
      </c>
      <c r="Q196" s="2">
        <v>44773</v>
      </c>
      <c r="R196" s="2">
        <v>44773</v>
      </c>
      <c r="S196">
        <v>1</v>
      </c>
      <c r="T196" t="s">
        <v>233</v>
      </c>
      <c r="U196" t="s">
        <v>237</v>
      </c>
      <c r="V196">
        <v>7</v>
      </c>
      <c r="W196" t="s">
        <v>245</v>
      </c>
      <c r="X196" t="s">
        <v>233</v>
      </c>
      <c r="Y196" t="s">
        <v>237</v>
      </c>
      <c r="Z196">
        <v>8</v>
      </c>
      <c r="AA196" t="s">
        <v>246</v>
      </c>
      <c r="AB196" t="s">
        <v>284</v>
      </c>
    </row>
    <row r="197" spans="1:28" x14ac:dyDescent="0.3">
      <c r="A197" s="1" t="s">
        <v>106</v>
      </c>
      <c r="B197" s="1" t="s">
        <v>18</v>
      </c>
      <c r="C197" s="2">
        <v>44564</v>
      </c>
      <c r="D197">
        <v>25</v>
      </c>
      <c r="E197" t="b">
        <v>0</v>
      </c>
      <c r="F197">
        <v>663</v>
      </c>
      <c r="G197" s="2">
        <v>44857</v>
      </c>
      <c r="H197" s="1" t="s">
        <v>30</v>
      </c>
      <c r="I197" s="1" t="s">
        <v>31</v>
      </c>
      <c r="J197" s="1" t="s">
        <v>16</v>
      </c>
      <c r="K197" s="2">
        <v>44712</v>
      </c>
      <c r="L197" s="2">
        <v>44802</v>
      </c>
      <c r="M197">
        <v>10</v>
      </c>
      <c r="N197">
        <v>0</v>
      </c>
      <c r="O197">
        <v>0</v>
      </c>
      <c r="P197" s="2">
        <v>44592</v>
      </c>
      <c r="Q197" s="2">
        <v>44564</v>
      </c>
      <c r="R197" s="2">
        <v>44592</v>
      </c>
      <c r="S197">
        <v>0</v>
      </c>
      <c r="T197" t="s">
        <v>233</v>
      </c>
      <c r="U197" t="s">
        <v>235</v>
      </c>
      <c r="V197">
        <v>1</v>
      </c>
      <c r="W197" t="s">
        <v>239</v>
      </c>
      <c r="X197" t="s">
        <v>233</v>
      </c>
      <c r="Y197" t="s">
        <v>235</v>
      </c>
      <c r="Z197">
        <v>1</v>
      </c>
      <c r="AA197" t="s">
        <v>239</v>
      </c>
      <c r="AB197" t="s">
        <v>284</v>
      </c>
    </row>
    <row r="198" spans="1:28" x14ac:dyDescent="0.3">
      <c r="A198" s="1" t="s">
        <v>106</v>
      </c>
      <c r="B198" s="1" t="s">
        <v>18</v>
      </c>
      <c r="C198" s="2">
        <v>44594</v>
      </c>
      <c r="D198">
        <v>88</v>
      </c>
      <c r="E198" t="b">
        <v>0</v>
      </c>
      <c r="F198">
        <v>631</v>
      </c>
      <c r="G198" s="2">
        <v>44857</v>
      </c>
      <c r="H198" s="1" t="s">
        <v>30</v>
      </c>
      <c r="I198" s="1" t="s">
        <v>31</v>
      </c>
      <c r="J198" s="1" t="s">
        <v>16</v>
      </c>
      <c r="K198" s="2">
        <v>44712</v>
      </c>
      <c r="L198" s="2">
        <v>44802</v>
      </c>
      <c r="M198">
        <v>10</v>
      </c>
      <c r="N198">
        <v>0</v>
      </c>
      <c r="O198">
        <v>0</v>
      </c>
      <c r="P198" s="2">
        <v>44620</v>
      </c>
      <c r="Q198" s="2">
        <v>44564</v>
      </c>
      <c r="R198" s="2">
        <v>44592</v>
      </c>
      <c r="S198">
        <v>1</v>
      </c>
      <c r="T198" t="s">
        <v>233</v>
      </c>
      <c r="U198" t="s">
        <v>235</v>
      </c>
      <c r="V198">
        <v>1</v>
      </c>
      <c r="W198" t="s">
        <v>239</v>
      </c>
      <c r="X198" t="s">
        <v>233</v>
      </c>
      <c r="Y198" t="s">
        <v>235</v>
      </c>
      <c r="Z198">
        <v>2</v>
      </c>
      <c r="AA198" t="s">
        <v>240</v>
      </c>
      <c r="AB198" t="s">
        <v>284</v>
      </c>
    </row>
    <row r="199" spans="1:28" x14ac:dyDescent="0.3">
      <c r="A199" s="1" t="s">
        <v>106</v>
      </c>
      <c r="B199" s="1" t="s">
        <v>18</v>
      </c>
      <c r="C199" s="2">
        <v>44624</v>
      </c>
      <c r="D199">
        <v>66</v>
      </c>
      <c r="E199" t="b">
        <v>1</v>
      </c>
      <c r="F199">
        <v>622</v>
      </c>
      <c r="G199" s="2">
        <v>44857</v>
      </c>
      <c r="H199" s="1" t="s">
        <v>30</v>
      </c>
      <c r="I199" s="1" t="s">
        <v>31</v>
      </c>
      <c r="J199" s="1" t="s">
        <v>16</v>
      </c>
      <c r="K199" s="2">
        <v>44712</v>
      </c>
      <c r="L199" s="2">
        <v>44802</v>
      </c>
      <c r="M199">
        <v>10</v>
      </c>
      <c r="N199">
        <v>0</v>
      </c>
      <c r="O199">
        <v>1</v>
      </c>
      <c r="P199" s="2">
        <v>44651</v>
      </c>
      <c r="Q199" s="2">
        <v>44564</v>
      </c>
      <c r="R199" s="2">
        <v>44592</v>
      </c>
      <c r="S199">
        <v>2</v>
      </c>
      <c r="T199" t="s">
        <v>233</v>
      </c>
      <c r="U199" t="s">
        <v>235</v>
      </c>
      <c r="V199">
        <v>1</v>
      </c>
      <c r="W199" t="s">
        <v>239</v>
      </c>
      <c r="X199" t="s">
        <v>233</v>
      </c>
      <c r="Y199" t="s">
        <v>235</v>
      </c>
      <c r="Z199">
        <v>3</v>
      </c>
      <c r="AA199" t="s">
        <v>241</v>
      </c>
      <c r="AB199" t="s">
        <v>284</v>
      </c>
    </row>
    <row r="200" spans="1:28" x14ac:dyDescent="0.3">
      <c r="A200" s="1" t="s">
        <v>142</v>
      </c>
      <c r="B200" s="1" t="s">
        <v>18</v>
      </c>
      <c r="C200" s="2">
        <v>44764</v>
      </c>
      <c r="D200">
        <v>99</v>
      </c>
      <c r="E200" t="b">
        <v>1</v>
      </c>
      <c r="F200">
        <v>976</v>
      </c>
      <c r="G200" s="2">
        <v>44687</v>
      </c>
      <c r="H200" s="1" t="s">
        <v>34</v>
      </c>
      <c r="I200" s="1" t="s">
        <v>31</v>
      </c>
      <c r="J200" s="1" t="s">
        <v>16</v>
      </c>
      <c r="K200" s="2">
        <v>44712</v>
      </c>
      <c r="L200" s="2">
        <v>44802</v>
      </c>
      <c r="M200">
        <v>10</v>
      </c>
      <c r="N200">
        <v>0</v>
      </c>
      <c r="O200">
        <v>1</v>
      </c>
      <c r="P200" s="2">
        <v>44773</v>
      </c>
      <c r="Q200" s="2">
        <v>44764</v>
      </c>
      <c r="R200" s="2">
        <v>44773</v>
      </c>
      <c r="S200">
        <v>0</v>
      </c>
      <c r="T200" t="s">
        <v>233</v>
      </c>
      <c r="U200" t="s">
        <v>237</v>
      </c>
      <c r="V200">
        <v>7</v>
      </c>
      <c r="W200" t="s">
        <v>245</v>
      </c>
      <c r="X200" t="s">
        <v>233</v>
      </c>
      <c r="Y200" t="s">
        <v>237</v>
      </c>
      <c r="Z200">
        <v>7</v>
      </c>
      <c r="AA200" t="s">
        <v>245</v>
      </c>
      <c r="AB200" t="s">
        <v>284</v>
      </c>
    </row>
    <row r="201" spans="1:28" x14ac:dyDescent="0.3">
      <c r="A201" s="1" t="s">
        <v>142</v>
      </c>
      <c r="B201" s="1" t="s">
        <v>17</v>
      </c>
      <c r="C201" s="2">
        <v>44792</v>
      </c>
      <c r="D201">
        <v>59</v>
      </c>
      <c r="E201" t="b">
        <v>0</v>
      </c>
      <c r="F201">
        <v>144</v>
      </c>
      <c r="G201" s="2">
        <v>44687</v>
      </c>
      <c r="H201" s="1" t="s">
        <v>34</v>
      </c>
      <c r="I201" s="1" t="s">
        <v>31</v>
      </c>
      <c r="J201" s="1" t="s">
        <v>16</v>
      </c>
      <c r="K201" s="2">
        <v>44652</v>
      </c>
      <c r="L201" s="2">
        <v>44742</v>
      </c>
      <c r="M201">
        <v>9</v>
      </c>
      <c r="N201">
        <v>0</v>
      </c>
      <c r="O201">
        <v>0</v>
      </c>
      <c r="P201" s="2">
        <v>44804</v>
      </c>
      <c r="Q201" s="2">
        <v>44792</v>
      </c>
      <c r="R201" s="2">
        <v>44804</v>
      </c>
      <c r="S201">
        <v>0</v>
      </c>
      <c r="T201" t="s">
        <v>233</v>
      </c>
      <c r="U201" t="s">
        <v>237</v>
      </c>
      <c r="V201">
        <v>8</v>
      </c>
      <c r="W201" t="s">
        <v>246</v>
      </c>
      <c r="X201" t="s">
        <v>233</v>
      </c>
      <c r="Y201" t="s">
        <v>237</v>
      </c>
      <c r="Z201">
        <v>8</v>
      </c>
      <c r="AA201" t="s">
        <v>246</v>
      </c>
      <c r="AB201" t="s">
        <v>284</v>
      </c>
    </row>
    <row r="202" spans="1:28" x14ac:dyDescent="0.3">
      <c r="A202" s="1" t="s">
        <v>142</v>
      </c>
      <c r="B202" s="1" t="s">
        <v>17</v>
      </c>
      <c r="C202" s="2">
        <v>44822</v>
      </c>
      <c r="D202">
        <v>5</v>
      </c>
      <c r="E202" t="b">
        <v>1</v>
      </c>
      <c r="F202">
        <v>555</v>
      </c>
      <c r="G202" s="2">
        <v>44687</v>
      </c>
      <c r="H202" s="1" t="s">
        <v>34</v>
      </c>
      <c r="I202" s="1" t="s">
        <v>31</v>
      </c>
      <c r="J202" s="1" t="s">
        <v>16</v>
      </c>
      <c r="K202" s="2">
        <v>44652</v>
      </c>
      <c r="L202" s="2">
        <v>44742</v>
      </c>
      <c r="M202">
        <v>9</v>
      </c>
      <c r="N202">
        <v>0</v>
      </c>
      <c r="O202">
        <v>1</v>
      </c>
      <c r="P202" s="2">
        <v>44834</v>
      </c>
      <c r="Q202" s="2">
        <v>44792</v>
      </c>
      <c r="R202" s="2">
        <v>44804</v>
      </c>
      <c r="S202">
        <v>1</v>
      </c>
      <c r="T202" t="s">
        <v>233</v>
      </c>
      <c r="U202" t="s">
        <v>237</v>
      </c>
      <c r="V202">
        <v>8</v>
      </c>
      <c r="W202" t="s">
        <v>246</v>
      </c>
      <c r="X202" t="s">
        <v>233</v>
      </c>
      <c r="Y202" t="s">
        <v>237</v>
      </c>
      <c r="Z202">
        <v>9</v>
      </c>
      <c r="AA202" t="s">
        <v>247</v>
      </c>
      <c r="AB202" t="s">
        <v>284</v>
      </c>
    </row>
    <row r="203" spans="1:28" x14ac:dyDescent="0.3">
      <c r="A203" s="1" t="s">
        <v>142</v>
      </c>
      <c r="B203" s="1" t="s">
        <v>17</v>
      </c>
      <c r="C203" s="2">
        <v>44852</v>
      </c>
      <c r="D203">
        <v>31</v>
      </c>
      <c r="E203" t="b">
        <v>0</v>
      </c>
      <c r="F203">
        <v>752</v>
      </c>
      <c r="G203" s="2">
        <v>44687</v>
      </c>
      <c r="H203" s="1" t="s">
        <v>34</v>
      </c>
      <c r="I203" s="1" t="s">
        <v>31</v>
      </c>
      <c r="J203" s="1" t="s">
        <v>16</v>
      </c>
      <c r="K203" s="2">
        <v>44652</v>
      </c>
      <c r="L203" s="2">
        <v>44742</v>
      </c>
      <c r="M203">
        <v>9</v>
      </c>
      <c r="N203">
        <v>0</v>
      </c>
      <c r="O203">
        <v>0</v>
      </c>
      <c r="P203" s="2">
        <v>44865</v>
      </c>
      <c r="Q203" s="2">
        <v>44792</v>
      </c>
      <c r="R203" s="2">
        <v>44804</v>
      </c>
      <c r="S203">
        <v>2</v>
      </c>
      <c r="T203" t="s">
        <v>233</v>
      </c>
      <c r="U203" t="s">
        <v>237</v>
      </c>
      <c r="V203">
        <v>8</v>
      </c>
      <c r="W203" t="s">
        <v>246</v>
      </c>
      <c r="X203" t="s">
        <v>233</v>
      </c>
      <c r="Y203" t="s">
        <v>238</v>
      </c>
      <c r="Z203">
        <v>10</v>
      </c>
      <c r="AA203" t="s">
        <v>248</v>
      </c>
      <c r="AB203" t="s">
        <v>284</v>
      </c>
    </row>
    <row r="204" spans="1:28" x14ac:dyDescent="0.3">
      <c r="A204" s="1" t="s">
        <v>154</v>
      </c>
      <c r="B204" s="1" t="s">
        <v>18</v>
      </c>
      <c r="C204" s="2">
        <v>44980</v>
      </c>
      <c r="D204">
        <v>115</v>
      </c>
      <c r="E204" t="b">
        <v>0</v>
      </c>
      <c r="F204">
        <v>619</v>
      </c>
      <c r="G204" s="2">
        <v>44993</v>
      </c>
      <c r="H204" s="1" t="s">
        <v>30</v>
      </c>
      <c r="I204" s="1" t="s">
        <v>31</v>
      </c>
      <c r="J204" s="1" t="s">
        <v>16</v>
      </c>
      <c r="K204" s="2">
        <v>44712</v>
      </c>
      <c r="L204" s="2">
        <v>44802</v>
      </c>
      <c r="M204">
        <v>10</v>
      </c>
      <c r="N204">
        <v>0</v>
      </c>
      <c r="O204">
        <v>0</v>
      </c>
      <c r="P204" s="2">
        <v>44985</v>
      </c>
      <c r="Q204" s="2">
        <v>44980</v>
      </c>
      <c r="R204" s="2">
        <v>44985</v>
      </c>
      <c r="S204">
        <v>0</v>
      </c>
      <c r="T204" t="s">
        <v>234</v>
      </c>
      <c r="U204" t="s">
        <v>235</v>
      </c>
      <c r="V204">
        <v>2</v>
      </c>
      <c r="W204" t="s">
        <v>240</v>
      </c>
      <c r="X204" t="s">
        <v>234</v>
      </c>
      <c r="Y204" t="s">
        <v>235</v>
      </c>
      <c r="Z204">
        <v>2</v>
      </c>
      <c r="AA204" t="s">
        <v>240</v>
      </c>
      <c r="AB204" t="s">
        <v>284</v>
      </c>
    </row>
    <row r="205" spans="1:28" x14ac:dyDescent="0.3">
      <c r="A205" s="1" t="s">
        <v>154</v>
      </c>
      <c r="B205" s="1" t="s">
        <v>17</v>
      </c>
      <c r="C205" s="2">
        <v>44917</v>
      </c>
      <c r="D205">
        <v>66</v>
      </c>
      <c r="E205" t="b">
        <v>1</v>
      </c>
      <c r="F205">
        <v>306</v>
      </c>
      <c r="G205" s="2">
        <v>44993</v>
      </c>
      <c r="H205" s="1" t="s">
        <v>30</v>
      </c>
      <c r="I205" s="1" t="s">
        <v>31</v>
      </c>
      <c r="J205" s="1" t="s">
        <v>16</v>
      </c>
      <c r="K205" s="2">
        <v>44652</v>
      </c>
      <c r="L205" s="2">
        <v>44742</v>
      </c>
      <c r="M205">
        <v>9</v>
      </c>
      <c r="N205">
        <v>0</v>
      </c>
      <c r="O205">
        <v>1</v>
      </c>
      <c r="P205" s="2">
        <v>44926</v>
      </c>
      <c r="Q205" s="2">
        <v>44917</v>
      </c>
      <c r="R205" s="2">
        <v>44926</v>
      </c>
      <c r="S205">
        <v>0</v>
      </c>
      <c r="T205" t="s">
        <v>233</v>
      </c>
      <c r="U205" t="s">
        <v>238</v>
      </c>
      <c r="V205">
        <v>12</v>
      </c>
      <c r="W205" t="s">
        <v>250</v>
      </c>
      <c r="X205" t="s">
        <v>233</v>
      </c>
      <c r="Y205" t="s">
        <v>238</v>
      </c>
      <c r="Z205">
        <v>12</v>
      </c>
      <c r="AA205" t="s">
        <v>250</v>
      </c>
      <c r="AB205" t="s">
        <v>284</v>
      </c>
    </row>
    <row r="206" spans="1:28" x14ac:dyDescent="0.3">
      <c r="A206" s="1" t="s">
        <v>154</v>
      </c>
      <c r="B206" s="1" t="s">
        <v>19</v>
      </c>
      <c r="C206" s="2">
        <v>44679</v>
      </c>
      <c r="D206">
        <v>16</v>
      </c>
      <c r="E206" t="b">
        <v>1</v>
      </c>
      <c r="F206">
        <v>834</v>
      </c>
      <c r="G206" s="2">
        <v>44993</v>
      </c>
      <c r="H206" s="1" t="s">
        <v>30</v>
      </c>
      <c r="I206" s="1" t="s">
        <v>31</v>
      </c>
      <c r="J206" s="1" t="s">
        <v>16</v>
      </c>
      <c r="K206" s="2">
        <v>44562</v>
      </c>
      <c r="L206" s="2">
        <v>44652</v>
      </c>
      <c r="M206">
        <v>5</v>
      </c>
      <c r="N206">
        <v>0</v>
      </c>
      <c r="O206">
        <v>1</v>
      </c>
      <c r="P206" s="2">
        <v>44681</v>
      </c>
      <c r="Q206" s="2">
        <v>44679</v>
      </c>
      <c r="R206" s="2">
        <v>44681</v>
      </c>
      <c r="S206">
        <v>0</v>
      </c>
      <c r="T206" t="s">
        <v>233</v>
      </c>
      <c r="U206" t="s">
        <v>236</v>
      </c>
      <c r="V206">
        <v>4</v>
      </c>
      <c r="W206" t="s">
        <v>242</v>
      </c>
      <c r="X206" t="s">
        <v>233</v>
      </c>
      <c r="Y206" t="s">
        <v>236</v>
      </c>
      <c r="Z206">
        <v>4</v>
      </c>
      <c r="AA206" t="s">
        <v>242</v>
      </c>
      <c r="AB206" t="s">
        <v>284</v>
      </c>
    </row>
    <row r="207" spans="1:28" x14ac:dyDescent="0.3">
      <c r="A207" s="1" t="s">
        <v>154</v>
      </c>
      <c r="B207" s="1" t="s">
        <v>19</v>
      </c>
      <c r="C207" s="2">
        <v>44709</v>
      </c>
      <c r="D207">
        <v>18</v>
      </c>
      <c r="E207" t="b">
        <v>0</v>
      </c>
      <c r="F207">
        <v>752</v>
      </c>
      <c r="G207" s="2">
        <v>44993</v>
      </c>
      <c r="H207" s="1" t="s">
        <v>30</v>
      </c>
      <c r="I207" s="1" t="s">
        <v>31</v>
      </c>
      <c r="J207" s="1" t="s">
        <v>16</v>
      </c>
      <c r="K207" s="2">
        <v>44562</v>
      </c>
      <c r="L207" s="2">
        <v>44652</v>
      </c>
      <c r="M207">
        <v>5</v>
      </c>
      <c r="N207">
        <v>0</v>
      </c>
      <c r="O207">
        <v>0</v>
      </c>
      <c r="P207" s="2">
        <v>44712</v>
      </c>
      <c r="Q207" s="2">
        <v>44679</v>
      </c>
      <c r="R207" s="2">
        <v>44681</v>
      </c>
      <c r="S207">
        <v>1</v>
      </c>
      <c r="T207" t="s">
        <v>233</v>
      </c>
      <c r="U207" t="s">
        <v>236</v>
      </c>
      <c r="V207">
        <v>4</v>
      </c>
      <c r="W207" t="s">
        <v>242</v>
      </c>
      <c r="X207" t="s">
        <v>233</v>
      </c>
      <c r="Y207" t="s">
        <v>236</v>
      </c>
      <c r="Z207">
        <v>5</v>
      </c>
      <c r="AA207" t="s">
        <v>243</v>
      </c>
      <c r="AB207" t="s">
        <v>284</v>
      </c>
    </row>
    <row r="208" spans="1:28" x14ac:dyDescent="0.3">
      <c r="A208" s="1" t="s">
        <v>154</v>
      </c>
      <c r="B208" s="1" t="s">
        <v>27</v>
      </c>
      <c r="C208" s="2">
        <v>44750</v>
      </c>
      <c r="D208">
        <v>22</v>
      </c>
      <c r="E208" t="b">
        <v>0</v>
      </c>
      <c r="F208">
        <v>981</v>
      </c>
      <c r="G208" s="2">
        <v>44993</v>
      </c>
      <c r="H208" s="1" t="s">
        <v>30</v>
      </c>
      <c r="I208" s="1" t="s">
        <v>31</v>
      </c>
      <c r="J208" s="1" t="s">
        <v>16</v>
      </c>
      <c r="K208" s="2">
        <v>44682</v>
      </c>
      <c r="L208" s="2">
        <v>44772</v>
      </c>
      <c r="M208">
        <v>19</v>
      </c>
      <c r="N208">
        <v>0</v>
      </c>
      <c r="O208">
        <v>0</v>
      </c>
      <c r="P208" s="2">
        <v>44773</v>
      </c>
      <c r="Q208" s="2">
        <v>44750</v>
      </c>
      <c r="R208" s="2">
        <v>44773</v>
      </c>
      <c r="S208">
        <v>0</v>
      </c>
      <c r="T208" t="s">
        <v>233</v>
      </c>
      <c r="U208" t="s">
        <v>237</v>
      </c>
      <c r="V208">
        <v>7</v>
      </c>
      <c r="W208" t="s">
        <v>245</v>
      </c>
      <c r="X208" t="s">
        <v>233</v>
      </c>
      <c r="Y208" t="s">
        <v>237</v>
      </c>
      <c r="Z208">
        <v>7</v>
      </c>
      <c r="AA208" t="s">
        <v>245</v>
      </c>
      <c r="AB208" t="s">
        <v>284</v>
      </c>
    </row>
    <row r="209" spans="1:28" x14ac:dyDescent="0.3">
      <c r="A209" s="1" t="s">
        <v>154</v>
      </c>
      <c r="B209" s="1" t="s">
        <v>27</v>
      </c>
      <c r="C209" s="2">
        <v>44780</v>
      </c>
      <c r="D209">
        <v>104</v>
      </c>
      <c r="E209" t="b">
        <v>1</v>
      </c>
      <c r="F209">
        <v>691</v>
      </c>
      <c r="G209" s="2">
        <v>44993</v>
      </c>
      <c r="H209" s="1" t="s">
        <v>30</v>
      </c>
      <c r="I209" s="1" t="s">
        <v>31</v>
      </c>
      <c r="J209" s="1" t="s">
        <v>16</v>
      </c>
      <c r="K209" s="2">
        <v>44682</v>
      </c>
      <c r="L209" s="2">
        <v>44772</v>
      </c>
      <c r="M209">
        <v>19</v>
      </c>
      <c r="N209">
        <v>0</v>
      </c>
      <c r="O209">
        <v>1</v>
      </c>
      <c r="P209" s="2">
        <v>44804</v>
      </c>
      <c r="Q209" s="2">
        <v>44750</v>
      </c>
      <c r="R209" s="2">
        <v>44773</v>
      </c>
      <c r="S209">
        <v>1</v>
      </c>
      <c r="T209" t="s">
        <v>233</v>
      </c>
      <c r="U209" t="s">
        <v>237</v>
      </c>
      <c r="V209">
        <v>7</v>
      </c>
      <c r="W209" t="s">
        <v>245</v>
      </c>
      <c r="X209" t="s">
        <v>233</v>
      </c>
      <c r="Y209" t="s">
        <v>237</v>
      </c>
      <c r="Z209">
        <v>8</v>
      </c>
      <c r="AA209" t="s">
        <v>246</v>
      </c>
      <c r="AB209" t="s">
        <v>284</v>
      </c>
    </row>
    <row r="210" spans="1:28" x14ac:dyDescent="0.3">
      <c r="A210" s="1" t="s">
        <v>154</v>
      </c>
      <c r="B210" s="1" t="s">
        <v>21</v>
      </c>
      <c r="C210" s="2">
        <v>44890</v>
      </c>
      <c r="D210">
        <v>23</v>
      </c>
      <c r="E210" t="b">
        <v>1</v>
      </c>
      <c r="F210">
        <v>325</v>
      </c>
      <c r="G210" s="2">
        <v>44993</v>
      </c>
      <c r="H210" s="1" t="s">
        <v>30</v>
      </c>
      <c r="I210" s="1" t="s">
        <v>31</v>
      </c>
      <c r="J210" s="1" t="s">
        <v>16</v>
      </c>
      <c r="K210" s="2">
        <v>44592</v>
      </c>
      <c r="L210" s="2">
        <v>44682</v>
      </c>
      <c r="M210">
        <v>7</v>
      </c>
      <c r="N210">
        <v>0</v>
      </c>
      <c r="O210">
        <v>1</v>
      </c>
      <c r="P210" s="2">
        <v>44895</v>
      </c>
      <c r="Q210" s="2">
        <v>44890</v>
      </c>
      <c r="R210" s="2">
        <v>44895</v>
      </c>
      <c r="S210">
        <v>0</v>
      </c>
      <c r="T210" t="s">
        <v>233</v>
      </c>
      <c r="U210" t="s">
        <v>238</v>
      </c>
      <c r="V210">
        <v>11</v>
      </c>
      <c r="W210" t="s">
        <v>249</v>
      </c>
      <c r="X210" t="s">
        <v>233</v>
      </c>
      <c r="Y210" t="s">
        <v>238</v>
      </c>
      <c r="Z210">
        <v>11</v>
      </c>
      <c r="AA210" t="s">
        <v>249</v>
      </c>
      <c r="AB210" t="s">
        <v>284</v>
      </c>
    </row>
    <row r="211" spans="1:28" x14ac:dyDescent="0.3">
      <c r="A211" s="1" t="s">
        <v>154</v>
      </c>
      <c r="B211" s="1" t="s">
        <v>21</v>
      </c>
      <c r="C211" s="2">
        <v>44920</v>
      </c>
      <c r="D211">
        <v>72</v>
      </c>
      <c r="E211" t="b">
        <v>1</v>
      </c>
      <c r="F211">
        <v>179</v>
      </c>
      <c r="G211" s="2">
        <v>44993</v>
      </c>
      <c r="H211" s="1" t="s">
        <v>30</v>
      </c>
      <c r="I211" s="1" t="s">
        <v>31</v>
      </c>
      <c r="J211" s="1" t="s">
        <v>16</v>
      </c>
      <c r="K211" s="2">
        <v>44592</v>
      </c>
      <c r="L211" s="2">
        <v>44682</v>
      </c>
      <c r="M211">
        <v>7</v>
      </c>
      <c r="N211">
        <v>0</v>
      </c>
      <c r="O211">
        <v>1</v>
      </c>
      <c r="P211" s="2">
        <v>44926</v>
      </c>
      <c r="Q211" s="2">
        <v>44890</v>
      </c>
      <c r="R211" s="2">
        <v>44895</v>
      </c>
      <c r="S211">
        <v>1</v>
      </c>
      <c r="T211" t="s">
        <v>233</v>
      </c>
      <c r="U211" t="s">
        <v>238</v>
      </c>
      <c r="V211">
        <v>11</v>
      </c>
      <c r="W211" t="s">
        <v>249</v>
      </c>
      <c r="X211" t="s">
        <v>233</v>
      </c>
      <c r="Y211" t="s">
        <v>238</v>
      </c>
      <c r="Z211">
        <v>12</v>
      </c>
      <c r="AA211" t="s">
        <v>250</v>
      </c>
      <c r="AB211" t="s">
        <v>284</v>
      </c>
    </row>
    <row r="212" spans="1:28" x14ac:dyDescent="0.3">
      <c r="A212" s="1" t="s">
        <v>154</v>
      </c>
      <c r="B212" s="1" t="s">
        <v>21</v>
      </c>
      <c r="C212" s="2">
        <v>44950</v>
      </c>
      <c r="D212">
        <v>83</v>
      </c>
      <c r="E212" t="b">
        <v>1</v>
      </c>
      <c r="F212">
        <v>593</v>
      </c>
      <c r="G212" s="2">
        <v>44993</v>
      </c>
      <c r="H212" s="1" t="s">
        <v>30</v>
      </c>
      <c r="I212" s="1" t="s">
        <v>31</v>
      </c>
      <c r="J212" s="1" t="s">
        <v>16</v>
      </c>
      <c r="K212" s="2">
        <v>44592</v>
      </c>
      <c r="L212" s="2">
        <v>44682</v>
      </c>
      <c r="M212">
        <v>7</v>
      </c>
      <c r="N212">
        <v>0</v>
      </c>
      <c r="O212">
        <v>1</v>
      </c>
      <c r="P212" s="2">
        <v>44957</v>
      </c>
      <c r="Q212" s="2">
        <v>44890</v>
      </c>
      <c r="R212" s="2">
        <v>44895</v>
      </c>
      <c r="S212">
        <v>2</v>
      </c>
      <c r="T212" t="s">
        <v>233</v>
      </c>
      <c r="U212" t="s">
        <v>238</v>
      </c>
      <c r="V212">
        <v>11</v>
      </c>
      <c r="W212" t="s">
        <v>249</v>
      </c>
      <c r="X212" t="s">
        <v>234</v>
      </c>
      <c r="Y212" t="s">
        <v>235</v>
      </c>
      <c r="Z212">
        <v>1</v>
      </c>
      <c r="AA212" t="s">
        <v>239</v>
      </c>
      <c r="AB212" t="s">
        <v>284</v>
      </c>
    </row>
    <row r="213" spans="1:28" x14ac:dyDescent="0.3">
      <c r="A213" s="1" t="s">
        <v>155</v>
      </c>
      <c r="B213" s="1" t="s">
        <v>11</v>
      </c>
      <c r="C213" s="2">
        <v>44877</v>
      </c>
      <c r="D213">
        <v>61</v>
      </c>
      <c r="E213" t="b">
        <v>1</v>
      </c>
      <c r="F213">
        <v>161</v>
      </c>
      <c r="G213" s="2">
        <v>44955</v>
      </c>
      <c r="H213" s="1" t="s">
        <v>34</v>
      </c>
      <c r="I213" s="1" t="s">
        <v>31</v>
      </c>
      <c r="J213" s="1" t="s">
        <v>16</v>
      </c>
      <c r="K213" s="2">
        <v>44622</v>
      </c>
      <c r="L213" s="2">
        <v>44712</v>
      </c>
      <c r="M213">
        <v>18</v>
      </c>
      <c r="N213">
        <v>0</v>
      </c>
      <c r="O213">
        <v>1</v>
      </c>
      <c r="P213" s="2">
        <v>44895</v>
      </c>
      <c r="Q213" s="2">
        <v>44877</v>
      </c>
      <c r="R213" s="2">
        <v>44895</v>
      </c>
      <c r="S213">
        <v>0</v>
      </c>
      <c r="T213" t="s">
        <v>233</v>
      </c>
      <c r="U213" t="s">
        <v>238</v>
      </c>
      <c r="V213">
        <v>11</v>
      </c>
      <c r="W213" t="s">
        <v>249</v>
      </c>
      <c r="X213" t="s">
        <v>233</v>
      </c>
      <c r="Y213" t="s">
        <v>238</v>
      </c>
      <c r="Z213">
        <v>11</v>
      </c>
      <c r="AA213" t="s">
        <v>249</v>
      </c>
      <c r="AB213" t="s">
        <v>284</v>
      </c>
    </row>
    <row r="214" spans="1:28" x14ac:dyDescent="0.3">
      <c r="A214" s="1" t="s">
        <v>155</v>
      </c>
      <c r="B214" s="1" t="s">
        <v>11</v>
      </c>
      <c r="C214" s="2">
        <v>44907</v>
      </c>
      <c r="D214">
        <v>16</v>
      </c>
      <c r="E214" t="b">
        <v>1</v>
      </c>
      <c r="F214">
        <v>479</v>
      </c>
      <c r="G214" s="2">
        <v>44955</v>
      </c>
      <c r="H214" s="1" t="s">
        <v>34</v>
      </c>
      <c r="I214" s="1" t="s">
        <v>31</v>
      </c>
      <c r="J214" s="1" t="s">
        <v>16</v>
      </c>
      <c r="K214" s="2">
        <v>44622</v>
      </c>
      <c r="L214" s="2">
        <v>44712</v>
      </c>
      <c r="M214">
        <v>18</v>
      </c>
      <c r="N214">
        <v>0</v>
      </c>
      <c r="O214">
        <v>1</v>
      </c>
      <c r="P214" s="2">
        <v>44926</v>
      </c>
      <c r="Q214" s="2">
        <v>44877</v>
      </c>
      <c r="R214" s="2">
        <v>44895</v>
      </c>
      <c r="S214">
        <v>1</v>
      </c>
      <c r="T214" t="s">
        <v>233</v>
      </c>
      <c r="U214" t="s">
        <v>238</v>
      </c>
      <c r="V214">
        <v>11</v>
      </c>
      <c r="W214" t="s">
        <v>249</v>
      </c>
      <c r="X214" t="s">
        <v>233</v>
      </c>
      <c r="Y214" t="s">
        <v>238</v>
      </c>
      <c r="Z214">
        <v>12</v>
      </c>
      <c r="AA214" t="s">
        <v>250</v>
      </c>
      <c r="AB214" t="s">
        <v>284</v>
      </c>
    </row>
    <row r="215" spans="1:28" x14ac:dyDescent="0.3">
      <c r="A215" s="1" t="s">
        <v>155</v>
      </c>
      <c r="B215" s="1" t="s">
        <v>11</v>
      </c>
      <c r="C215" s="2">
        <v>44937</v>
      </c>
      <c r="D215">
        <v>22</v>
      </c>
      <c r="E215" t="b">
        <v>1</v>
      </c>
      <c r="F215">
        <v>769</v>
      </c>
      <c r="G215" s="2">
        <v>44955</v>
      </c>
      <c r="H215" s="1" t="s">
        <v>34</v>
      </c>
      <c r="I215" s="1" t="s">
        <v>31</v>
      </c>
      <c r="J215" s="1" t="s">
        <v>16</v>
      </c>
      <c r="K215" s="2">
        <v>44622</v>
      </c>
      <c r="L215" s="2">
        <v>44712</v>
      </c>
      <c r="M215">
        <v>18</v>
      </c>
      <c r="N215">
        <v>0</v>
      </c>
      <c r="O215">
        <v>1</v>
      </c>
      <c r="P215" s="2">
        <v>44957</v>
      </c>
      <c r="Q215" s="2">
        <v>44877</v>
      </c>
      <c r="R215" s="2">
        <v>44895</v>
      </c>
      <c r="S215">
        <v>2</v>
      </c>
      <c r="T215" t="s">
        <v>233</v>
      </c>
      <c r="U215" t="s">
        <v>238</v>
      </c>
      <c r="V215">
        <v>11</v>
      </c>
      <c r="W215" t="s">
        <v>249</v>
      </c>
      <c r="X215" t="s">
        <v>234</v>
      </c>
      <c r="Y215" t="s">
        <v>235</v>
      </c>
      <c r="Z215">
        <v>1</v>
      </c>
      <c r="AA215" t="s">
        <v>239</v>
      </c>
      <c r="AB215" t="s">
        <v>284</v>
      </c>
    </row>
    <row r="216" spans="1:28" x14ac:dyDescent="0.3">
      <c r="A216" s="1" t="s">
        <v>155</v>
      </c>
      <c r="B216" s="1" t="s">
        <v>21</v>
      </c>
      <c r="C216" s="2">
        <v>44863</v>
      </c>
      <c r="D216">
        <v>54</v>
      </c>
      <c r="E216" t="b">
        <v>0</v>
      </c>
      <c r="F216">
        <v>128</v>
      </c>
      <c r="G216" s="2">
        <v>44955</v>
      </c>
      <c r="H216" s="1" t="s">
        <v>34</v>
      </c>
      <c r="I216" s="1" t="s">
        <v>31</v>
      </c>
      <c r="J216" s="1" t="s">
        <v>16</v>
      </c>
      <c r="K216" s="2">
        <v>44592</v>
      </c>
      <c r="L216" s="2">
        <v>44682</v>
      </c>
      <c r="M216">
        <v>7</v>
      </c>
      <c r="N216">
        <v>0</v>
      </c>
      <c r="O216">
        <v>0</v>
      </c>
      <c r="P216" s="2">
        <v>44865</v>
      </c>
      <c r="Q216" s="2">
        <v>44863</v>
      </c>
      <c r="R216" s="2">
        <v>44865</v>
      </c>
      <c r="S216">
        <v>0</v>
      </c>
      <c r="T216" t="s">
        <v>233</v>
      </c>
      <c r="U216" t="s">
        <v>238</v>
      </c>
      <c r="V216">
        <v>10</v>
      </c>
      <c r="W216" t="s">
        <v>248</v>
      </c>
      <c r="X216" t="s">
        <v>233</v>
      </c>
      <c r="Y216" t="s">
        <v>238</v>
      </c>
      <c r="Z216">
        <v>10</v>
      </c>
      <c r="AA216" t="s">
        <v>248</v>
      </c>
      <c r="AB216" t="s">
        <v>284</v>
      </c>
    </row>
    <row r="217" spans="1:28" x14ac:dyDescent="0.3">
      <c r="A217" s="1" t="s">
        <v>155</v>
      </c>
      <c r="B217" s="1" t="s">
        <v>21</v>
      </c>
      <c r="C217" s="2">
        <v>44893</v>
      </c>
      <c r="D217">
        <v>59</v>
      </c>
      <c r="E217" t="b">
        <v>0</v>
      </c>
      <c r="F217">
        <v>671</v>
      </c>
      <c r="G217" s="2">
        <v>44955</v>
      </c>
      <c r="H217" s="1" t="s">
        <v>34</v>
      </c>
      <c r="I217" s="1" t="s">
        <v>31</v>
      </c>
      <c r="J217" s="1" t="s">
        <v>16</v>
      </c>
      <c r="K217" s="2">
        <v>44592</v>
      </c>
      <c r="L217" s="2">
        <v>44682</v>
      </c>
      <c r="M217">
        <v>7</v>
      </c>
      <c r="N217">
        <v>0</v>
      </c>
      <c r="O217">
        <v>0</v>
      </c>
      <c r="P217" s="2">
        <v>44895</v>
      </c>
      <c r="Q217" s="2">
        <v>44863</v>
      </c>
      <c r="R217" s="2">
        <v>44865</v>
      </c>
      <c r="S217">
        <v>1</v>
      </c>
      <c r="T217" t="s">
        <v>233</v>
      </c>
      <c r="U217" t="s">
        <v>238</v>
      </c>
      <c r="V217">
        <v>10</v>
      </c>
      <c r="W217" t="s">
        <v>248</v>
      </c>
      <c r="X217" t="s">
        <v>233</v>
      </c>
      <c r="Y217" t="s">
        <v>238</v>
      </c>
      <c r="Z217">
        <v>11</v>
      </c>
      <c r="AA217" t="s">
        <v>249</v>
      </c>
      <c r="AB217" t="s">
        <v>284</v>
      </c>
    </row>
    <row r="218" spans="1:28" x14ac:dyDescent="0.3">
      <c r="A218" s="1" t="s">
        <v>155</v>
      </c>
      <c r="B218" s="1" t="s">
        <v>21</v>
      </c>
      <c r="C218" s="2">
        <v>44923</v>
      </c>
      <c r="D218">
        <v>106</v>
      </c>
      <c r="E218" t="b">
        <v>1</v>
      </c>
      <c r="F218">
        <v>596</v>
      </c>
      <c r="G218" s="2">
        <v>44955</v>
      </c>
      <c r="H218" s="1" t="s">
        <v>34</v>
      </c>
      <c r="I218" s="1" t="s">
        <v>31</v>
      </c>
      <c r="J218" s="1" t="s">
        <v>16</v>
      </c>
      <c r="K218" s="2">
        <v>44592</v>
      </c>
      <c r="L218" s="2">
        <v>44682</v>
      </c>
      <c r="M218">
        <v>7</v>
      </c>
      <c r="N218">
        <v>0</v>
      </c>
      <c r="O218">
        <v>1</v>
      </c>
      <c r="P218" s="2">
        <v>44926</v>
      </c>
      <c r="Q218" s="2">
        <v>44863</v>
      </c>
      <c r="R218" s="2">
        <v>44865</v>
      </c>
      <c r="S218">
        <v>2</v>
      </c>
      <c r="T218" t="s">
        <v>233</v>
      </c>
      <c r="U218" t="s">
        <v>238</v>
      </c>
      <c r="V218">
        <v>10</v>
      </c>
      <c r="W218" t="s">
        <v>248</v>
      </c>
      <c r="X218" t="s">
        <v>233</v>
      </c>
      <c r="Y218" t="s">
        <v>238</v>
      </c>
      <c r="Z218">
        <v>12</v>
      </c>
      <c r="AA218" t="s">
        <v>250</v>
      </c>
      <c r="AB218" t="s">
        <v>284</v>
      </c>
    </row>
    <row r="219" spans="1:28" x14ac:dyDescent="0.3">
      <c r="A219" s="1" t="s">
        <v>155</v>
      </c>
      <c r="B219" s="1" t="s">
        <v>27</v>
      </c>
      <c r="C219" s="2">
        <v>44688</v>
      </c>
      <c r="D219">
        <v>87</v>
      </c>
      <c r="E219" t="b">
        <v>1</v>
      </c>
      <c r="F219">
        <v>875</v>
      </c>
      <c r="G219" s="2">
        <v>44955</v>
      </c>
      <c r="H219" s="1" t="s">
        <v>34</v>
      </c>
      <c r="I219" s="1" t="s">
        <v>31</v>
      </c>
      <c r="J219" s="1" t="s">
        <v>16</v>
      </c>
      <c r="K219" s="2">
        <v>44682</v>
      </c>
      <c r="L219" s="2">
        <v>44772</v>
      </c>
      <c r="M219">
        <v>19</v>
      </c>
      <c r="N219">
        <v>0</v>
      </c>
      <c r="O219">
        <v>1</v>
      </c>
      <c r="P219" s="2">
        <v>44712</v>
      </c>
      <c r="Q219" s="2">
        <v>44688</v>
      </c>
      <c r="R219" s="2">
        <v>44712</v>
      </c>
      <c r="S219">
        <v>0</v>
      </c>
      <c r="T219" t="s">
        <v>233</v>
      </c>
      <c r="U219" t="s">
        <v>236</v>
      </c>
      <c r="V219">
        <v>5</v>
      </c>
      <c r="W219" t="s">
        <v>243</v>
      </c>
      <c r="X219" t="s">
        <v>233</v>
      </c>
      <c r="Y219" t="s">
        <v>236</v>
      </c>
      <c r="Z219">
        <v>5</v>
      </c>
      <c r="AA219" t="s">
        <v>243</v>
      </c>
      <c r="AB219" t="s">
        <v>284</v>
      </c>
    </row>
    <row r="220" spans="1:28" x14ac:dyDescent="0.3">
      <c r="A220" s="1" t="s">
        <v>155</v>
      </c>
      <c r="B220" s="1" t="s">
        <v>27</v>
      </c>
      <c r="C220" s="2">
        <v>44718</v>
      </c>
      <c r="D220">
        <v>36</v>
      </c>
      <c r="E220" t="b">
        <v>0</v>
      </c>
      <c r="F220">
        <v>479</v>
      </c>
      <c r="G220" s="2">
        <v>44955</v>
      </c>
      <c r="H220" s="1" t="s">
        <v>34</v>
      </c>
      <c r="I220" s="1" t="s">
        <v>31</v>
      </c>
      <c r="J220" s="1" t="s">
        <v>16</v>
      </c>
      <c r="K220" s="2">
        <v>44682</v>
      </c>
      <c r="L220" s="2">
        <v>44772</v>
      </c>
      <c r="M220">
        <v>19</v>
      </c>
      <c r="N220">
        <v>0</v>
      </c>
      <c r="O220">
        <v>0</v>
      </c>
      <c r="P220" s="2">
        <v>44742</v>
      </c>
      <c r="Q220" s="2">
        <v>44688</v>
      </c>
      <c r="R220" s="2">
        <v>44712</v>
      </c>
      <c r="S220">
        <v>1</v>
      </c>
      <c r="T220" t="s">
        <v>233</v>
      </c>
      <c r="U220" t="s">
        <v>236</v>
      </c>
      <c r="V220">
        <v>5</v>
      </c>
      <c r="W220" t="s">
        <v>243</v>
      </c>
      <c r="X220" t="s">
        <v>233</v>
      </c>
      <c r="Y220" t="s">
        <v>236</v>
      </c>
      <c r="Z220">
        <v>6</v>
      </c>
      <c r="AA220" t="s">
        <v>244</v>
      </c>
      <c r="AB220" t="s">
        <v>284</v>
      </c>
    </row>
    <row r="221" spans="1:28" x14ac:dyDescent="0.3">
      <c r="A221" s="1" t="s">
        <v>155</v>
      </c>
      <c r="B221" s="1" t="s">
        <v>17</v>
      </c>
      <c r="C221" s="2">
        <v>44960</v>
      </c>
      <c r="D221">
        <v>8</v>
      </c>
      <c r="E221" t="b">
        <v>0</v>
      </c>
      <c r="F221">
        <v>625</v>
      </c>
      <c r="G221" s="2">
        <v>44955</v>
      </c>
      <c r="H221" s="1" t="s">
        <v>34</v>
      </c>
      <c r="I221" s="1" t="s">
        <v>31</v>
      </c>
      <c r="J221" s="1" t="s">
        <v>16</v>
      </c>
      <c r="K221" s="2">
        <v>44652</v>
      </c>
      <c r="L221" s="2">
        <v>44742</v>
      </c>
      <c r="M221">
        <v>9</v>
      </c>
      <c r="N221">
        <v>0</v>
      </c>
      <c r="O221">
        <v>0</v>
      </c>
      <c r="P221" s="2">
        <v>44985</v>
      </c>
      <c r="Q221" s="2">
        <v>44960</v>
      </c>
      <c r="R221" s="2">
        <v>44985</v>
      </c>
      <c r="S221">
        <v>0</v>
      </c>
      <c r="T221" t="s">
        <v>234</v>
      </c>
      <c r="U221" t="s">
        <v>235</v>
      </c>
      <c r="V221">
        <v>2</v>
      </c>
      <c r="W221" t="s">
        <v>240</v>
      </c>
      <c r="X221" t="s">
        <v>234</v>
      </c>
      <c r="Y221" t="s">
        <v>235</v>
      </c>
      <c r="Z221">
        <v>2</v>
      </c>
      <c r="AA221" t="s">
        <v>240</v>
      </c>
      <c r="AB221" t="s">
        <v>284</v>
      </c>
    </row>
    <row r="222" spans="1:28" x14ac:dyDescent="0.3">
      <c r="A222" s="1" t="s">
        <v>155</v>
      </c>
      <c r="B222" s="1" t="s">
        <v>17</v>
      </c>
      <c r="C222" s="2">
        <v>44990</v>
      </c>
      <c r="D222">
        <v>31</v>
      </c>
      <c r="E222" t="b">
        <v>1</v>
      </c>
      <c r="F222">
        <v>452</v>
      </c>
      <c r="G222" s="2">
        <v>44955</v>
      </c>
      <c r="H222" s="1" t="s">
        <v>34</v>
      </c>
      <c r="I222" s="1" t="s">
        <v>31</v>
      </c>
      <c r="J222" s="1" t="s">
        <v>16</v>
      </c>
      <c r="K222" s="2">
        <v>44652</v>
      </c>
      <c r="L222" s="2">
        <v>44742</v>
      </c>
      <c r="M222">
        <v>9</v>
      </c>
      <c r="N222">
        <v>0</v>
      </c>
      <c r="O222">
        <v>1</v>
      </c>
      <c r="P222" s="2">
        <v>45016</v>
      </c>
      <c r="Q222" s="2">
        <v>44960</v>
      </c>
      <c r="R222" s="2">
        <v>44985</v>
      </c>
      <c r="S222">
        <v>1</v>
      </c>
      <c r="T222" t="s">
        <v>234</v>
      </c>
      <c r="U222" t="s">
        <v>235</v>
      </c>
      <c r="V222">
        <v>2</v>
      </c>
      <c r="W222" t="s">
        <v>240</v>
      </c>
      <c r="X222" t="s">
        <v>234</v>
      </c>
      <c r="Y222" t="s">
        <v>235</v>
      </c>
      <c r="Z222">
        <v>3</v>
      </c>
      <c r="AA222" t="s">
        <v>241</v>
      </c>
      <c r="AB222" t="s">
        <v>284</v>
      </c>
    </row>
    <row r="223" spans="1:28" x14ac:dyDescent="0.3">
      <c r="A223" s="1" t="s">
        <v>155</v>
      </c>
      <c r="B223" s="1" t="s">
        <v>17</v>
      </c>
      <c r="C223" s="2">
        <v>45020</v>
      </c>
      <c r="D223">
        <v>100</v>
      </c>
      <c r="E223" t="b">
        <v>0</v>
      </c>
      <c r="F223">
        <v>964</v>
      </c>
      <c r="G223" s="2">
        <v>44955</v>
      </c>
      <c r="H223" s="1" t="s">
        <v>34</v>
      </c>
      <c r="I223" s="1" t="s">
        <v>31</v>
      </c>
      <c r="J223" s="1" t="s">
        <v>16</v>
      </c>
      <c r="K223" s="2">
        <v>44652</v>
      </c>
      <c r="L223" s="2">
        <v>44742</v>
      </c>
      <c r="M223">
        <v>9</v>
      </c>
      <c r="N223">
        <v>0</v>
      </c>
      <c r="O223">
        <v>0</v>
      </c>
      <c r="P223" s="2">
        <v>45046</v>
      </c>
      <c r="Q223" s="2">
        <v>44960</v>
      </c>
      <c r="R223" s="2">
        <v>44985</v>
      </c>
      <c r="S223">
        <v>2</v>
      </c>
      <c r="T223" t="s">
        <v>234</v>
      </c>
      <c r="U223" t="s">
        <v>235</v>
      </c>
      <c r="V223">
        <v>2</v>
      </c>
      <c r="W223" t="s">
        <v>240</v>
      </c>
      <c r="X223" t="s">
        <v>234</v>
      </c>
      <c r="Y223" t="s">
        <v>236</v>
      </c>
      <c r="Z223">
        <v>4</v>
      </c>
      <c r="AA223" t="s">
        <v>242</v>
      </c>
      <c r="AB223" t="s">
        <v>284</v>
      </c>
    </row>
    <row r="224" spans="1:28" x14ac:dyDescent="0.3">
      <c r="A224" s="1" t="s">
        <v>182</v>
      </c>
      <c r="B224" s="1" t="s">
        <v>18</v>
      </c>
      <c r="C224" s="2">
        <v>44971</v>
      </c>
      <c r="D224">
        <v>42</v>
      </c>
      <c r="E224" t="b">
        <v>1</v>
      </c>
      <c r="F224">
        <v>320</v>
      </c>
      <c r="G224" s="2">
        <v>44697</v>
      </c>
      <c r="H224" s="1" t="s">
        <v>34</v>
      </c>
      <c r="I224" s="1" t="s">
        <v>31</v>
      </c>
      <c r="J224" s="1" t="s">
        <v>16</v>
      </c>
      <c r="K224" s="2">
        <v>44712</v>
      </c>
      <c r="L224" s="2">
        <v>44802</v>
      </c>
      <c r="M224">
        <v>10</v>
      </c>
      <c r="N224">
        <v>0</v>
      </c>
      <c r="O224">
        <v>1</v>
      </c>
      <c r="P224" s="2">
        <v>44985</v>
      </c>
      <c r="Q224" s="2">
        <v>44971</v>
      </c>
      <c r="R224" s="2">
        <v>44985</v>
      </c>
      <c r="S224">
        <v>0</v>
      </c>
      <c r="T224" t="s">
        <v>234</v>
      </c>
      <c r="U224" t="s">
        <v>235</v>
      </c>
      <c r="V224">
        <v>2</v>
      </c>
      <c r="W224" t="s">
        <v>240</v>
      </c>
      <c r="X224" t="s">
        <v>234</v>
      </c>
      <c r="Y224" t="s">
        <v>235</v>
      </c>
      <c r="Z224">
        <v>2</v>
      </c>
      <c r="AA224" t="s">
        <v>240</v>
      </c>
      <c r="AB224" t="s">
        <v>284</v>
      </c>
    </row>
    <row r="225" spans="1:28" x14ac:dyDescent="0.3">
      <c r="A225" s="1" t="s">
        <v>182</v>
      </c>
      <c r="B225" s="1" t="s">
        <v>21</v>
      </c>
      <c r="C225" s="2">
        <v>44725</v>
      </c>
      <c r="D225">
        <v>18</v>
      </c>
      <c r="E225" t="b">
        <v>1</v>
      </c>
      <c r="F225">
        <v>455</v>
      </c>
      <c r="G225" s="2">
        <v>44697</v>
      </c>
      <c r="H225" s="1" t="s">
        <v>34</v>
      </c>
      <c r="I225" s="1" t="s">
        <v>31</v>
      </c>
      <c r="J225" s="1" t="s">
        <v>16</v>
      </c>
      <c r="K225" s="2">
        <v>44592</v>
      </c>
      <c r="L225" s="2">
        <v>44682</v>
      </c>
      <c r="M225">
        <v>7</v>
      </c>
      <c r="N225">
        <v>0</v>
      </c>
      <c r="O225">
        <v>1</v>
      </c>
      <c r="P225" s="2">
        <v>44742</v>
      </c>
      <c r="Q225" s="2">
        <v>44725</v>
      </c>
      <c r="R225" s="2">
        <v>44742</v>
      </c>
      <c r="S225">
        <v>0</v>
      </c>
      <c r="T225" t="s">
        <v>233</v>
      </c>
      <c r="U225" t="s">
        <v>236</v>
      </c>
      <c r="V225">
        <v>6</v>
      </c>
      <c r="W225" t="s">
        <v>244</v>
      </c>
      <c r="X225" t="s">
        <v>233</v>
      </c>
      <c r="Y225" t="s">
        <v>236</v>
      </c>
      <c r="Z225">
        <v>6</v>
      </c>
      <c r="AA225" t="s">
        <v>244</v>
      </c>
      <c r="AB225" t="s">
        <v>284</v>
      </c>
    </row>
    <row r="226" spans="1:28" x14ac:dyDescent="0.3">
      <c r="A226" s="1" t="s">
        <v>182</v>
      </c>
      <c r="B226" s="1" t="s">
        <v>21</v>
      </c>
      <c r="C226" s="2">
        <v>44755</v>
      </c>
      <c r="D226">
        <v>48</v>
      </c>
      <c r="E226" t="b">
        <v>1</v>
      </c>
      <c r="F226">
        <v>887</v>
      </c>
      <c r="G226" s="2">
        <v>44697</v>
      </c>
      <c r="H226" s="1" t="s">
        <v>34</v>
      </c>
      <c r="I226" s="1" t="s">
        <v>31</v>
      </c>
      <c r="J226" s="1" t="s">
        <v>16</v>
      </c>
      <c r="K226" s="2">
        <v>44592</v>
      </c>
      <c r="L226" s="2">
        <v>44682</v>
      </c>
      <c r="M226">
        <v>7</v>
      </c>
      <c r="N226">
        <v>0</v>
      </c>
      <c r="O226">
        <v>1</v>
      </c>
      <c r="P226" s="2">
        <v>44773</v>
      </c>
      <c r="Q226" s="2">
        <v>44725</v>
      </c>
      <c r="R226" s="2">
        <v>44742</v>
      </c>
      <c r="S226">
        <v>1</v>
      </c>
      <c r="T226" t="s">
        <v>233</v>
      </c>
      <c r="U226" t="s">
        <v>236</v>
      </c>
      <c r="V226">
        <v>6</v>
      </c>
      <c r="W226" t="s">
        <v>244</v>
      </c>
      <c r="X226" t="s">
        <v>233</v>
      </c>
      <c r="Y226" t="s">
        <v>237</v>
      </c>
      <c r="Z226">
        <v>7</v>
      </c>
      <c r="AA226" t="s">
        <v>245</v>
      </c>
      <c r="AB226" t="s">
        <v>284</v>
      </c>
    </row>
    <row r="227" spans="1:28" x14ac:dyDescent="0.3">
      <c r="A227" s="1" t="s">
        <v>182</v>
      </c>
      <c r="B227" s="1" t="s">
        <v>27</v>
      </c>
      <c r="C227" s="2">
        <v>45016</v>
      </c>
      <c r="D227">
        <v>25</v>
      </c>
      <c r="E227" t="b">
        <v>1</v>
      </c>
      <c r="F227">
        <v>720</v>
      </c>
      <c r="G227" s="2">
        <v>44697</v>
      </c>
      <c r="H227" s="1" t="s">
        <v>34</v>
      </c>
      <c r="I227" s="1" t="s">
        <v>31</v>
      </c>
      <c r="J227" s="1" t="s">
        <v>16</v>
      </c>
      <c r="K227" s="2">
        <v>44682</v>
      </c>
      <c r="L227" s="2">
        <v>44772</v>
      </c>
      <c r="M227">
        <v>19</v>
      </c>
      <c r="N227">
        <v>0</v>
      </c>
      <c r="O227">
        <v>1</v>
      </c>
      <c r="P227" s="2">
        <v>45016</v>
      </c>
      <c r="Q227" s="2">
        <v>45016</v>
      </c>
      <c r="R227" s="2">
        <v>45016</v>
      </c>
      <c r="S227">
        <v>0</v>
      </c>
      <c r="T227" t="s">
        <v>234</v>
      </c>
      <c r="U227" t="s">
        <v>235</v>
      </c>
      <c r="V227">
        <v>3</v>
      </c>
      <c r="W227" t="s">
        <v>241</v>
      </c>
      <c r="X227" t="s">
        <v>234</v>
      </c>
      <c r="Y227" t="s">
        <v>235</v>
      </c>
      <c r="Z227">
        <v>3</v>
      </c>
      <c r="AA227" t="s">
        <v>241</v>
      </c>
      <c r="AB227" t="s">
        <v>284</v>
      </c>
    </row>
    <row r="228" spans="1:28" x14ac:dyDescent="0.3">
      <c r="A228" s="1" t="s">
        <v>182</v>
      </c>
      <c r="B228" s="1" t="s">
        <v>27</v>
      </c>
      <c r="C228" s="2">
        <v>45046</v>
      </c>
      <c r="D228">
        <v>75</v>
      </c>
      <c r="E228" t="b">
        <v>1</v>
      </c>
      <c r="F228">
        <v>324</v>
      </c>
      <c r="G228" s="2">
        <v>44697</v>
      </c>
      <c r="H228" s="1" t="s">
        <v>34</v>
      </c>
      <c r="I228" s="1" t="s">
        <v>31</v>
      </c>
      <c r="J228" s="1" t="s">
        <v>16</v>
      </c>
      <c r="K228" s="2">
        <v>44682</v>
      </c>
      <c r="L228" s="2">
        <v>44772</v>
      </c>
      <c r="M228">
        <v>19</v>
      </c>
      <c r="N228">
        <v>1</v>
      </c>
      <c r="O228">
        <v>1</v>
      </c>
      <c r="P228" s="2">
        <v>45046</v>
      </c>
      <c r="Q228" s="2">
        <v>45016</v>
      </c>
      <c r="R228" s="2">
        <v>45016</v>
      </c>
      <c r="S228">
        <v>1</v>
      </c>
      <c r="T228" t="s">
        <v>234</v>
      </c>
      <c r="U228" t="s">
        <v>235</v>
      </c>
      <c r="V228">
        <v>3</v>
      </c>
      <c r="W228" t="s">
        <v>241</v>
      </c>
      <c r="X228" t="s">
        <v>234</v>
      </c>
      <c r="Y228" t="s">
        <v>236</v>
      </c>
      <c r="Z228">
        <v>4</v>
      </c>
      <c r="AA228" t="s">
        <v>242</v>
      </c>
      <c r="AB228" t="s">
        <v>284</v>
      </c>
    </row>
    <row r="229" spans="1:28" x14ac:dyDescent="0.3">
      <c r="A229" s="1" t="s">
        <v>182</v>
      </c>
      <c r="B229" s="1" t="s">
        <v>17</v>
      </c>
      <c r="C229" s="2">
        <v>44735</v>
      </c>
      <c r="D229">
        <v>83</v>
      </c>
      <c r="E229" t="b">
        <v>0</v>
      </c>
      <c r="F229">
        <v>471</v>
      </c>
      <c r="G229" s="2">
        <v>44697</v>
      </c>
      <c r="H229" s="1" t="s">
        <v>34</v>
      </c>
      <c r="I229" s="1" t="s">
        <v>31</v>
      </c>
      <c r="J229" s="1" t="s">
        <v>16</v>
      </c>
      <c r="K229" s="2">
        <v>44652</v>
      </c>
      <c r="L229" s="2">
        <v>44742</v>
      </c>
      <c r="M229">
        <v>9</v>
      </c>
      <c r="N229">
        <v>0</v>
      </c>
      <c r="O229">
        <v>0</v>
      </c>
      <c r="P229" s="2">
        <v>44742</v>
      </c>
      <c r="Q229" s="2">
        <v>44735</v>
      </c>
      <c r="R229" s="2">
        <v>44742</v>
      </c>
      <c r="S229">
        <v>0</v>
      </c>
      <c r="T229" t="s">
        <v>233</v>
      </c>
      <c r="U229" t="s">
        <v>236</v>
      </c>
      <c r="V229">
        <v>6</v>
      </c>
      <c r="W229" t="s">
        <v>244</v>
      </c>
      <c r="X229" t="s">
        <v>233</v>
      </c>
      <c r="Y229" t="s">
        <v>236</v>
      </c>
      <c r="Z229">
        <v>6</v>
      </c>
      <c r="AA229" t="s">
        <v>244</v>
      </c>
      <c r="AB229" t="s">
        <v>284</v>
      </c>
    </row>
    <row r="230" spans="1:28" x14ac:dyDescent="0.3">
      <c r="A230" s="1" t="s">
        <v>182</v>
      </c>
      <c r="B230" s="1" t="s">
        <v>17</v>
      </c>
      <c r="C230" s="2">
        <v>44765</v>
      </c>
      <c r="D230">
        <v>95</v>
      </c>
      <c r="E230" t="b">
        <v>1</v>
      </c>
      <c r="F230">
        <v>495</v>
      </c>
      <c r="G230" s="2">
        <v>44697</v>
      </c>
      <c r="H230" s="1" t="s">
        <v>34</v>
      </c>
      <c r="I230" s="1" t="s">
        <v>31</v>
      </c>
      <c r="J230" s="1" t="s">
        <v>16</v>
      </c>
      <c r="K230" s="2">
        <v>44652</v>
      </c>
      <c r="L230" s="2">
        <v>44742</v>
      </c>
      <c r="M230">
        <v>9</v>
      </c>
      <c r="N230">
        <v>0</v>
      </c>
      <c r="O230">
        <v>1</v>
      </c>
      <c r="P230" s="2">
        <v>44773</v>
      </c>
      <c r="Q230" s="2">
        <v>44735</v>
      </c>
      <c r="R230" s="2">
        <v>44742</v>
      </c>
      <c r="S230">
        <v>1</v>
      </c>
      <c r="T230" t="s">
        <v>233</v>
      </c>
      <c r="U230" t="s">
        <v>236</v>
      </c>
      <c r="V230">
        <v>6</v>
      </c>
      <c r="W230" t="s">
        <v>244</v>
      </c>
      <c r="X230" t="s">
        <v>233</v>
      </c>
      <c r="Y230" t="s">
        <v>237</v>
      </c>
      <c r="Z230">
        <v>7</v>
      </c>
      <c r="AA230" t="s">
        <v>245</v>
      </c>
      <c r="AB230" t="s">
        <v>284</v>
      </c>
    </row>
    <row r="231" spans="1:28" x14ac:dyDescent="0.3">
      <c r="A231" s="1" t="s">
        <v>182</v>
      </c>
      <c r="B231" s="1" t="s">
        <v>17</v>
      </c>
      <c r="C231" s="2">
        <v>44795</v>
      </c>
      <c r="D231">
        <v>60</v>
      </c>
      <c r="E231" t="b">
        <v>1</v>
      </c>
      <c r="F231">
        <v>911</v>
      </c>
      <c r="G231" s="2">
        <v>44697</v>
      </c>
      <c r="H231" s="1" t="s">
        <v>34</v>
      </c>
      <c r="I231" s="1" t="s">
        <v>31</v>
      </c>
      <c r="J231" s="1" t="s">
        <v>16</v>
      </c>
      <c r="K231" s="2">
        <v>44652</v>
      </c>
      <c r="L231" s="2">
        <v>44742</v>
      </c>
      <c r="M231">
        <v>9</v>
      </c>
      <c r="N231">
        <v>0</v>
      </c>
      <c r="O231">
        <v>1</v>
      </c>
      <c r="P231" s="2">
        <v>44804</v>
      </c>
      <c r="Q231" s="2">
        <v>44735</v>
      </c>
      <c r="R231" s="2">
        <v>44742</v>
      </c>
      <c r="S231">
        <v>2</v>
      </c>
      <c r="T231" t="s">
        <v>233</v>
      </c>
      <c r="U231" t="s">
        <v>236</v>
      </c>
      <c r="V231">
        <v>6</v>
      </c>
      <c r="W231" t="s">
        <v>244</v>
      </c>
      <c r="X231" t="s">
        <v>233</v>
      </c>
      <c r="Y231" t="s">
        <v>237</v>
      </c>
      <c r="Z231">
        <v>8</v>
      </c>
      <c r="AA231" t="s">
        <v>246</v>
      </c>
      <c r="AB231" t="s">
        <v>284</v>
      </c>
    </row>
    <row r="232" spans="1:28" x14ac:dyDescent="0.3">
      <c r="A232" s="1" t="s">
        <v>182</v>
      </c>
      <c r="B232" s="1" t="s">
        <v>19</v>
      </c>
      <c r="C232" s="2">
        <v>44872</v>
      </c>
      <c r="D232">
        <v>25</v>
      </c>
      <c r="E232" t="b">
        <v>1</v>
      </c>
      <c r="F232">
        <v>336</v>
      </c>
      <c r="G232" s="2">
        <v>44697</v>
      </c>
      <c r="H232" s="1" t="s">
        <v>34</v>
      </c>
      <c r="I232" s="1" t="s">
        <v>31</v>
      </c>
      <c r="J232" s="1" t="s">
        <v>16</v>
      </c>
      <c r="K232" s="2">
        <v>44562</v>
      </c>
      <c r="L232" s="2">
        <v>44652</v>
      </c>
      <c r="M232">
        <v>5</v>
      </c>
      <c r="N232">
        <v>0</v>
      </c>
      <c r="O232">
        <v>1</v>
      </c>
      <c r="P232" s="2">
        <v>44895</v>
      </c>
      <c r="Q232" s="2">
        <v>44872</v>
      </c>
      <c r="R232" s="2">
        <v>44895</v>
      </c>
      <c r="S232">
        <v>0</v>
      </c>
      <c r="T232" t="s">
        <v>233</v>
      </c>
      <c r="U232" t="s">
        <v>238</v>
      </c>
      <c r="V232">
        <v>11</v>
      </c>
      <c r="W232" t="s">
        <v>249</v>
      </c>
      <c r="X232" t="s">
        <v>233</v>
      </c>
      <c r="Y232" t="s">
        <v>238</v>
      </c>
      <c r="Z232">
        <v>11</v>
      </c>
      <c r="AA232" t="s">
        <v>249</v>
      </c>
      <c r="AB232" t="s">
        <v>284</v>
      </c>
    </row>
    <row r="233" spans="1:28" x14ac:dyDescent="0.3">
      <c r="A233" s="1" t="s">
        <v>182</v>
      </c>
      <c r="B233" s="1" t="s">
        <v>19</v>
      </c>
      <c r="C233" s="2">
        <v>44902</v>
      </c>
      <c r="D233">
        <v>17</v>
      </c>
      <c r="E233" t="b">
        <v>0</v>
      </c>
      <c r="F233">
        <v>839</v>
      </c>
      <c r="G233" s="2">
        <v>44697</v>
      </c>
      <c r="H233" s="1" t="s">
        <v>34</v>
      </c>
      <c r="I233" s="1" t="s">
        <v>31</v>
      </c>
      <c r="J233" s="1" t="s">
        <v>16</v>
      </c>
      <c r="K233" s="2">
        <v>44562</v>
      </c>
      <c r="L233" s="2">
        <v>44652</v>
      </c>
      <c r="M233">
        <v>5</v>
      </c>
      <c r="N233">
        <v>0</v>
      </c>
      <c r="O233">
        <v>0</v>
      </c>
      <c r="P233" s="2">
        <v>44926</v>
      </c>
      <c r="Q233" s="2">
        <v>44872</v>
      </c>
      <c r="R233" s="2">
        <v>44895</v>
      </c>
      <c r="S233">
        <v>1</v>
      </c>
      <c r="T233" t="s">
        <v>233</v>
      </c>
      <c r="U233" t="s">
        <v>238</v>
      </c>
      <c r="V233">
        <v>11</v>
      </c>
      <c r="W233" t="s">
        <v>249</v>
      </c>
      <c r="X233" t="s">
        <v>233</v>
      </c>
      <c r="Y233" t="s">
        <v>238</v>
      </c>
      <c r="Z233">
        <v>12</v>
      </c>
      <c r="AA233" t="s">
        <v>250</v>
      </c>
      <c r="AB233" t="s">
        <v>284</v>
      </c>
    </row>
    <row r="234" spans="1:28" x14ac:dyDescent="0.3">
      <c r="A234" s="1" t="s">
        <v>189</v>
      </c>
      <c r="B234" s="1" t="s">
        <v>21</v>
      </c>
      <c r="C234" s="2">
        <v>45028</v>
      </c>
      <c r="D234">
        <v>108</v>
      </c>
      <c r="E234" t="b">
        <v>1</v>
      </c>
      <c r="F234">
        <v>720</v>
      </c>
      <c r="G234" s="2">
        <v>44944</v>
      </c>
      <c r="H234" s="1" t="s">
        <v>24</v>
      </c>
      <c r="I234" s="1" t="s">
        <v>31</v>
      </c>
      <c r="J234" s="1" t="s">
        <v>16</v>
      </c>
      <c r="K234" s="2">
        <v>44592</v>
      </c>
      <c r="L234" s="2">
        <v>44682</v>
      </c>
      <c r="M234">
        <v>7</v>
      </c>
      <c r="N234">
        <v>0</v>
      </c>
      <c r="O234">
        <v>1</v>
      </c>
      <c r="P234" s="2">
        <v>45046</v>
      </c>
      <c r="Q234" s="2">
        <v>45028</v>
      </c>
      <c r="R234" s="2">
        <v>45046</v>
      </c>
      <c r="S234">
        <v>0</v>
      </c>
      <c r="T234" t="s">
        <v>234</v>
      </c>
      <c r="U234" t="s">
        <v>236</v>
      </c>
      <c r="V234">
        <v>4</v>
      </c>
      <c r="W234" t="s">
        <v>242</v>
      </c>
      <c r="X234" t="s">
        <v>234</v>
      </c>
      <c r="Y234" t="s">
        <v>236</v>
      </c>
      <c r="Z234">
        <v>4</v>
      </c>
      <c r="AA234" t="s">
        <v>242</v>
      </c>
      <c r="AB234" t="s">
        <v>284</v>
      </c>
    </row>
    <row r="235" spans="1:28" x14ac:dyDescent="0.3">
      <c r="A235" s="1" t="s">
        <v>189</v>
      </c>
      <c r="B235" s="1" t="s">
        <v>21</v>
      </c>
      <c r="C235" s="2">
        <v>45058</v>
      </c>
      <c r="D235">
        <v>16</v>
      </c>
      <c r="E235" t="b">
        <v>0</v>
      </c>
      <c r="F235">
        <v>402</v>
      </c>
      <c r="G235" s="2">
        <v>44944</v>
      </c>
      <c r="H235" s="1" t="s">
        <v>24</v>
      </c>
      <c r="I235" s="1" t="s">
        <v>31</v>
      </c>
      <c r="J235" s="1" t="s">
        <v>16</v>
      </c>
      <c r="K235" s="2">
        <v>44592</v>
      </c>
      <c r="L235" s="2">
        <v>44682</v>
      </c>
      <c r="M235">
        <v>7</v>
      </c>
      <c r="N235">
        <v>1</v>
      </c>
      <c r="O235">
        <v>0</v>
      </c>
      <c r="P235" s="2">
        <v>45077</v>
      </c>
      <c r="Q235" s="2">
        <v>45028</v>
      </c>
      <c r="R235" s="2">
        <v>45046</v>
      </c>
      <c r="S235">
        <v>1</v>
      </c>
      <c r="T235" t="s">
        <v>234</v>
      </c>
      <c r="U235" t="s">
        <v>236</v>
      </c>
      <c r="V235">
        <v>4</v>
      </c>
      <c r="W235" t="s">
        <v>242</v>
      </c>
      <c r="X235" t="s">
        <v>234</v>
      </c>
      <c r="Y235" t="s">
        <v>236</v>
      </c>
      <c r="Z235">
        <v>5</v>
      </c>
      <c r="AA235" t="s">
        <v>243</v>
      </c>
      <c r="AB235" t="s">
        <v>284</v>
      </c>
    </row>
    <row r="236" spans="1:28" x14ac:dyDescent="0.3">
      <c r="A236" s="1" t="s">
        <v>189</v>
      </c>
      <c r="B236" s="1" t="s">
        <v>21</v>
      </c>
      <c r="C236" s="2">
        <v>45088</v>
      </c>
      <c r="D236">
        <v>76</v>
      </c>
      <c r="E236" t="b">
        <v>0</v>
      </c>
      <c r="F236">
        <v>115</v>
      </c>
      <c r="G236" s="2">
        <v>44944</v>
      </c>
      <c r="H236" s="1" t="s">
        <v>24</v>
      </c>
      <c r="I236" s="1" t="s">
        <v>31</v>
      </c>
      <c r="J236" s="1" t="s">
        <v>16</v>
      </c>
      <c r="K236" s="2">
        <v>44592</v>
      </c>
      <c r="L236" s="2">
        <v>44682</v>
      </c>
      <c r="M236">
        <v>7</v>
      </c>
      <c r="N236">
        <v>1</v>
      </c>
      <c r="O236">
        <v>0</v>
      </c>
      <c r="P236" s="2">
        <v>45107</v>
      </c>
      <c r="Q236" s="2">
        <v>45028</v>
      </c>
      <c r="R236" s="2">
        <v>45046</v>
      </c>
      <c r="S236">
        <v>2</v>
      </c>
      <c r="T236" t="s">
        <v>234</v>
      </c>
      <c r="U236" t="s">
        <v>236</v>
      </c>
      <c r="V236">
        <v>4</v>
      </c>
      <c r="W236" t="s">
        <v>242</v>
      </c>
      <c r="X236" t="s">
        <v>234</v>
      </c>
      <c r="Y236" t="s">
        <v>236</v>
      </c>
      <c r="Z236">
        <v>6</v>
      </c>
      <c r="AA236" t="s">
        <v>244</v>
      </c>
      <c r="AB236" t="s">
        <v>284</v>
      </c>
    </row>
    <row r="237" spans="1:28" x14ac:dyDescent="0.3">
      <c r="A237" s="1" t="s">
        <v>189</v>
      </c>
      <c r="B237" s="1" t="s">
        <v>18</v>
      </c>
      <c r="C237" s="2">
        <v>44844</v>
      </c>
      <c r="D237">
        <v>114</v>
      </c>
      <c r="E237" t="b">
        <v>0</v>
      </c>
      <c r="F237">
        <v>234</v>
      </c>
      <c r="G237" s="2">
        <v>44944</v>
      </c>
      <c r="H237" s="1" t="s">
        <v>24</v>
      </c>
      <c r="I237" s="1" t="s">
        <v>31</v>
      </c>
      <c r="J237" s="1" t="s">
        <v>16</v>
      </c>
      <c r="K237" s="2">
        <v>44712</v>
      </c>
      <c r="L237" s="2">
        <v>44802</v>
      </c>
      <c r="M237">
        <v>10</v>
      </c>
      <c r="N237">
        <v>0</v>
      </c>
      <c r="O237">
        <v>0</v>
      </c>
      <c r="P237" s="2">
        <v>44865</v>
      </c>
      <c r="Q237" s="2">
        <v>44844</v>
      </c>
      <c r="R237" s="2">
        <v>44865</v>
      </c>
      <c r="S237">
        <v>0</v>
      </c>
      <c r="T237" t="s">
        <v>233</v>
      </c>
      <c r="U237" t="s">
        <v>238</v>
      </c>
      <c r="V237">
        <v>10</v>
      </c>
      <c r="W237" t="s">
        <v>248</v>
      </c>
      <c r="X237" t="s">
        <v>233</v>
      </c>
      <c r="Y237" t="s">
        <v>238</v>
      </c>
      <c r="Z237">
        <v>10</v>
      </c>
      <c r="AA237" t="s">
        <v>248</v>
      </c>
      <c r="AB237" t="s">
        <v>284</v>
      </c>
    </row>
    <row r="238" spans="1:28" x14ac:dyDescent="0.3">
      <c r="A238" s="1" t="s">
        <v>189</v>
      </c>
      <c r="B238" s="1" t="s">
        <v>18</v>
      </c>
      <c r="C238" s="2">
        <v>44874</v>
      </c>
      <c r="D238">
        <v>71</v>
      </c>
      <c r="E238" t="b">
        <v>0</v>
      </c>
      <c r="F238">
        <v>598</v>
      </c>
      <c r="G238" s="2">
        <v>44944</v>
      </c>
      <c r="H238" s="1" t="s">
        <v>24</v>
      </c>
      <c r="I238" s="1" t="s">
        <v>31</v>
      </c>
      <c r="J238" s="1" t="s">
        <v>16</v>
      </c>
      <c r="K238" s="2">
        <v>44712</v>
      </c>
      <c r="L238" s="2">
        <v>44802</v>
      </c>
      <c r="M238">
        <v>10</v>
      </c>
      <c r="N238">
        <v>0</v>
      </c>
      <c r="O238">
        <v>0</v>
      </c>
      <c r="P238" s="2">
        <v>44895</v>
      </c>
      <c r="Q238" s="2">
        <v>44844</v>
      </c>
      <c r="R238" s="2">
        <v>44865</v>
      </c>
      <c r="S238">
        <v>1</v>
      </c>
      <c r="T238" t="s">
        <v>233</v>
      </c>
      <c r="U238" t="s">
        <v>238</v>
      </c>
      <c r="V238">
        <v>10</v>
      </c>
      <c r="W238" t="s">
        <v>248</v>
      </c>
      <c r="X238" t="s">
        <v>233</v>
      </c>
      <c r="Y238" t="s">
        <v>238</v>
      </c>
      <c r="Z238">
        <v>11</v>
      </c>
      <c r="AA238" t="s">
        <v>249</v>
      </c>
      <c r="AB238" t="s">
        <v>284</v>
      </c>
    </row>
    <row r="239" spans="1:28" x14ac:dyDescent="0.3">
      <c r="A239" s="1" t="s">
        <v>189</v>
      </c>
      <c r="B239" s="1" t="s">
        <v>11</v>
      </c>
      <c r="C239" s="2">
        <v>45031</v>
      </c>
      <c r="D239">
        <v>105</v>
      </c>
      <c r="E239" t="b">
        <v>0</v>
      </c>
      <c r="F239">
        <v>911</v>
      </c>
      <c r="G239" s="2">
        <v>44944</v>
      </c>
      <c r="H239" s="1" t="s">
        <v>24</v>
      </c>
      <c r="I239" s="1" t="s">
        <v>31</v>
      </c>
      <c r="J239" s="1" t="s">
        <v>16</v>
      </c>
      <c r="K239" s="2">
        <v>44622</v>
      </c>
      <c r="L239" s="2">
        <v>44712</v>
      </c>
      <c r="M239">
        <v>18</v>
      </c>
      <c r="N239">
        <v>1</v>
      </c>
      <c r="O239">
        <v>0</v>
      </c>
      <c r="P239" s="2">
        <v>45046</v>
      </c>
      <c r="Q239" s="2">
        <v>45031</v>
      </c>
      <c r="R239" s="2">
        <v>45046</v>
      </c>
      <c r="S239">
        <v>0</v>
      </c>
      <c r="T239" t="s">
        <v>234</v>
      </c>
      <c r="U239" t="s">
        <v>236</v>
      </c>
      <c r="V239">
        <v>4</v>
      </c>
      <c r="W239" t="s">
        <v>242</v>
      </c>
      <c r="X239" t="s">
        <v>234</v>
      </c>
      <c r="Y239" t="s">
        <v>236</v>
      </c>
      <c r="Z239">
        <v>4</v>
      </c>
      <c r="AA239" t="s">
        <v>242</v>
      </c>
      <c r="AB239" t="s">
        <v>284</v>
      </c>
    </row>
    <row r="240" spans="1:28" x14ac:dyDescent="0.3">
      <c r="A240" s="1" t="s">
        <v>189</v>
      </c>
      <c r="B240" s="1" t="s">
        <v>27</v>
      </c>
      <c r="C240" s="2">
        <v>44619</v>
      </c>
      <c r="D240">
        <v>24</v>
      </c>
      <c r="E240" t="b">
        <v>1</v>
      </c>
      <c r="F240">
        <v>697</v>
      </c>
      <c r="G240" s="2">
        <v>44944</v>
      </c>
      <c r="H240" s="1" t="s">
        <v>24</v>
      </c>
      <c r="I240" s="1" t="s">
        <v>31</v>
      </c>
      <c r="J240" s="1" t="s">
        <v>16</v>
      </c>
      <c r="K240" s="2">
        <v>44682</v>
      </c>
      <c r="L240" s="2">
        <v>44772</v>
      </c>
      <c r="M240">
        <v>19</v>
      </c>
      <c r="N240">
        <v>0</v>
      </c>
      <c r="O240">
        <v>1</v>
      </c>
      <c r="P240" s="2">
        <v>44620</v>
      </c>
      <c r="Q240" s="2">
        <v>44619</v>
      </c>
      <c r="R240" s="2">
        <v>44620</v>
      </c>
      <c r="S240">
        <v>0</v>
      </c>
      <c r="T240" t="s">
        <v>233</v>
      </c>
      <c r="U240" t="s">
        <v>235</v>
      </c>
      <c r="V240">
        <v>2</v>
      </c>
      <c r="W240" t="s">
        <v>240</v>
      </c>
      <c r="X240" t="s">
        <v>233</v>
      </c>
      <c r="Y240" t="s">
        <v>235</v>
      </c>
      <c r="Z240">
        <v>2</v>
      </c>
      <c r="AA240" t="s">
        <v>240</v>
      </c>
      <c r="AB240" t="s">
        <v>284</v>
      </c>
    </row>
    <row r="241" spans="1:28" x14ac:dyDescent="0.3">
      <c r="A241" s="1" t="s">
        <v>189</v>
      </c>
      <c r="B241" s="1" t="s">
        <v>27</v>
      </c>
      <c r="C241" s="2">
        <v>44649</v>
      </c>
      <c r="D241">
        <v>77</v>
      </c>
      <c r="E241" t="b">
        <v>1</v>
      </c>
      <c r="F241">
        <v>945</v>
      </c>
      <c r="G241" s="2">
        <v>44944</v>
      </c>
      <c r="H241" s="1" t="s">
        <v>24</v>
      </c>
      <c r="I241" s="1" t="s">
        <v>31</v>
      </c>
      <c r="J241" s="1" t="s">
        <v>16</v>
      </c>
      <c r="K241" s="2">
        <v>44682</v>
      </c>
      <c r="L241" s="2">
        <v>44772</v>
      </c>
      <c r="M241">
        <v>19</v>
      </c>
      <c r="N241">
        <v>0</v>
      </c>
      <c r="O241">
        <v>1</v>
      </c>
      <c r="P241" s="2">
        <v>44651</v>
      </c>
      <c r="Q241" s="2">
        <v>44619</v>
      </c>
      <c r="R241" s="2">
        <v>44620</v>
      </c>
      <c r="S241">
        <v>1</v>
      </c>
      <c r="T241" t="s">
        <v>233</v>
      </c>
      <c r="U241" t="s">
        <v>235</v>
      </c>
      <c r="V241">
        <v>2</v>
      </c>
      <c r="W241" t="s">
        <v>240</v>
      </c>
      <c r="X241" t="s">
        <v>233</v>
      </c>
      <c r="Y241" t="s">
        <v>235</v>
      </c>
      <c r="Z241">
        <v>3</v>
      </c>
      <c r="AA241" t="s">
        <v>241</v>
      </c>
      <c r="AB241" t="s">
        <v>284</v>
      </c>
    </row>
    <row r="242" spans="1:28" x14ac:dyDescent="0.3">
      <c r="A242" s="1" t="s">
        <v>207</v>
      </c>
      <c r="B242" s="1" t="s">
        <v>19</v>
      </c>
      <c r="C242" s="2">
        <v>44915</v>
      </c>
      <c r="D242">
        <v>58</v>
      </c>
      <c r="E242" t="b">
        <v>0</v>
      </c>
      <c r="F242">
        <v>775</v>
      </c>
      <c r="G242" s="2">
        <v>44643</v>
      </c>
      <c r="H242" s="1" t="s">
        <v>34</v>
      </c>
      <c r="I242" s="1" t="s">
        <v>31</v>
      </c>
      <c r="J242" s="1" t="s">
        <v>16</v>
      </c>
      <c r="K242" s="2">
        <v>44562</v>
      </c>
      <c r="L242" s="2">
        <v>44652</v>
      </c>
      <c r="M242">
        <v>5</v>
      </c>
      <c r="N242">
        <v>0</v>
      </c>
      <c r="O242">
        <v>0</v>
      </c>
      <c r="P242" s="2">
        <v>44926</v>
      </c>
      <c r="Q242" s="2">
        <v>44915</v>
      </c>
      <c r="R242" s="2">
        <v>44926</v>
      </c>
      <c r="S242">
        <v>0</v>
      </c>
      <c r="T242" t="s">
        <v>233</v>
      </c>
      <c r="U242" t="s">
        <v>238</v>
      </c>
      <c r="V242">
        <v>12</v>
      </c>
      <c r="W242" t="s">
        <v>250</v>
      </c>
      <c r="X242" t="s">
        <v>233</v>
      </c>
      <c r="Y242" t="s">
        <v>238</v>
      </c>
      <c r="Z242">
        <v>12</v>
      </c>
      <c r="AA242" t="s">
        <v>250</v>
      </c>
      <c r="AB242" t="s">
        <v>285</v>
      </c>
    </row>
    <row r="243" spans="1:28" x14ac:dyDescent="0.3">
      <c r="A243" s="1" t="s">
        <v>214</v>
      </c>
      <c r="B243" s="1" t="s">
        <v>18</v>
      </c>
      <c r="C243" s="2">
        <v>44960</v>
      </c>
      <c r="D243">
        <v>83</v>
      </c>
      <c r="E243" t="b">
        <v>1</v>
      </c>
      <c r="F243">
        <v>582</v>
      </c>
      <c r="G243" s="2">
        <v>44757</v>
      </c>
      <c r="H243" s="1" t="s">
        <v>12</v>
      </c>
      <c r="I243" s="1" t="s">
        <v>31</v>
      </c>
      <c r="J243" s="1" t="s">
        <v>16</v>
      </c>
      <c r="K243" s="2">
        <v>44712</v>
      </c>
      <c r="L243" s="2">
        <v>44802</v>
      </c>
      <c r="M243">
        <v>10</v>
      </c>
      <c r="N243">
        <v>0</v>
      </c>
      <c r="O243">
        <v>1</v>
      </c>
      <c r="P243" s="2">
        <v>44985</v>
      </c>
      <c r="Q243" s="2">
        <v>44960</v>
      </c>
      <c r="R243" s="2">
        <v>44985</v>
      </c>
      <c r="S243">
        <v>0</v>
      </c>
      <c r="T243" t="s">
        <v>234</v>
      </c>
      <c r="U243" t="s">
        <v>235</v>
      </c>
      <c r="V243">
        <v>2</v>
      </c>
      <c r="W243" t="s">
        <v>240</v>
      </c>
      <c r="X243" t="s">
        <v>234</v>
      </c>
      <c r="Y243" t="s">
        <v>235</v>
      </c>
      <c r="Z243">
        <v>2</v>
      </c>
      <c r="AA243" t="s">
        <v>240</v>
      </c>
      <c r="AB243" t="s">
        <v>284</v>
      </c>
    </row>
    <row r="244" spans="1:28" x14ac:dyDescent="0.3">
      <c r="A244" s="1" t="s">
        <v>214</v>
      </c>
      <c r="B244" s="1" t="s">
        <v>18</v>
      </c>
      <c r="C244" s="2">
        <v>44990</v>
      </c>
      <c r="D244">
        <v>115</v>
      </c>
      <c r="E244" t="b">
        <v>1</v>
      </c>
      <c r="F244">
        <v>372</v>
      </c>
      <c r="G244" s="2">
        <v>44757</v>
      </c>
      <c r="H244" s="1" t="s">
        <v>12</v>
      </c>
      <c r="I244" s="1" t="s">
        <v>31</v>
      </c>
      <c r="J244" s="1" t="s">
        <v>16</v>
      </c>
      <c r="K244" s="2">
        <v>44712</v>
      </c>
      <c r="L244" s="2">
        <v>44802</v>
      </c>
      <c r="M244">
        <v>10</v>
      </c>
      <c r="N244">
        <v>0</v>
      </c>
      <c r="O244">
        <v>1</v>
      </c>
      <c r="P244" s="2">
        <v>45016</v>
      </c>
      <c r="Q244" s="2">
        <v>44960</v>
      </c>
      <c r="R244" s="2">
        <v>44985</v>
      </c>
      <c r="S244">
        <v>1</v>
      </c>
      <c r="T244" t="s">
        <v>234</v>
      </c>
      <c r="U244" t="s">
        <v>235</v>
      </c>
      <c r="V244">
        <v>2</v>
      </c>
      <c r="W244" t="s">
        <v>240</v>
      </c>
      <c r="X244" t="s">
        <v>234</v>
      </c>
      <c r="Y244" t="s">
        <v>235</v>
      </c>
      <c r="Z244">
        <v>3</v>
      </c>
      <c r="AA244" t="s">
        <v>241</v>
      </c>
      <c r="AB244" t="s">
        <v>284</v>
      </c>
    </row>
    <row r="245" spans="1:28" x14ac:dyDescent="0.3">
      <c r="A245" s="1" t="s">
        <v>214</v>
      </c>
      <c r="B245" s="1" t="s">
        <v>17</v>
      </c>
      <c r="C245" s="2">
        <v>44809</v>
      </c>
      <c r="D245">
        <v>19</v>
      </c>
      <c r="E245" t="b">
        <v>0</v>
      </c>
      <c r="F245">
        <v>372</v>
      </c>
      <c r="G245" s="2">
        <v>44757</v>
      </c>
      <c r="H245" s="1" t="s">
        <v>12</v>
      </c>
      <c r="I245" s="1" t="s">
        <v>31</v>
      </c>
      <c r="J245" s="1" t="s">
        <v>16</v>
      </c>
      <c r="K245" s="2">
        <v>44652</v>
      </c>
      <c r="L245" s="2">
        <v>44742</v>
      </c>
      <c r="M245">
        <v>9</v>
      </c>
      <c r="N245">
        <v>0</v>
      </c>
      <c r="O245">
        <v>0</v>
      </c>
      <c r="P245" s="2">
        <v>44834</v>
      </c>
      <c r="Q245" s="2">
        <v>44809</v>
      </c>
      <c r="R245" s="2">
        <v>44834</v>
      </c>
      <c r="S245">
        <v>0</v>
      </c>
      <c r="T245" t="s">
        <v>233</v>
      </c>
      <c r="U245" t="s">
        <v>237</v>
      </c>
      <c r="V245">
        <v>9</v>
      </c>
      <c r="W245" t="s">
        <v>247</v>
      </c>
      <c r="X245" t="s">
        <v>233</v>
      </c>
      <c r="Y245" t="s">
        <v>237</v>
      </c>
      <c r="Z245">
        <v>9</v>
      </c>
      <c r="AA245" t="s">
        <v>247</v>
      </c>
      <c r="AB245" t="s">
        <v>284</v>
      </c>
    </row>
    <row r="246" spans="1:28" x14ac:dyDescent="0.3">
      <c r="A246" s="1" t="s">
        <v>214</v>
      </c>
      <c r="B246" s="1" t="s">
        <v>17</v>
      </c>
      <c r="C246" s="2">
        <v>44839</v>
      </c>
      <c r="D246">
        <v>61</v>
      </c>
      <c r="E246" t="b">
        <v>1</v>
      </c>
      <c r="F246">
        <v>552</v>
      </c>
      <c r="G246" s="2">
        <v>44757</v>
      </c>
      <c r="H246" s="1" t="s">
        <v>12</v>
      </c>
      <c r="I246" s="1" t="s">
        <v>31</v>
      </c>
      <c r="J246" s="1" t="s">
        <v>16</v>
      </c>
      <c r="K246" s="2">
        <v>44652</v>
      </c>
      <c r="L246" s="2">
        <v>44742</v>
      </c>
      <c r="M246">
        <v>9</v>
      </c>
      <c r="N246">
        <v>0</v>
      </c>
      <c r="O246">
        <v>1</v>
      </c>
      <c r="P246" s="2">
        <v>44865</v>
      </c>
      <c r="Q246" s="2">
        <v>44809</v>
      </c>
      <c r="R246" s="2">
        <v>44834</v>
      </c>
      <c r="S246">
        <v>1</v>
      </c>
      <c r="T246" t="s">
        <v>233</v>
      </c>
      <c r="U246" t="s">
        <v>237</v>
      </c>
      <c r="V246">
        <v>9</v>
      </c>
      <c r="W246" t="s">
        <v>247</v>
      </c>
      <c r="X246" t="s">
        <v>233</v>
      </c>
      <c r="Y246" t="s">
        <v>238</v>
      </c>
      <c r="Z246">
        <v>10</v>
      </c>
      <c r="AA246" t="s">
        <v>248</v>
      </c>
      <c r="AB246" t="s">
        <v>284</v>
      </c>
    </row>
    <row r="247" spans="1:28" x14ac:dyDescent="0.3">
      <c r="A247" s="1" t="s">
        <v>214</v>
      </c>
      <c r="B247" s="1" t="s">
        <v>21</v>
      </c>
      <c r="C247" s="2">
        <v>44594</v>
      </c>
      <c r="D247">
        <v>88</v>
      </c>
      <c r="E247" t="b">
        <v>0</v>
      </c>
      <c r="F247">
        <v>830</v>
      </c>
      <c r="G247" s="2">
        <v>44757</v>
      </c>
      <c r="H247" s="1" t="s">
        <v>12</v>
      </c>
      <c r="I247" s="1" t="s">
        <v>31</v>
      </c>
      <c r="J247" s="1" t="s">
        <v>16</v>
      </c>
      <c r="K247" s="2">
        <v>44592</v>
      </c>
      <c r="L247" s="2">
        <v>44682</v>
      </c>
      <c r="M247">
        <v>7</v>
      </c>
      <c r="N247">
        <v>0</v>
      </c>
      <c r="O247">
        <v>0</v>
      </c>
      <c r="P247" s="2">
        <v>44620</v>
      </c>
      <c r="Q247" s="2">
        <v>44594</v>
      </c>
      <c r="R247" s="2">
        <v>44620</v>
      </c>
      <c r="S247">
        <v>0</v>
      </c>
      <c r="T247" t="s">
        <v>233</v>
      </c>
      <c r="U247" t="s">
        <v>235</v>
      </c>
      <c r="V247">
        <v>2</v>
      </c>
      <c r="W247" t="s">
        <v>240</v>
      </c>
      <c r="X247" t="s">
        <v>233</v>
      </c>
      <c r="Y247" t="s">
        <v>235</v>
      </c>
      <c r="Z247">
        <v>2</v>
      </c>
      <c r="AA247" t="s">
        <v>240</v>
      </c>
      <c r="AB247" t="s">
        <v>284</v>
      </c>
    </row>
    <row r="248" spans="1:28" x14ac:dyDescent="0.3">
      <c r="A248" s="1" t="s">
        <v>214</v>
      </c>
      <c r="B248" s="1" t="s">
        <v>21</v>
      </c>
      <c r="C248" s="2">
        <v>44624</v>
      </c>
      <c r="D248">
        <v>6</v>
      </c>
      <c r="E248" t="b">
        <v>1</v>
      </c>
      <c r="F248">
        <v>679</v>
      </c>
      <c r="G248" s="2">
        <v>44757</v>
      </c>
      <c r="H248" s="1" t="s">
        <v>12</v>
      </c>
      <c r="I248" s="1" t="s">
        <v>31</v>
      </c>
      <c r="J248" s="1" t="s">
        <v>16</v>
      </c>
      <c r="K248" s="2">
        <v>44592</v>
      </c>
      <c r="L248" s="2">
        <v>44682</v>
      </c>
      <c r="M248">
        <v>7</v>
      </c>
      <c r="N248">
        <v>0</v>
      </c>
      <c r="O248">
        <v>1</v>
      </c>
      <c r="P248" s="2">
        <v>44651</v>
      </c>
      <c r="Q248" s="2">
        <v>44594</v>
      </c>
      <c r="R248" s="2">
        <v>44620</v>
      </c>
      <c r="S248">
        <v>1</v>
      </c>
      <c r="T248" t="s">
        <v>233</v>
      </c>
      <c r="U248" t="s">
        <v>235</v>
      </c>
      <c r="V248">
        <v>2</v>
      </c>
      <c r="W248" t="s">
        <v>240</v>
      </c>
      <c r="X248" t="s">
        <v>233</v>
      </c>
      <c r="Y248" t="s">
        <v>235</v>
      </c>
      <c r="Z248">
        <v>3</v>
      </c>
      <c r="AA248" t="s">
        <v>241</v>
      </c>
      <c r="AB248" t="s">
        <v>284</v>
      </c>
    </row>
    <row r="249" spans="1:28" x14ac:dyDescent="0.3">
      <c r="A249" s="1" t="s">
        <v>214</v>
      </c>
      <c r="B249" s="1" t="s">
        <v>11</v>
      </c>
      <c r="C249" s="2">
        <v>45062</v>
      </c>
      <c r="D249">
        <v>116</v>
      </c>
      <c r="E249" t="b">
        <v>0</v>
      </c>
      <c r="F249">
        <v>979</v>
      </c>
      <c r="G249" s="2">
        <v>44757</v>
      </c>
      <c r="H249" s="1" t="s">
        <v>12</v>
      </c>
      <c r="I249" s="1" t="s">
        <v>31</v>
      </c>
      <c r="J249" s="1" t="s">
        <v>16</v>
      </c>
      <c r="K249" s="2">
        <v>44622</v>
      </c>
      <c r="L249" s="2">
        <v>44712</v>
      </c>
      <c r="M249">
        <v>18</v>
      </c>
      <c r="N249">
        <v>1</v>
      </c>
      <c r="O249">
        <v>0</v>
      </c>
      <c r="P249" s="2">
        <v>45077</v>
      </c>
      <c r="Q249" s="2">
        <v>45062</v>
      </c>
      <c r="R249" s="2">
        <v>45077</v>
      </c>
      <c r="S249">
        <v>0</v>
      </c>
      <c r="T249" t="s">
        <v>234</v>
      </c>
      <c r="U249" t="s">
        <v>236</v>
      </c>
      <c r="V249">
        <v>5</v>
      </c>
      <c r="W249" t="s">
        <v>243</v>
      </c>
      <c r="X249" t="s">
        <v>234</v>
      </c>
      <c r="Y249" t="s">
        <v>236</v>
      </c>
      <c r="Z249">
        <v>5</v>
      </c>
      <c r="AA249" t="s">
        <v>243</v>
      </c>
      <c r="AB249" t="s">
        <v>284</v>
      </c>
    </row>
    <row r="250" spans="1:28" x14ac:dyDescent="0.3">
      <c r="A250" s="1" t="s">
        <v>214</v>
      </c>
      <c r="B250" s="1" t="s">
        <v>11</v>
      </c>
      <c r="C250" s="2">
        <v>45092</v>
      </c>
      <c r="D250">
        <v>71</v>
      </c>
      <c r="E250" t="b">
        <v>1</v>
      </c>
      <c r="F250">
        <v>285</v>
      </c>
      <c r="G250" s="2">
        <v>44757</v>
      </c>
      <c r="H250" s="1" t="s">
        <v>12</v>
      </c>
      <c r="I250" s="1" t="s">
        <v>31</v>
      </c>
      <c r="J250" s="1" t="s">
        <v>16</v>
      </c>
      <c r="K250" s="2">
        <v>44622</v>
      </c>
      <c r="L250" s="2">
        <v>44712</v>
      </c>
      <c r="M250">
        <v>18</v>
      </c>
      <c r="N250">
        <v>1</v>
      </c>
      <c r="O250">
        <v>1</v>
      </c>
      <c r="P250" s="2">
        <v>45107</v>
      </c>
      <c r="Q250" s="2">
        <v>45062</v>
      </c>
      <c r="R250" s="2">
        <v>45077</v>
      </c>
      <c r="S250">
        <v>1</v>
      </c>
      <c r="T250" t="s">
        <v>234</v>
      </c>
      <c r="U250" t="s">
        <v>236</v>
      </c>
      <c r="V250">
        <v>5</v>
      </c>
      <c r="W250" t="s">
        <v>243</v>
      </c>
      <c r="X250" t="s">
        <v>234</v>
      </c>
      <c r="Y250" t="s">
        <v>236</v>
      </c>
      <c r="Z250">
        <v>6</v>
      </c>
      <c r="AA250" t="s">
        <v>244</v>
      </c>
      <c r="AB250" t="s">
        <v>284</v>
      </c>
    </row>
    <row r="251" spans="1:28" x14ac:dyDescent="0.3">
      <c r="A251" s="1" t="s">
        <v>214</v>
      </c>
      <c r="B251" s="1" t="s">
        <v>11</v>
      </c>
      <c r="C251" s="2">
        <v>45122</v>
      </c>
      <c r="D251">
        <v>60</v>
      </c>
      <c r="E251" t="b">
        <v>1</v>
      </c>
      <c r="F251">
        <v>521</v>
      </c>
      <c r="G251" s="2">
        <v>44757</v>
      </c>
      <c r="H251" s="1" t="s">
        <v>12</v>
      </c>
      <c r="I251" s="1" t="s">
        <v>31</v>
      </c>
      <c r="J251" s="1" t="s">
        <v>16</v>
      </c>
      <c r="K251" s="2">
        <v>44622</v>
      </c>
      <c r="L251" s="2">
        <v>44712</v>
      </c>
      <c r="M251">
        <v>18</v>
      </c>
      <c r="N251">
        <v>1</v>
      </c>
      <c r="O251">
        <v>1</v>
      </c>
      <c r="P251" s="2">
        <v>45138</v>
      </c>
      <c r="Q251" s="2">
        <v>45062</v>
      </c>
      <c r="R251" s="2">
        <v>45077</v>
      </c>
      <c r="S251">
        <v>2</v>
      </c>
      <c r="T251" t="s">
        <v>234</v>
      </c>
      <c r="U251" t="s">
        <v>236</v>
      </c>
      <c r="V251">
        <v>5</v>
      </c>
      <c r="W251" t="s">
        <v>243</v>
      </c>
      <c r="X251" t="s">
        <v>234</v>
      </c>
      <c r="Y251" t="s">
        <v>237</v>
      </c>
      <c r="Z251">
        <v>7</v>
      </c>
      <c r="AA251" t="s">
        <v>245</v>
      </c>
      <c r="AB251" t="s">
        <v>284</v>
      </c>
    </row>
    <row r="252" spans="1:28" x14ac:dyDescent="0.3">
      <c r="A252" s="1" t="s">
        <v>214</v>
      </c>
      <c r="B252" s="1" t="s">
        <v>27</v>
      </c>
      <c r="C252" s="2">
        <v>44808</v>
      </c>
      <c r="D252">
        <v>89</v>
      </c>
      <c r="E252" t="b">
        <v>0</v>
      </c>
      <c r="F252">
        <v>740</v>
      </c>
      <c r="G252" s="2">
        <v>44757</v>
      </c>
      <c r="H252" s="1" t="s">
        <v>12</v>
      </c>
      <c r="I252" s="1" t="s">
        <v>31</v>
      </c>
      <c r="J252" s="1" t="s">
        <v>16</v>
      </c>
      <c r="K252" s="2">
        <v>44682</v>
      </c>
      <c r="L252" s="2">
        <v>44772</v>
      </c>
      <c r="M252">
        <v>19</v>
      </c>
      <c r="N252">
        <v>0</v>
      </c>
      <c r="O252">
        <v>0</v>
      </c>
      <c r="P252" s="2">
        <v>44834</v>
      </c>
      <c r="Q252" s="2">
        <v>44808</v>
      </c>
      <c r="R252" s="2">
        <v>44834</v>
      </c>
      <c r="S252">
        <v>0</v>
      </c>
      <c r="T252" t="s">
        <v>233</v>
      </c>
      <c r="U252" t="s">
        <v>237</v>
      </c>
      <c r="V252">
        <v>9</v>
      </c>
      <c r="W252" t="s">
        <v>247</v>
      </c>
      <c r="X252" t="s">
        <v>233</v>
      </c>
      <c r="Y252" t="s">
        <v>237</v>
      </c>
      <c r="Z252">
        <v>9</v>
      </c>
      <c r="AA252" t="s">
        <v>247</v>
      </c>
      <c r="AB252" t="s">
        <v>284</v>
      </c>
    </row>
    <row r="253" spans="1:28" x14ac:dyDescent="0.3">
      <c r="A253" s="1" t="s">
        <v>214</v>
      </c>
      <c r="B253" s="1" t="s">
        <v>27</v>
      </c>
      <c r="C253" s="2">
        <v>44838</v>
      </c>
      <c r="D253">
        <v>24</v>
      </c>
      <c r="E253" t="b">
        <v>1</v>
      </c>
      <c r="F253">
        <v>797</v>
      </c>
      <c r="G253" s="2">
        <v>44757</v>
      </c>
      <c r="H253" s="1" t="s">
        <v>12</v>
      </c>
      <c r="I253" s="1" t="s">
        <v>31</v>
      </c>
      <c r="J253" s="1" t="s">
        <v>16</v>
      </c>
      <c r="K253" s="2">
        <v>44682</v>
      </c>
      <c r="L253" s="2">
        <v>44772</v>
      </c>
      <c r="M253">
        <v>19</v>
      </c>
      <c r="N253">
        <v>0</v>
      </c>
      <c r="O253">
        <v>1</v>
      </c>
      <c r="P253" s="2">
        <v>44865</v>
      </c>
      <c r="Q253" s="2">
        <v>44808</v>
      </c>
      <c r="R253" s="2">
        <v>44834</v>
      </c>
      <c r="S253">
        <v>1</v>
      </c>
      <c r="T253" t="s">
        <v>233</v>
      </c>
      <c r="U253" t="s">
        <v>237</v>
      </c>
      <c r="V253">
        <v>9</v>
      </c>
      <c r="W253" t="s">
        <v>247</v>
      </c>
      <c r="X253" t="s">
        <v>233</v>
      </c>
      <c r="Y253" t="s">
        <v>238</v>
      </c>
      <c r="Z253">
        <v>10</v>
      </c>
      <c r="AA253" t="s">
        <v>248</v>
      </c>
      <c r="AB253" t="s">
        <v>284</v>
      </c>
    </row>
    <row r="254" spans="1:28" x14ac:dyDescent="0.3">
      <c r="A254" s="1" t="s">
        <v>220</v>
      </c>
      <c r="B254" s="1" t="s">
        <v>11</v>
      </c>
      <c r="C254" s="2">
        <v>44874</v>
      </c>
      <c r="D254">
        <v>29</v>
      </c>
      <c r="E254" t="b">
        <v>1</v>
      </c>
      <c r="F254">
        <v>358</v>
      </c>
      <c r="G254" s="2">
        <v>44845</v>
      </c>
      <c r="H254" s="1" t="s">
        <v>24</v>
      </c>
      <c r="I254" s="1" t="s">
        <v>31</v>
      </c>
      <c r="J254" s="1" t="s">
        <v>16</v>
      </c>
      <c r="K254" s="2">
        <v>44622</v>
      </c>
      <c r="L254" s="2">
        <v>44712</v>
      </c>
      <c r="M254">
        <v>18</v>
      </c>
      <c r="N254">
        <v>0</v>
      </c>
      <c r="O254">
        <v>1</v>
      </c>
      <c r="P254" s="2">
        <v>44895</v>
      </c>
      <c r="Q254" s="2">
        <v>44874</v>
      </c>
      <c r="R254" s="2">
        <v>44895</v>
      </c>
      <c r="S254">
        <v>0</v>
      </c>
      <c r="T254" t="s">
        <v>233</v>
      </c>
      <c r="U254" t="s">
        <v>238</v>
      </c>
      <c r="V254">
        <v>11</v>
      </c>
      <c r="W254" t="s">
        <v>249</v>
      </c>
      <c r="X254" t="s">
        <v>233</v>
      </c>
      <c r="Y254" t="s">
        <v>238</v>
      </c>
      <c r="Z254">
        <v>11</v>
      </c>
      <c r="AA254" t="s">
        <v>249</v>
      </c>
      <c r="AB254" t="s">
        <v>285</v>
      </c>
    </row>
    <row r="255" spans="1:28" x14ac:dyDescent="0.3">
      <c r="A255" s="1" t="s">
        <v>221</v>
      </c>
      <c r="B255" s="1" t="s">
        <v>21</v>
      </c>
      <c r="C255" s="2">
        <v>44735</v>
      </c>
      <c r="D255">
        <v>101</v>
      </c>
      <c r="E255" t="b">
        <v>0</v>
      </c>
      <c r="F255">
        <v>429</v>
      </c>
      <c r="G255" s="2">
        <v>45002</v>
      </c>
      <c r="H255" s="1" t="s">
        <v>34</v>
      </c>
      <c r="I255" s="1" t="s">
        <v>31</v>
      </c>
      <c r="J255" s="1" t="s">
        <v>16</v>
      </c>
      <c r="K255" s="2">
        <v>44592</v>
      </c>
      <c r="L255" s="2">
        <v>44682</v>
      </c>
      <c r="M255">
        <v>7</v>
      </c>
      <c r="N255">
        <v>0</v>
      </c>
      <c r="O255">
        <v>0</v>
      </c>
      <c r="P255" s="2">
        <v>44742</v>
      </c>
      <c r="Q255" s="2">
        <v>44735</v>
      </c>
      <c r="R255" s="2">
        <v>44742</v>
      </c>
      <c r="S255">
        <v>0</v>
      </c>
      <c r="T255" t="s">
        <v>233</v>
      </c>
      <c r="U255" t="s">
        <v>236</v>
      </c>
      <c r="V255">
        <v>6</v>
      </c>
      <c r="W255" t="s">
        <v>244</v>
      </c>
      <c r="X255" t="s">
        <v>233</v>
      </c>
      <c r="Y255" t="s">
        <v>236</v>
      </c>
      <c r="Z255">
        <v>6</v>
      </c>
      <c r="AA255" t="s">
        <v>244</v>
      </c>
      <c r="AB255" t="s">
        <v>284</v>
      </c>
    </row>
    <row r="256" spans="1:28" x14ac:dyDescent="0.3">
      <c r="A256" s="1" t="s">
        <v>221</v>
      </c>
      <c r="B256" s="1" t="s">
        <v>17</v>
      </c>
      <c r="C256" s="2">
        <v>44585</v>
      </c>
      <c r="D256">
        <v>112</v>
      </c>
      <c r="E256" t="b">
        <v>1</v>
      </c>
      <c r="F256">
        <v>770</v>
      </c>
      <c r="G256" s="2">
        <v>45002</v>
      </c>
      <c r="H256" s="1" t="s">
        <v>34</v>
      </c>
      <c r="I256" s="1" t="s">
        <v>31</v>
      </c>
      <c r="J256" s="1" t="s">
        <v>16</v>
      </c>
      <c r="K256" s="2">
        <v>44652</v>
      </c>
      <c r="L256" s="2">
        <v>44742</v>
      </c>
      <c r="M256">
        <v>9</v>
      </c>
      <c r="N256">
        <v>0</v>
      </c>
      <c r="O256">
        <v>1</v>
      </c>
      <c r="P256" s="2">
        <v>44592</v>
      </c>
      <c r="Q256" s="2">
        <v>44585</v>
      </c>
      <c r="R256" s="2">
        <v>44592</v>
      </c>
      <c r="S256">
        <v>0</v>
      </c>
      <c r="T256" t="s">
        <v>233</v>
      </c>
      <c r="U256" t="s">
        <v>235</v>
      </c>
      <c r="V256">
        <v>1</v>
      </c>
      <c r="W256" t="s">
        <v>239</v>
      </c>
      <c r="X256" t="s">
        <v>233</v>
      </c>
      <c r="Y256" t="s">
        <v>235</v>
      </c>
      <c r="Z256">
        <v>1</v>
      </c>
      <c r="AA256" t="s">
        <v>239</v>
      </c>
      <c r="AB256" t="s">
        <v>284</v>
      </c>
    </row>
    <row r="257" spans="1:28" x14ac:dyDescent="0.3">
      <c r="A257" s="1" t="s">
        <v>221</v>
      </c>
      <c r="B257" s="1" t="s">
        <v>17</v>
      </c>
      <c r="C257" s="2">
        <v>44615</v>
      </c>
      <c r="D257">
        <v>103</v>
      </c>
      <c r="E257" t="b">
        <v>0</v>
      </c>
      <c r="F257">
        <v>532</v>
      </c>
      <c r="G257" s="2">
        <v>45002</v>
      </c>
      <c r="H257" s="1" t="s">
        <v>34</v>
      </c>
      <c r="I257" s="1" t="s">
        <v>31</v>
      </c>
      <c r="J257" s="1" t="s">
        <v>16</v>
      </c>
      <c r="K257" s="2">
        <v>44652</v>
      </c>
      <c r="L257" s="2">
        <v>44742</v>
      </c>
      <c r="M257">
        <v>9</v>
      </c>
      <c r="N257">
        <v>0</v>
      </c>
      <c r="O257">
        <v>0</v>
      </c>
      <c r="P257" s="2">
        <v>44620</v>
      </c>
      <c r="Q257" s="2">
        <v>44585</v>
      </c>
      <c r="R257" s="2">
        <v>44592</v>
      </c>
      <c r="S257">
        <v>1</v>
      </c>
      <c r="T257" t="s">
        <v>233</v>
      </c>
      <c r="U257" t="s">
        <v>235</v>
      </c>
      <c r="V257">
        <v>1</v>
      </c>
      <c r="W257" t="s">
        <v>239</v>
      </c>
      <c r="X257" t="s">
        <v>233</v>
      </c>
      <c r="Y257" t="s">
        <v>235</v>
      </c>
      <c r="Z257">
        <v>2</v>
      </c>
      <c r="AA257" t="s">
        <v>240</v>
      </c>
      <c r="AB257" t="s">
        <v>284</v>
      </c>
    </row>
    <row r="258" spans="1:28" x14ac:dyDescent="0.3">
      <c r="A258" s="1" t="s">
        <v>221</v>
      </c>
      <c r="B258" s="1" t="s">
        <v>17</v>
      </c>
      <c r="C258" s="2">
        <v>44645</v>
      </c>
      <c r="D258">
        <v>63</v>
      </c>
      <c r="E258" t="b">
        <v>1</v>
      </c>
      <c r="F258">
        <v>323</v>
      </c>
      <c r="G258" s="2">
        <v>45002</v>
      </c>
      <c r="H258" s="1" t="s">
        <v>34</v>
      </c>
      <c r="I258" s="1" t="s">
        <v>31</v>
      </c>
      <c r="J258" s="1" t="s">
        <v>16</v>
      </c>
      <c r="K258" s="2">
        <v>44652</v>
      </c>
      <c r="L258" s="2">
        <v>44742</v>
      </c>
      <c r="M258">
        <v>9</v>
      </c>
      <c r="N258">
        <v>0</v>
      </c>
      <c r="O258">
        <v>1</v>
      </c>
      <c r="P258" s="2">
        <v>44651</v>
      </c>
      <c r="Q258" s="2">
        <v>44585</v>
      </c>
      <c r="R258" s="2">
        <v>44592</v>
      </c>
      <c r="S258">
        <v>2</v>
      </c>
      <c r="T258" t="s">
        <v>233</v>
      </c>
      <c r="U258" t="s">
        <v>235</v>
      </c>
      <c r="V258">
        <v>1</v>
      </c>
      <c r="W258" t="s">
        <v>239</v>
      </c>
      <c r="X258" t="s">
        <v>233</v>
      </c>
      <c r="Y258" t="s">
        <v>235</v>
      </c>
      <c r="Z258">
        <v>3</v>
      </c>
      <c r="AA258" t="s">
        <v>241</v>
      </c>
      <c r="AB258" t="s">
        <v>284</v>
      </c>
    </row>
    <row r="259" spans="1:28" x14ac:dyDescent="0.3">
      <c r="A259" s="1" t="s">
        <v>221</v>
      </c>
      <c r="B259" s="1" t="s">
        <v>18</v>
      </c>
      <c r="C259" s="2">
        <v>45055</v>
      </c>
      <c r="D259">
        <v>5</v>
      </c>
      <c r="E259" t="b">
        <v>1</v>
      </c>
      <c r="F259">
        <v>688</v>
      </c>
      <c r="G259" s="2">
        <v>45002</v>
      </c>
      <c r="H259" s="1" t="s">
        <v>34</v>
      </c>
      <c r="I259" s="1" t="s">
        <v>31</v>
      </c>
      <c r="J259" s="1" t="s">
        <v>16</v>
      </c>
      <c r="K259" s="2">
        <v>44712</v>
      </c>
      <c r="L259" s="2">
        <v>44802</v>
      </c>
      <c r="M259">
        <v>10</v>
      </c>
      <c r="N259">
        <v>1</v>
      </c>
      <c r="O259">
        <v>1</v>
      </c>
      <c r="P259" s="2">
        <v>45077</v>
      </c>
      <c r="Q259" s="2">
        <v>45055</v>
      </c>
      <c r="R259" s="2">
        <v>45077</v>
      </c>
      <c r="S259">
        <v>0</v>
      </c>
      <c r="T259" t="s">
        <v>234</v>
      </c>
      <c r="U259" t="s">
        <v>236</v>
      </c>
      <c r="V259">
        <v>5</v>
      </c>
      <c r="W259" t="s">
        <v>243</v>
      </c>
      <c r="X259" t="s">
        <v>234</v>
      </c>
      <c r="Y259" t="s">
        <v>236</v>
      </c>
      <c r="Z259">
        <v>5</v>
      </c>
      <c r="AA259" t="s">
        <v>243</v>
      </c>
      <c r="AB259" t="s">
        <v>284</v>
      </c>
    </row>
    <row r="260" spans="1:28" x14ac:dyDescent="0.3">
      <c r="A260" s="1" t="s">
        <v>221</v>
      </c>
      <c r="B260" s="1" t="s">
        <v>18</v>
      </c>
      <c r="C260" s="2">
        <v>45085</v>
      </c>
      <c r="D260">
        <v>75</v>
      </c>
      <c r="E260" t="b">
        <v>0</v>
      </c>
      <c r="F260">
        <v>425</v>
      </c>
      <c r="G260" s="2">
        <v>45002</v>
      </c>
      <c r="H260" s="1" t="s">
        <v>34</v>
      </c>
      <c r="I260" s="1" t="s">
        <v>31</v>
      </c>
      <c r="J260" s="1" t="s">
        <v>16</v>
      </c>
      <c r="K260" s="2">
        <v>44712</v>
      </c>
      <c r="L260" s="2">
        <v>44802</v>
      </c>
      <c r="M260">
        <v>10</v>
      </c>
      <c r="N260">
        <v>1</v>
      </c>
      <c r="O260">
        <v>0</v>
      </c>
      <c r="P260" s="2">
        <v>45107</v>
      </c>
      <c r="Q260" s="2">
        <v>45055</v>
      </c>
      <c r="R260" s="2">
        <v>45077</v>
      </c>
      <c r="S260">
        <v>1</v>
      </c>
      <c r="T260" t="s">
        <v>234</v>
      </c>
      <c r="U260" t="s">
        <v>236</v>
      </c>
      <c r="V260">
        <v>5</v>
      </c>
      <c r="W260" t="s">
        <v>243</v>
      </c>
      <c r="X260" t="s">
        <v>234</v>
      </c>
      <c r="Y260" t="s">
        <v>236</v>
      </c>
      <c r="Z260">
        <v>6</v>
      </c>
      <c r="AA260" t="s">
        <v>244</v>
      </c>
      <c r="AB260" t="s">
        <v>284</v>
      </c>
    </row>
    <row r="261" spans="1:28" x14ac:dyDescent="0.3">
      <c r="A261" s="1" t="s">
        <v>221</v>
      </c>
      <c r="B261" s="1" t="s">
        <v>11</v>
      </c>
      <c r="C261" s="2">
        <v>44991</v>
      </c>
      <c r="D261">
        <v>66</v>
      </c>
      <c r="E261" t="b">
        <v>1</v>
      </c>
      <c r="F261">
        <v>496</v>
      </c>
      <c r="G261" s="2">
        <v>45002</v>
      </c>
      <c r="H261" s="1" t="s">
        <v>34</v>
      </c>
      <c r="I261" s="1" t="s">
        <v>31</v>
      </c>
      <c r="J261" s="1" t="s">
        <v>16</v>
      </c>
      <c r="K261" s="2">
        <v>44622</v>
      </c>
      <c r="L261" s="2">
        <v>44712</v>
      </c>
      <c r="M261">
        <v>18</v>
      </c>
      <c r="N261">
        <v>0</v>
      </c>
      <c r="O261">
        <v>1</v>
      </c>
      <c r="P261" s="2">
        <v>45016</v>
      </c>
      <c r="Q261" s="2">
        <v>44991</v>
      </c>
      <c r="R261" s="2">
        <v>45016</v>
      </c>
      <c r="S261">
        <v>0</v>
      </c>
      <c r="T261" t="s">
        <v>234</v>
      </c>
      <c r="U261" t="s">
        <v>235</v>
      </c>
      <c r="V261">
        <v>3</v>
      </c>
      <c r="W261" t="s">
        <v>241</v>
      </c>
      <c r="X261" t="s">
        <v>234</v>
      </c>
      <c r="Y261" t="s">
        <v>235</v>
      </c>
      <c r="Z261">
        <v>3</v>
      </c>
      <c r="AA261" t="s">
        <v>241</v>
      </c>
      <c r="AB261" t="s">
        <v>284</v>
      </c>
    </row>
    <row r="262" spans="1:28" x14ac:dyDescent="0.3">
      <c r="A262" s="1" t="s">
        <v>221</v>
      </c>
      <c r="B262" s="1" t="s">
        <v>11</v>
      </c>
      <c r="C262" s="2">
        <v>45021</v>
      </c>
      <c r="D262">
        <v>93</v>
      </c>
      <c r="E262" t="b">
        <v>1</v>
      </c>
      <c r="F262">
        <v>161</v>
      </c>
      <c r="G262" s="2">
        <v>45002</v>
      </c>
      <c r="H262" s="1" t="s">
        <v>34</v>
      </c>
      <c r="I262" s="1" t="s">
        <v>31</v>
      </c>
      <c r="J262" s="1" t="s">
        <v>16</v>
      </c>
      <c r="K262" s="2">
        <v>44622</v>
      </c>
      <c r="L262" s="2">
        <v>44712</v>
      </c>
      <c r="M262">
        <v>18</v>
      </c>
      <c r="N262">
        <v>0</v>
      </c>
      <c r="O262">
        <v>1</v>
      </c>
      <c r="P262" s="2">
        <v>45046</v>
      </c>
      <c r="Q262" s="2">
        <v>44991</v>
      </c>
      <c r="R262" s="2">
        <v>45016</v>
      </c>
      <c r="S262">
        <v>1</v>
      </c>
      <c r="T262" t="s">
        <v>234</v>
      </c>
      <c r="U262" t="s">
        <v>235</v>
      </c>
      <c r="V262">
        <v>3</v>
      </c>
      <c r="W262" t="s">
        <v>241</v>
      </c>
      <c r="X262" t="s">
        <v>234</v>
      </c>
      <c r="Y262" t="s">
        <v>236</v>
      </c>
      <c r="Z262">
        <v>4</v>
      </c>
      <c r="AA262" t="s">
        <v>242</v>
      </c>
      <c r="AB262" t="s">
        <v>284</v>
      </c>
    </row>
    <row r="263" spans="1:28" x14ac:dyDescent="0.3">
      <c r="A263" s="1" t="s">
        <v>221</v>
      </c>
      <c r="B263" s="1" t="s">
        <v>11</v>
      </c>
      <c r="C263" s="2">
        <v>45051</v>
      </c>
      <c r="D263">
        <v>98</v>
      </c>
      <c r="E263" t="b">
        <v>1</v>
      </c>
      <c r="F263">
        <v>252</v>
      </c>
      <c r="G263" s="2">
        <v>45002</v>
      </c>
      <c r="H263" s="1" t="s">
        <v>34</v>
      </c>
      <c r="I263" s="1" t="s">
        <v>31</v>
      </c>
      <c r="J263" s="1" t="s">
        <v>16</v>
      </c>
      <c r="K263" s="2">
        <v>44622</v>
      </c>
      <c r="L263" s="2">
        <v>44712</v>
      </c>
      <c r="M263">
        <v>18</v>
      </c>
      <c r="N263">
        <v>1</v>
      </c>
      <c r="O263">
        <v>1</v>
      </c>
      <c r="P263" s="2">
        <v>45077</v>
      </c>
      <c r="Q263" s="2">
        <v>44991</v>
      </c>
      <c r="R263" s="2">
        <v>45016</v>
      </c>
      <c r="S263">
        <v>2</v>
      </c>
      <c r="T263" t="s">
        <v>234</v>
      </c>
      <c r="U263" t="s">
        <v>235</v>
      </c>
      <c r="V263">
        <v>3</v>
      </c>
      <c r="W263" t="s">
        <v>241</v>
      </c>
      <c r="X263" t="s">
        <v>234</v>
      </c>
      <c r="Y263" t="s">
        <v>236</v>
      </c>
      <c r="Z263">
        <v>5</v>
      </c>
      <c r="AA263" t="s">
        <v>243</v>
      </c>
      <c r="AB263" t="s">
        <v>284</v>
      </c>
    </row>
    <row r="264" spans="1:28" x14ac:dyDescent="0.3">
      <c r="A264" s="1" t="s">
        <v>222</v>
      </c>
      <c r="B264" s="1" t="s">
        <v>17</v>
      </c>
      <c r="C264" s="2">
        <v>44898</v>
      </c>
      <c r="D264">
        <v>82</v>
      </c>
      <c r="E264" t="b">
        <v>0</v>
      </c>
      <c r="F264">
        <v>473</v>
      </c>
      <c r="G264" s="2">
        <v>45044</v>
      </c>
      <c r="H264" s="1" t="s">
        <v>34</v>
      </c>
      <c r="I264" s="1" t="s">
        <v>31</v>
      </c>
      <c r="J264" s="1" t="s">
        <v>16</v>
      </c>
      <c r="K264" s="2">
        <v>44652</v>
      </c>
      <c r="L264" s="2">
        <v>44742</v>
      </c>
      <c r="M264">
        <v>9</v>
      </c>
      <c r="N264">
        <v>0</v>
      </c>
      <c r="O264">
        <v>0</v>
      </c>
      <c r="P264" s="2">
        <v>44926</v>
      </c>
      <c r="Q264" s="2">
        <v>44898</v>
      </c>
      <c r="R264" s="2">
        <v>44926</v>
      </c>
      <c r="S264">
        <v>0</v>
      </c>
      <c r="T264" t="s">
        <v>233</v>
      </c>
      <c r="U264" t="s">
        <v>238</v>
      </c>
      <c r="V264">
        <v>12</v>
      </c>
      <c r="W264" t="s">
        <v>250</v>
      </c>
      <c r="X264" t="s">
        <v>233</v>
      </c>
      <c r="Y264" t="s">
        <v>238</v>
      </c>
      <c r="Z264">
        <v>12</v>
      </c>
      <c r="AA264" t="s">
        <v>250</v>
      </c>
      <c r="AB264" t="s">
        <v>284</v>
      </c>
    </row>
    <row r="265" spans="1:28" x14ac:dyDescent="0.3">
      <c r="A265" s="1" t="s">
        <v>222</v>
      </c>
      <c r="B265" s="1" t="s">
        <v>17</v>
      </c>
      <c r="C265" s="2">
        <v>44928</v>
      </c>
      <c r="D265">
        <v>69</v>
      </c>
      <c r="E265" t="b">
        <v>0</v>
      </c>
      <c r="F265">
        <v>709</v>
      </c>
      <c r="G265" s="2">
        <v>45044</v>
      </c>
      <c r="H265" s="1" t="s">
        <v>34</v>
      </c>
      <c r="I265" s="1" t="s">
        <v>31</v>
      </c>
      <c r="J265" s="1" t="s">
        <v>16</v>
      </c>
      <c r="K265" s="2">
        <v>44652</v>
      </c>
      <c r="L265" s="2">
        <v>44742</v>
      </c>
      <c r="M265">
        <v>9</v>
      </c>
      <c r="N265">
        <v>0</v>
      </c>
      <c r="O265">
        <v>0</v>
      </c>
      <c r="P265" s="2">
        <v>44957</v>
      </c>
      <c r="Q265" s="2">
        <v>44898</v>
      </c>
      <c r="R265" s="2">
        <v>44926</v>
      </c>
      <c r="S265">
        <v>1</v>
      </c>
      <c r="T265" t="s">
        <v>233</v>
      </c>
      <c r="U265" t="s">
        <v>238</v>
      </c>
      <c r="V265">
        <v>12</v>
      </c>
      <c r="W265" t="s">
        <v>250</v>
      </c>
      <c r="X265" t="s">
        <v>234</v>
      </c>
      <c r="Y265" t="s">
        <v>235</v>
      </c>
      <c r="Z265">
        <v>1</v>
      </c>
      <c r="AA265" t="s">
        <v>239</v>
      </c>
      <c r="AB265" t="s">
        <v>284</v>
      </c>
    </row>
    <row r="266" spans="1:28" x14ac:dyDescent="0.3">
      <c r="A266" s="1" t="s">
        <v>222</v>
      </c>
      <c r="B266" s="1" t="s">
        <v>17</v>
      </c>
      <c r="C266" s="2">
        <v>44958</v>
      </c>
      <c r="D266">
        <v>58</v>
      </c>
      <c r="E266" t="b">
        <v>1</v>
      </c>
      <c r="F266">
        <v>915</v>
      </c>
      <c r="G266" s="2">
        <v>45044</v>
      </c>
      <c r="H266" s="1" t="s">
        <v>34</v>
      </c>
      <c r="I266" s="1" t="s">
        <v>31</v>
      </c>
      <c r="J266" s="1" t="s">
        <v>16</v>
      </c>
      <c r="K266" s="2">
        <v>44652</v>
      </c>
      <c r="L266" s="2">
        <v>44742</v>
      </c>
      <c r="M266">
        <v>9</v>
      </c>
      <c r="N266">
        <v>0</v>
      </c>
      <c r="O266">
        <v>1</v>
      </c>
      <c r="P266" s="2">
        <v>44985</v>
      </c>
      <c r="Q266" s="2">
        <v>44898</v>
      </c>
      <c r="R266" s="2">
        <v>44926</v>
      </c>
      <c r="S266">
        <v>2</v>
      </c>
      <c r="T266" t="s">
        <v>233</v>
      </c>
      <c r="U266" t="s">
        <v>238</v>
      </c>
      <c r="V266">
        <v>12</v>
      </c>
      <c r="W266" t="s">
        <v>250</v>
      </c>
      <c r="X266" t="s">
        <v>234</v>
      </c>
      <c r="Y266" t="s">
        <v>235</v>
      </c>
      <c r="Z266">
        <v>2</v>
      </c>
      <c r="AA266" t="s">
        <v>240</v>
      </c>
      <c r="AB266" t="s">
        <v>284</v>
      </c>
    </row>
    <row r="267" spans="1:28" x14ac:dyDescent="0.3">
      <c r="A267" s="1" t="s">
        <v>224</v>
      </c>
      <c r="B267" s="1" t="s">
        <v>18</v>
      </c>
      <c r="C267" s="2">
        <v>44819</v>
      </c>
      <c r="D267">
        <v>93</v>
      </c>
      <c r="E267" t="b">
        <v>0</v>
      </c>
      <c r="F267">
        <v>272</v>
      </c>
      <c r="G267" s="2">
        <v>44910</v>
      </c>
      <c r="H267" s="1" t="s">
        <v>12</v>
      </c>
      <c r="I267" s="1" t="s">
        <v>31</v>
      </c>
      <c r="J267" s="1" t="s">
        <v>16</v>
      </c>
      <c r="K267" s="2">
        <v>44712</v>
      </c>
      <c r="L267" s="2">
        <v>44802</v>
      </c>
      <c r="M267">
        <v>10</v>
      </c>
      <c r="N267">
        <v>0</v>
      </c>
      <c r="O267">
        <v>0</v>
      </c>
      <c r="P267" s="2">
        <v>44834</v>
      </c>
      <c r="Q267" s="2">
        <v>44819</v>
      </c>
      <c r="R267" s="2">
        <v>44834</v>
      </c>
      <c r="S267">
        <v>0</v>
      </c>
      <c r="T267" t="s">
        <v>233</v>
      </c>
      <c r="U267" t="s">
        <v>237</v>
      </c>
      <c r="V267">
        <v>9</v>
      </c>
      <c r="W267" t="s">
        <v>247</v>
      </c>
      <c r="X267" t="s">
        <v>233</v>
      </c>
      <c r="Y267" t="s">
        <v>237</v>
      </c>
      <c r="Z267">
        <v>9</v>
      </c>
      <c r="AA267" t="s">
        <v>247</v>
      </c>
      <c r="AB267" t="s">
        <v>284</v>
      </c>
    </row>
    <row r="268" spans="1:28" x14ac:dyDescent="0.3">
      <c r="A268" s="1" t="s">
        <v>224</v>
      </c>
      <c r="B268" s="1" t="s">
        <v>18</v>
      </c>
      <c r="C268" s="2">
        <v>44849</v>
      </c>
      <c r="D268">
        <v>95</v>
      </c>
      <c r="E268" t="b">
        <v>1</v>
      </c>
      <c r="F268">
        <v>989</v>
      </c>
      <c r="G268" s="2">
        <v>44910</v>
      </c>
      <c r="H268" s="1" t="s">
        <v>12</v>
      </c>
      <c r="I268" s="1" t="s">
        <v>31</v>
      </c>
      <c r="J268" s="1" t="s">
        <v>16</v>
      </c>
      <c r="K268" s="2">
        <v>44712</v>
      </c>
      <c r="L268" s="2">
        <v>44802</v>
      </c>
      <c r="M268">
        <v>10</v>
      </c>
      <c r="N268">
        <v>0</v>
      </c>
      <c r="O268">
        <v>1</v>
      </c>
      <c r="P268" s="2">
        <v>44865</v>
      </c>
      <c r="Q268" s="2">
        <v>44819</v>
      </c>
      <c r="R268" s="2">
        <v>44834</v>
      </c>
      <c r="S268">
        <v>1</v>
      </c>
      <c r="T268" t="s">
        <v>233</v>
      </c>
      <c r="U268" t="s">
        <v>237</v>
      </c>
      <c r="V268">
        <v>9</v>
      </c>
      <c r="W268" t="s">
        <v>247</v>
      </c>
      <c r="X268" t="s">
        <v>233</v>
      </c>
      <c r="Y268" t="s">
        <v>238</v>
      </c>
      <c r="Z268">
        <v>10</v>
      </c>
      <c r="AA268" t="s">
        <v>248</v>
      </c>
      <c r="AB268" t="s">
        <v>284</v>
      </c>
    </row>
    <row r="269" spans="1:28" x14ac:dyDescent="0.3">
      <c r="A269" s="1" t="s">
        <v>224</v>
      </c>
      <c r="B269" s="1" t="s">
        <v>18</v>
      </c>
      <c r="C269" s="2">
        <v>44879</v>
      </c>
      <c r="D269">
        <v>102</v>
      </c>
      <c r="E269" t="b">
        <v>0</v>
      </c>
      <c r="F269">
        <v>910</v>
      </c>
      <c r="G269" s="2">
        <v>44910</v>
      </c>
      <c r="H269" s="1" t="s">
        <v>12</v>
      </c>
      <c r="I269" s="1" t="s">
        <v>31</v>
      </c>
      <c r="J269" s="1" t="s">
        <v>16</v>
      </c>
      <c r="K269" s="2">
        <v>44712</v>
      </c>
      <c r="L269" s="2">
        <v>44802</v>
      </c>
      <c r="M269">
        <v>10</v>
      </c>
      <c r="N269">
        <v>0</v>
      </c>
      <c r="O269">
        <v>0</v>
      </c>
      <c r="P269" s="2">
        <v>44895</v>
      </c>
      <c r="Q269" s="2">
        <v>44819</v>
      </c>
      <c r="R269" s="2">
        <v>44834</v>
      </c>
      <c r="S269">
        <v>2</v>
      </c>
      <c r="T269" t="s">
        <v>233</v>
      </c>
      <c r="U269" t="s">
        <v>237</v>
      </c>
      <c r="V269">
        <v>9</v>
      </c>
      <c r="W269" t="s">
        <v>247</v>
      </c>
      <c r="X269" t="s">
        <v>233</v>
      </c>
      <c r="Y269" t="s">
        <v>238</v>
      </c>
      <c r="Z269">
        <v>11</v>
      </c>
      <c r="AA269" t="s">
        <v>249</v>
      </c>
      <c r="AB269" t="s">
        <v>284</v>
      </c>
    </row>
    <row r="270" spans="1:28" x14ac:dyDescent="0.3">
      <c r="A270" s="1" t="s">
        <v>224</v>
      </c>
      <c r="B270" s="1" t="s">
        <v>21</v>
      </c>
      <c r="C270" s="2">
        <v>44849</v>
      </c>
      <c r="D270">
        <v>79</v>
      </c>
      <c r="E270" t="b">
        <v>0</v>
      </c>
      <c r="F270">
        <v>124</v>
      </c>
      <c r="G270" s="2">
        <v>44910</v>
      </c>
      <c r="H270" s="1" t="s">
        <v>12</v>
      </c>
      <c r="I270" s="1" t="s">
        <v>31</v>
      </c>
      <c r="J270" s="1" t="s">
        <v>16</v>
      </c>
      <c r="K270" s="2">
        <v>44592</v>
      </c>
      <c r="L270" s="2">
        <v>44682</v>
      </c>
      <c r="M270">
        <v>7</v>
      </c>
      <c r="N270">
        <v>0</v>
      </c>
      <c r="O270">
        <v>0</v>
      </c>
      <c r="P270" s="2">
        <v>44865</v>
      </c>
      <c r="Q270" s="2">
        <v>44849</v>
      </c>
      <c r="R270" s="2">
        <v>44865</v>
      </c>
      <c r="S270">
        <v>0</v>
      </c>
      <c r="T270" t="s">
        <v>233</v>
      </c>
      <c r="U270" t="s">
        <v>238</v>
      </c>
      <c r="V270">
        <v>10</v>
      </c>
      <c r="W270" t="s">
        <v>248</v>
      </c>
      <c r="X270" t="s">
        <v>233</v>
      </c>
      <c r="Y270" t="s">
        <v>238</v>
      </c>
      <c r="Z270">
        <v>10</v>
      </c>
      <c r="AA270" t="s">
        <v>248</v>
      </c>
      <c r="AB270" t="s">
        <v>284</v>
      </c>
    </row>
    <row r="271" spans="1:28" x14ac:dyDescent="0.3">
      <c r="A271" s="1" t="s">
        <v>224</v>
      </c>
      <c r="B271" s="1" t="s">
        <v>21</v>
      </c>
      <c r="C271" s="2">
        <v>44879</v>
      </c>
      <c r="D271">
        <v>91</v>
      </c>
      <c r="E271" t="b">
        <v>0</v>
      </c>
      <c r="F271">
        <v>521</v>
      </c>
      <c r="G271" s="2">
        <v>44910</v>
      </c>
      <c r="H271" s="1" t="s">
        <v>12</v>
      </c>
      <c r="I271" s="1" t="s">
        <v>31</v>
      </c>
      <c r="J271" s="1" t="s">
        <v>16</v>
      </c>
      <c r="K271" s="2">
        <v>44592</v>
      </c>
      <c r="L271" s="2">
        <v>44682</v>
      </c>
      <c r="M271">
        <v>7</v>
      </c>
      <c r="N271">
        <v>0</v>
      </c>
      <c r="O271">
        <v>0</v>
      </c>
      <c r="P271" s="2">
        <v>44895</v>
      </c>
      <c r="Q271" s="2">
        <v>44849</v>
      </c>
      <c r="R271" s="2">
        <v>44865</v>
      </c>
      <c r="S271">
        <v>1</v>
      </c>
      <c r="T271" t="s">
        <v>233</v>
      </c>
      <c r="U271" t="s">
        <v>238</v>
      </c>
      <c r="V271">
        <v>10</v>
      </c>
      <c r="W271" t="s">
        <v>248</v>
      </c>
      <c r="X271" t="s">
        <v>233</v>
      </c>
      <c r="Y271" t="s">
        <v>238</v>
      </c>
      <c r="Z271">
        <v>11</v>
      </c>
      <c r="AA271" t="s">
        <v>249</v>
      </c>
      <c r="AB271" t="s">
        <v>284</v>
      </c>
    </row>
    <row r="272" spans="1:28" x14ac:dyDescent="0.3">
      <c r="A272" s="1" t="s">
        <v>224</v>
      </c>
      <c r="B272" s="1" t="s">
        <v>27</v>
      </c>
      <c r="C272" s="2">
        <v>45011</v>
      </c>
      <c r="D272">
        <v>108</v>
      </c>
      <c r="E272" t="b">
        <v>1</v>
      </c>
      <c r="F272">
        <v>758</v>
      </c>
      <c r="G272" s="2">
        <v>44910</v>
      </c>
      <c r="H272" s="1" t="s">
        <v>12</v>
      </c>
      <c r="I272" s="1" t="s">
        <v>31</v>
      </c>
      <c r="J272" s="1" t="s">
        <v>16</v>
      </c>
      <c r="K272" s="2">
        <v>44682</v>
      </c>
      <c r="L272" s="2">
        <v>44772</v>
      </c>
      <c r="M272">
        <v>19</v>
      </c>
      <c r="N272">
        <v>0</v>
      </c>
      <c r="O272">
        <v>1</v>
      </c>
      <c r="P272" s="2">
        <v>45016</v>
      </c>
      <c r="Q272" s="2">
        <v>45011</v>
      </c>
      <c r="R272" s="2">
        <v>45016</v>
      </c>
      <c r="S272">
        <v>0</v>
      </c>
      <c r="T272" t="s">
        <v>234</v>
      </c>
      <c r="U272" t="s">
        <v>235</v>
      </c>
      <c r="V272">
        <v>3</v>
      </c>
      <c r="W272" t="s">
        <v>241</v>
      </c>
      <c r="X272" t="s">
        <v>234</v>
      </c>
      <c r="Y272" t="s">
        <v>235</v>
      </c>
      <c r="Z272">
        <v>3</v>
      </c>
      <c r="AA272" t="s">
        <v>241</v>
      </c>
      <c r="AB272" t="s">
        <v>284</v>
      </c>
    </row>
    <row r="273" spans="1:28" x14ac:dyDescent="0.3">
      <c r="A273" s="1" t="s">
        <v>224</v>
      </c>
      <c r="B273" s="1" t="s">
        <v>27</v>
      </c>
      <c r="C273" s="2">
        <v>45041</v>
      </c>
      <c r="D273">
        <v>71</v>
      </c>
      <c r="E273" t="b">
        <v>1</v>
      </c>
      <c r="F273">
        <v>204</v>
      </c>
      <c r="G273" s="2">
        <v>44910</v>
      </c>
      <c r="H273" s="1" t="s">
        <v>12</v>
      </c>
      <c r="I273" s="1" t="s">
        <v>31</v>
      </c>
      <c r="J273" s="1" t="s">
        <v>16</v>
      </c>
      <c r="K273" s="2">
        <v>44682</v>
      </c>
      <c r="L273" s="2">
        <v>44772</v>
      </c>
      <c r="M273">
        <v>19</v>
      </c>
      <c r="N273">
        <v>1</v>
      </c>
      <c r="O273">
        <v>1</v>
      </c>
      <c r="P273" s="2">
        <v>45046</v>
      </c>
      <c r="Q273" s="2">
        <v>45011</v>
      </c>
      <c r="R273" s="2">
        <v>45016</v>
      </c>
      <c r="S273">
        <v>1</v>
      </c>
      <c r="T273" t="s">
        <v>234</v>
      </c>
      <c r="U273" t="s">
        <v>235</v>
      </c>
      <c r="V273">
        <v>3</v>
      </c>
      <c r="W273" t="s">
        <v>241</v>
      </c>
      <c r="X273" t="s">
        <v>234</v>
      </c>
      <c r="Y273" t="s">
        <v>236</v>
      </c>
      <c r="Z273">
        <v>4</v>
      </c>
      <c r="AA273" t="s">
        <v>242</v>
      </c>
      <c r="AB273" t="s">
        <v>284</v>
      </c>
    </row>
    <row r="274" spans="1:28" x14ac:dyDescent="0.3">
      <c r="A274" s="1" t="s">
        <v>44</v>
      </c>
      <c r="B274" s="1" t="s">
        <v>19</v>
      </c>
      <c r="C274" s="2">
        <v>44732</v>
      </c>
      <c r="D274">
        <v>90</v>
      </c>
      <c r="E274" t="b">
        <v>1</v>
      </c>
      <c r="F274">
        <v>179</v>
      </c>
      <c r="G274" s="2">
        <v>44778</v>
      </c>
      <c r="H274" s="1" t="s">
        <v>30</v>
      </c>
      <c r="I274" s="1" t="s">
        <v>31</v>
      </c>
      <c r="J274" s="1" t="s">
        <v>22</v>
      </c>
      <c r="K274" s="2">
        <v>44562</v>
      </c>
      <c r="L274" s="2">
        <v>44652</v>
      </c>
      <c r="M274">
        <v>5</v>
      </c>
      <c r="N274">
        <v>0</v>
      </c>
      <c r="O274">
        <v>1</v>
      </c>
      <c r="P274" s="2">
        <v>44742</v>
      </c>
      <c r="Q274" s="2">
        <v>44732</v>
      </c>
      <c r="R274" s="2">
        <v>44742</v>
      </c>
      <c r="S274">
        <v>0</v>
      </c>
      <c r="T274" t="s">
        <v>233</v>
      </c>
      <c r="U274" t="s">
        <v>236</v>
      </c>
      <c r="V274">
        <v>6</v>
      </c>
      <c r="W274" t="s">
        <v>244</v>
      </c>
      <c r="X274" t="s">
        <v>233</v>
      </c>
      <c r="Y274" t="s">
        <v>236</v>
      </c>
      <c r="Z274">
        <v>6</v>
      </c>
      <c r="AA274" t="s">
        <v>244</v>
      </c>
      <c r="AB274" t="s">
        <v>284</v>
      </c>
    </row>
    <row r="275" spans="1:28" x14ac:dyDescent="0.3">
      <c r="A275" s="1" t="s">
        <v>44</v>
      </c>
      <c r="B275" s="1" t="s">
        <v>19</v>
      </c>
      <c r="C275" s="2">
        <v>44762</v>
      </c>
      <c r="D275">
        <v>114</v>
      </c>
      <c r="E275" t="b">
        <v>1</v>
      </c>
      <c r="F275">
        <v>463</v>
      </c>
      <c r="G275" s="2">
        <v>44778</v>
      </c>
      <c r="H275" s="1" t="s">
        <v>30</v>
      </c>
      <c r="I275" s="1" t="s">
        <v>31</v>
      </c>
      <c r="J275" s="1" t="s">
        <v>22</v>
      </c>
      <c r="K275" s="2">
        <v>44562</v>
      </c>
      <c r="L275" s="2">
        <v>44652</v>
      </c>
      <c r="M275">
        <v>5</v>
      </c>
      <c r="N275">
        <v>0</v>
      </c>
      <c r="O275">
        <v>1</v>
      </c>
      <c r="P275" s="2">
        <v>44773</v>
      </c>
      <c r="Q275" s="2">
        <v>44732</v>
      </c>
      <c r="R275" s="2">
        <v>44742</v>
      </c>
      <c r="S275">
        <v>1</v>
      </c>
      <c r="T275" t="s">
        <v>233</v>
      </c>
      <c r="U275" t="s">
        <v>236</v>
      </c>
      <c r="V275">
        <v>6</v>
      </c>
      <c r="W275" t="s">
        <v>244</v>
      </c>
      <c r="X275" t="s">
        <v>233</v>
      </c>
      <c r="Y275" t="s">
        <v>237</v>
      </c>
      <c r="Z275">
        <v>7</v>
      </c>
      <c r="AA275" t="s">
        <v>245</v>
      </c>
      <c r="AB275" t="s">
        <v>284</v>
      </c>
    </row>
    <row r="276" spans="1:28" x14ac:dyDescent="0.3">
      <c r="A276" s="1" t="s">
        <v>44</v>
      </c>
      <c r="B276" s="1" t="s">
        <v>17</v>
      </c>
      <c r="C276" s="2">
        <v>44730</v>
      </c>
      <c r="D276">
        <v>93</v>
      </c>
      <c r="E276" t="b">
        <v>0</v>
      </c>
      <c r="F276">
        <v>116</v>
      </c>
      <c r="G276" s="2">
        <v>44778</v>
      </c>
      <c r="H276" s="1" t="s">
        <v>30</v>
      </c>
      <c r="I276" s="1" t="s">
        <v>31</v>
      </c>
      <c r="J276" s="1" t="s">
        <v>22</v>
      </c>
      <c r="K276" s="2">
        <v>44652</v>
      </c>
      <c r="L276" s="2">
        <v>44742</v>
      </c>
      <c r="M276">
        <v>9</v>
      </c>
      <c r="N276">
        <v>0</v>
      </c>
      <c r="O276">
        <v>0</v>
      </c>
      <c r="P276" s="2">
        <v>44742</v>
      </c>
      <c r="Q276" s="2">
        <v>44730</v>
      </c>
      <c r="R276" s="2">
        <v>44742</v>
      </c>
      <c r="S276">
        <v>0</v>
      </c>
      <c r="T276" t="s">
        <v>233</v>
      </c>
      <c r="U276" t="s">
        <v>236</v>
      </c>
      <c r="V276">
        <v>6</v>
      </c>
      <c r="W276" t="s">
        <v>244</v>
      </c>
      <c r="X276" t="s">
        <v>233</v>
      </c>
      <c r="Y276" t="s">
        <v>236</v>
      </c>
      <c r="Z276">
        <v>6</v>
      </c>
      <c r="AA276" t="s">
        <v>244</v>
      </c>
      <c r="AB276" t="s">
        <v>284</v>
      </c>
    </row>
    <row r="277" spans="1:28" x14ac:dyDescent="0.3">
      <c r="A277" s="1" t="s">
        <v>44</v>
      </c>
      <c r="B277" s="1" t="s">
        <v>17</v>
      </c>
      <c r="C277" s="2">
        <v>44760</v>
      </c>
      <c r="D277">
        <v>41</v>
      </c>
      <c r="E277" t="b">
        <v>0</v>
      </c>
      <c r="F277">
        <v>632</v>
      </c>
      <c r="G277" s="2">
        <v>44778</v>
      </c>
      <c r="H277" s="1" t="s">
        <v>30</v>
      </c>
      <c r="I277" s="1" t="s">
        <v>31</v>
      </c>
      <c r="J277" s="1" t="s">
        <v>22</v>
      </c>
      <c r="K277" s="2">
        <v>44652</v>
      </c>
      <c r="L277" s="2">
        <v>44742</v>
      </c>
      <c r="M277">
        <v>9</v>
      </c>
      <c r="N277">
        <v>0</v>
      </c>
      <c r="O277">
        <v>0</v>
      </c>
      <c r="P277" s="2">
        <v>44773</v>
      </c>
      <c r="Q277" s="2">
        <v>44730</v>
      </c>
      <c r="R277" s="2">
        <v>44742</v>
      </c>
      <c r="S277">
        <v>1</v>
      </c>
      <c r="T277" t="s">
        <v>233</v>
      </c>
      <c r="U277" t="s">
        <v>236</v>
      </c>
      <c r="V277">
        <v>6</v>
      </c>
      <c r="W277" t="s">
        <v>244</v>
      </c>
      <c r="X277" t="s">
        <v>233</v>
      </c>
      <c r="Y277" t="s">
        <v>237</v>
      </c>
      <c r="Z277">
        <v>7</v>
      </c>
      <c r="AA277" t="s">
        <v>245</v>
      </c>
      <c r="AB277" t="s">
        <v>284</v>
      </c>
    </row>
    <row r="278" spans="1:28" x14ac:dyDescent="0.3">
      <c r="A278" s="1" t="s">
        <v>44</v>
      </c>
      <c r="B278" s="1" t="s">
        <v>11</v>
      </c>
      <c r="C278" s="2">
        <v>44978</v>
      </c>
      <c r="D278">
        <v>9</v>
      </c>
      <c r="E278" t="b">
        <v>0</v>
      </c>
      <c r="F278">
        <v>926</v>
      </c>
      <c r="G278" s="2">
        <v>44778</v>
      </c>
      <c r="H278" s="1" t="s">
        <v>30</v>
      </c>
      <c r="I278" s="1" t="s">
        <v>31</v>
      </c>
      <c r="J278" s="1" t="s">
        <v>22</v>
      </c>
      <c r="K278" s="2">
        <v>44622</v>
      </c>
      <c r="L278" s="2">
        <v>44712</v>
      </c>
      <c r="M278">
        <v>18</v>
      </c>
      <c r="N278">
        <v>0</v>
      </c>
      <c r="O278">
        <v>0</v>
      </c>
      <c r="P278" s="2">
        <v>44985</v>
      </c>
      <c r="Q278" s="2">
        <v>44978</v>
      </c>
      <c r="R278" s="2">
        <v>44985</v>
      </c>
      <c r="S278">
        <v>0</v>
      </c>
      <c r="T278" t="s">
        <v>234</v>
      </c>
      <c r="U278" t="s">
        <v>235</v>
      </c>
      <c r="V278">
        <v>2</v>
      </c>
      <c r="W278" t="s">
        <v>240</v>
      </c>
      <c r="X278" t="s">
        <v>234</v>
      </c>
      <c r="Y278" t="s">
        <v>235</v>
      </c>
      <c r="Z278">
        <v>2</v>
      </c>
      <c r="AA278" t="s">
        <v>240</v>
      </c>
      <c r="AB278" t="s">
        <v>284</v>
      </c>
    </row>
    <row r="279" spans="1:28" x14ac:dyDescent="0.3">
      <c r="A279" s="1" t="s">
        <v>44</v>
      </c>
      <c r="B279" s="1" t="s">
        <v>11</v>
      </c>
      <c r="C279" s="2">
        <v>45008</v>
      </c>
      <c r="D279">
        <v>16</v>
      </c>
      <c r="E279" t="b">
        <v>0</v>
      </c>
      <c r="F279">
        <v>868</v>
      </c>
      <c r="G279" s="2">
        <v>44778</v>
      </c>
      <c r="H279" s="1" t="s">
        <v>30</v>
      </c>
      <c r="I279" s="1" t="s">
        <v>31</v>
      </c>
      <c r="J279" s="1" t="s">
        <v>22</v>
      </c>
      <c r="K279" s="2">
        <v>44622</v>
      </c>
      <c r="L279" s="2">
        <v>44712</v>
      </c>
      <c r="M279">
        <v>18</v>
      </c>
      <c r="N279">
        <v>0</v>
      </c>
      <c r="O279">
        <v>0</v>
      </c>
      <c r="P279" s="2">
        <v>45016</v>
      </c>
      <c r="Q279" s="2">
        <v>44978</v>
      </c>
      <c r="R279" s="2">
        <v>44985</v>
      </c>
      <c r="S279">
        <v>1</v>
      </c>
      <c r="T279" t="s">
        <v>234</v>
      </c>
      <c r="U279" t="s">
        <v>235</v>
      </c>
      <c r="V279">
        <v>2</v>
      </c>
      <c r="W279" t="s">
        <v>240</v>
      </c>
      <c r="X279" t="s">
        <v>234</v>
      </c>
      <c r="Y279" t="s">
        <v>235</v>
      </c>
      <c r="Z279">
        <v>3</v>
      </c>
      <c r="AA279" t="s">
        <v>241</v>
      </c>
      <c r="AB279" t="s">
        <v>284</v>
      </c>
    </row>
    <row r="280" spans="1:28" x14ac:dyDescent="0.3">
      <c r="A280" s="1" t="s">
        <v>44</v>
      </c>
      <c r="B280" s="1" t="s">
        <v>11</v>
      </c>
      <c r="C280" s="2">
        <v>45038</v>
      </c>
      <c r="D280">
        <v>37</v>
      </c>
      <c r="E280" t="b">
        <v>0</v>
      </c>
      <c r="F280">
        <v>246</v>
      </c>
      <c r="G280" s="2">
        <v>44778</v>
      </c>
      <c r="H280" s="1" t="s">
        <v>30</v>
      </c>
      <c r="I280" s="1" t="s">
        <v>31</v>
      </c>
      <c r="J280" s="1" t="s">
        <v>22</v>
      </c>
      <c r="K280" s="2">
        <v>44622</v>
      </c>
      <c r="L280" s="2">
        <v>44712</v>
      </c>
      <c r="M280">
        <v>18</v>
      </c>
      <c r="N280">
        <v>1</v>
      </c>
      <c r="O280">
        <v>0</v>
      </c>
      <c r="P280" s="2">
        <v>45046</v>
      </c>
      <c r="Q280" s="2">
        <v>44978</v>
      </c>
      <c r="R280" s="2">
        <v>44985</v>
      </c>
      <c r="S280">
        <v>2</v>
      </c>
      <c r="T280" t="s">
        <v>234</v>
      </c>
      <c r="U280" t="s">
        <v>235</v>
      </c>
      <c r="V280">
        <v>2</v>
      </c>
      <c r="W280" t="s">
        <v>240</v>
      </c>
      <c r="X280" t="s">
        <v>234</v>
      </c>
      <c r="Y280" t="s">
        <v>236</v>
      </c>
      <c r="Z280">
        <v>4</v>
      </c>
      <c r="AA280" t="s">
        <v>242</v>
      </c>
      <c r="AB280" t="s">
        <v>284</v>
      </c>
    </row>
    <row r="281" spans="1:28" x14ac:dyDescent="0.3">
      <c r="A281" s="1" t="s">
        <v>44</v>
      </c>
      <c r="B281" s="1" t="s">
        <v>21</v>
      </c>
      <c r="C281" s="2">
        <v>44621</v>
      </c>
      <c r="D281">
        <v>115</v>
      </c>
      <c r="E281" t="b">
        <v>1</v>
      </c>
      <c r="F281">
        <v>451</v>
      </c>
      <c r="G281" s="2">
        <v>44778</v>
      </c>
      <c r="H281" s="1" t="s">
        <v>30</v>
      </c>
      <c r="I281" s="1" t="s">
        <v>31</v>
      </c>
      <c r="J281" s="1" t="s">
        <v>22</v>
      </c>
      <c r="K281" s="2">
        <v>44592</v>
      </c>
      <c r="L281" s="2">
        <v>44682</v>
      </c>
      <c r="M281">
        <v>7</v>
      </c>
      <c r="N281">
        <v>0</v>
      </c>
      <c r="O281">
        <v>1</v>
      </c>
      <c r="P281" s="2">
        <v>44651</v>
      </c>
      <c r="Q281" s="2">
        <v>44621</v>
      </c>
      <c r="R281" s="2">
        <v>44651</v>
      </c>
      <c r="S281">
        <v>0</v>
      </c>
      <c r="T281" t="s">
        <v>233</v>
      </c>
      <c r="U281" t="s">
        <v>235</v>
      </c>
      <c r="V281">
        <v>3</v>
      </c>
      <c r="W281" t="s">
        <v>241</v>
      </c>
      <c r="X281" t="s">
        <v>233</v>
      </c>
      <c r="Y281" t="s">
        <v>235</v>
      </c>
      <c r="Z281">
        <v>3</v>
      </c>
      <c r="AA281" t="s">
        <v>241</v>
      </c>
      <c r="AB281" t="s">
        <v>284</v>
      </c>
    </row>
    <row r="282" spans="1:28" x14ac:dyDescent="0.3">
      <c r="A282" s="1" t="s">
        <v>44</v>
      </c>
      <c r="B282" s="1" t="s">
        <v>21</v>
      </c>
      <c r="C282" s="2">
        <v>44651</v>
      </c>
      <c r="D282">
        <v>89</v>
      </c>
      <c r="E282" t="b">
        <v>0</v>
      </c>
      <c r="F282">
        <v>788</v>
      </c>
      <c r="G282" s="2">
        <v>44778</v>
      </c>
      <c r="H282" s="1" t="s">
        <v>30</v>
      </c>
      <c r="I282" s="1" t="s">
        <v>31</v>
      </c>
      <c r="J282" s="1" t="s">
        <v>22</v>
      </c>
      <c r="K282" s="2">
        <v>44592</v>
      </c>
      <c r="L282" s="2">
        <v>44682</v>
      </c>
      <c r="M282">
        <v>7</v>
      </c>
      <c r="N282">
        <v>0</v>
      </c>
      <c r="O282">
        <v>0</v>
      </c>
      <c r="P282" s="2">
        <v>44651</v>
      </c>
      <c r="Q282" s="2">
        <v>44621</v>
      </c>
      <c r="R282" s="2">
        <v>44651</v>
      </c>
      <c r="S282">
        <v>0</v>
      </c>
      <c r="T282" t="s">
        <v>233</v>
      </c>
      <c r="U282" t="s">
        <v>235</v>
      </c>
      <c r="V282">
        <v>3</v>
      </c>
      <c r="W282" t="s">
        <v>241</v>
      </c>
      <c r="X282" t="s">
        <v>233</v>
      </c>
      <c r="Y282" t="s">
        <v>235</v>
      </c>
      <c r="Z282">
        <v>3</v>
      </c>
      <c r="AA282" t="s">
        <v>241</v>
      </c>
      <c r="AB282" t="s">
        <v>284</v>
      </c>
    </row>
    <row r="283" spans="1:28" x14ac:dyDescent="0.3">
      <c r="A283" s="1" t="s">
        <v>51</v>
      </c>
      <c r="B283" s="1" t="s">
        <v>17</v>
      </c>
      <c r="C283" s="2">
        <v>44758</v>
      </c>
      <c r="D283">
        <v>18</v>
      </c>
      <c r="E283" t="b">
        <v>1</v>
      </c>
      <c r="F283">
        <v>957</v>
      </c>
      <c r="G283" s="2">
        <v>44870</v>
      </c>
      <c r="H283" s="1" t="s">
        <v>24</v>
      </c>
      <c r="I283" s="1" t="s">
        <v>31</v>
      </c>
      <c r="J283" s="1" t="s">
        <v>22</v>
      </c>
      <c r="K283" s="2">
        <v>44652</v>
      </c>
      <c r="L283" s="2">
        <v>44742</v>
      </c>
      <c r="M283">
        <v>9</v>
      </c>
      <c r="N283">
        <v>0</v>
      </c>
      <c r="O283">
        <v>1</v>
      </c>
      <c r="P283" s="2">
        <v>44773</v>
      </c>
      <c r="Q283" s="2">
        <v>44758</v>
      </c>
      <c r="R283" s="2">
        <v>44773</v>
      </c>
      <c r="S283">
        <v>0</v>
      </c>
      <c r="T283" t="s">
        <v>233</v>
      </c>
      <c r="U283" t="s">
        <v>237</v>
      </c>
      <c r="V283">
        <v>7</v>
      </c>
      <c r="W283" t="s">
        <v>245</v>
      </c>
      <c r="X283" t="s">
        <v>233</v>
      </c>
      <c r="Y283" t="s">
        <v>237</v>
      </c>
      <c r="Z283">
        <v>7</v>
      </c>
      <c r="AA283" t="s">
        <v>245</v>
      </c>
      <c r="AB283" t="s">
        <v>284</v>
      </c>
    </row>
    <row r="284" spans="1:28" x14ac:dyDescent="0.3">
      <c r="A284" s="1" t="s">
        <v>51</v>
      </c>
      <c r="B284" s="1" t="s">
        <v>17</v>
      </c>
      <c r="C284" s="2">
        <v>44788</v>
      </c>
      <c r="D284">
        <v>53</v>
      </c>
      <c r="E284" t="b">
        <v>0</v>
      </c>
      <c r="F284">
        <v>988</v>
      </c>
      <c r="G284" s="2">
        <v>44870</v>
      </c>
      <c r="H284" s="1" t="s">
        <v>24</v>
      </c>
      <c r="I284" s="1" t="s">
        <v>31</v>
      </c>
      <c r="J284" s="1" t="s">
        <v>22</v>
      </c>
      <c r="K284" s="2">
        <v>44652</v>
      </c>
      <c r="L284" s="2">
        <v>44742</v>
      </c>
      <c r="M284">
        <v>9</v>
      </c>
      <c r="N284">
        <v>0</v>
      </c>
      <c r="O284">
        <v>0</v>
      </c>
      <c r="P284" s="2">
        <v>44804</v>
      </c>
      <c r="Q284" s="2">
        <v>44758</v>
      </c>
      <c r="R284" s="2">
        <v>44773</v>
      </c>
      <c r="S284">
        <v>1</v>
      </c>
      <c r="T284" t="s">
        <v>233</v>
      </c>
      <c r="U284" t="s">
        <v>237</v>
      </c>
      <c r="V284">
        <v>7</v>
      </c>
      <c r="W284" t="s">
        <v>245</v>
      </c>
      <c r="X284" t="s">
        <v>233</v>
      </c>
      <c r="Y284" t="s">
        <v>237</v>
      </c>
      <c r="Z284">
        <v>8</v>
      </c>
      <c r="AA284" t="s">
        <v>246</v>
      </c>
      <c r="AB284" t="s">
        <v>284</v>
      </c>
    </row>
    <row r="285" spans="1:28" x14ac:dyDescent="0.3">
      <c r="A285" s="1" t="s">
        <v>51</v>
      </c>
      <c r="B285" s="1" t="s">
        <v>11</v>
      </c>
      <c r="C285" s="2">
        <v>44856</v>
      </c>
      <c r="D285">
        <v>94</v>
      </c>
      <c r="E285" t="b">
        <v>0</v>
      </c>
      <c r="F285">
        <v>532</v>
      </c>
      <c r="G285" s="2">
        <v>44870</v>
      </c>
      <c r="H285" s="1" t="s">
        <v>24</v>
      </c>
      <c r="I285" s="1" t="s">
        <v>31</v>
      </c>
      <c r="J285" s="1" t="s">
        <v>22</v>
      </c>
      <c r="K285" s="2">
        <v>44622</v>
      </c>
      <c r="L285" s="2">
        <v>44712</v>
      </c>
      <c r="M285">
        <v>18</v>
      </c>
      <c r="N285">
        <v>0</v>
      </c>
      <c r="O285">
        <v>0</v>
      </c>
      <c r="P285" s="2">
        <v>44865</v>
      </c>
      <c r="Q285" s="2">
        <v>44856</v>
      </c>
      <c r="R285" s="2">
        <v>44865</v>
      </c>
      <c r="S285">
        <v>0</v>
      </c>
      <c r="T285" t="s">
        <v>233</v>
      </c>
      <c r="U285" t="s">
        <v>238</v>
      </c>
      <c r="V285">
        <v>10</v>
      </c>
      <c r="W285" t="s">
        <v>248</v>
      </c>
      <c r="X285" t="s">
        <v>233</v>
      </c>
      <c r="Y285" t="s">
        <v>238</v>
      </c>
      <c r="Z285">
        <v>10</v>
      </c>
      <c r="AA285" t="s">
        <v>248</v>
      </c>
      <c r="AB285" t="s">
        <v>284</v>
      </c>
    </row>
    <row r="286" spans="1:28" x14ac:dyDescent="0.3">
      <c r="A286" s="1" t="s">
        <v>51</v>
      </c>
      <c r="B286" s="1" t="s">
        <v>11</v>
      </c>
      <c r="C286" s="2">
        <v>44886</v>
      </c>
      <c r="D286">
        <v>7</v>
      </c>
      <c r="E286" t="b">
        <v>0</v>
      </c>
      <c r="F286">
        <v>477</v>
      </c>
      <c r="G286" s="2">
        <v>44870</v>
      </c>
      <c r="H286" s="1" t="s">
        <v>24</v>
      </c>
      <c r="I286" s="1" t="s">
        <v>31</v>
      </c>
      <c r="J286" s="1" t="s">
        <v>22</v>
      </c>
      <c r="K286" s="2">
        <v>44622</v>
      </c>
      <c r="L286" s="2">
        <v>44712</v>
      </c>
      <c r="M286">
        <v>18</v>
      </c>
      <c r="N286">
        <v>0</v>
      </c>
      <c r="O286">
        <v>0</v>
      </c>
      <c r="P286" s="2">
        <v>44895</v>
      </c>
      <c r="Q286" s="2">
        <v>44856</v>
      </c>
      <c r="R286" s="2">
        <v>44865</v>
      </c>
      <c r="S286">
        <v>1</v>
      </c>
      <c r="T286" t="s">
        <v>233</v>
      </c>
      <c r="U286" t="s">
        <v>238</v>
      </c>
      <c r="V286">
        <v>10</v>
      </c>
      <c r="W286" t="s">
        <v>248</v>
      </c>
      <c r="X286" t="s">
        <v>233</v>
      </c>
      <c r="Y286" t="s">
        <v>238</v>
      </c>
      <c r="Z286">
        <v>11</v>
      </c>
      <c r="AA286" t="s">
        <v>249</v>
      </c>
      <c r="AB286" t="s">
        <v>284</v>
      </c>
    </row>
    <row r="287" spans="1:28" x14ac:dyDescent="0.3">
      <c r="A287" s="1" t="s">
        <v>51</v>
      </c>
      <c r="B287" s="1" t="s">
        <v>21</v>
      </c>
      <c r="C287" s="2">
        <v>44702</v>
      </c>
      <c r="D287">
        <v>77</v>
      </c>
      <c r="E287" t="b">
        <v>1</v>
      </c>
      <c r="F287">
        <v>576</v>
      </c>
      <c r="G287" s="2">
        <v>44870</v>
      </c>
      <c r="H287" s="1" t="s">
        <v>24</v>
      </c>
      <c r="I287" s="1" t="s">
        <v>31</v>
      </c>
      <c r="J287" s="1" t="s">
        <v>22</v>
      </c>
      <c r="K287" s="2">
        <v>44592</v>
      </c>
      <c r="L287" s="2">
        <v>44682</v>
      </c>
      <c r="M287">
        <v>7</v>
      </c>
      <c r="N287">
        <v>0</v>
      </c>
      <c r="O287">
        <v>1</v>
      </c>
      <c r="P287" s="2">
        <v>44712</v>
      </c>
      <c r="Q287" s="2">
        <v>44702</v>
      </c>
      <c r="R287" s="2">
        <v>44712</v>
      </c>
      <c r="S287">
        <v>0</v>
      </c>
      <c r="T287" t="s">
        <v>233</v>
      </c>
      <c r="U287" t="s">
        <v>236</v>
      </c>
      <c r="V287">
        <v>5</v>
      </c>
      <c r="W287" t="s">
        <v>243</v>
      </c>
      <c r="X287" t="s">
        <v>233</v>
      </c>
      <c r="Y287" t="s">
        <v>236</v>
      </c>
      <c r="Z287">
        <v>5</v>
      </c>
      <c r="AA287" t="s">
        <v>243</v>
      </c>
      <c r="AB287" t="s">
        <v>284</v>
      </c>
    </row>
    <row r="288" spans="1:28" x14ac:dyDescent="0.3">
      <c r="A288" s="1" t="s">
        <v>54</v>
      </c>
      <c r="B288" s="1" t="s">
        <v>27</v>
      </c>
      <c r="C288" s="2">
        <v>44617</v>
      </c>
      <c r="D288">
        <v>34</v>
      </c>
      <c r="E288" t="b">
        <v>0</v>
      </c>
      <c r="F288">
        <v>699</v>
      </c>
      <c r="G288" s="2">
        <v>44663</v>
      </c>
      <c r="H288" s="1" t="s">
        <v>12</v>
      </c>
      <c r="I288" s="1" t="s">
        <v>31</v>
      </c>
      <c r="J288" s="1" t="s">
        <v>22</v>
      </c>
      <c r="K288" s="2">
        <v>44682</v>
      </c>
      <c r="L288" s="2">
        <v>44772</v>
      </c>
      <c r="M288">
        <v>19</v>
      </c>
      <c r="N288">
        <v>0</v>
      </c>
      <c r="O288">
        <v>0</v>
      </c>
      <c r="P288" s="2">
        <v>44620</v>
      </c>
      <c r="Q288" s="2">
        <v>44617</v>
      </c>
      <c r="R288" s="2">
        <v>44620</v>
      </c>
      <c r="S288">
        <v>0</v>
      </c>
      <c r="T288" t="s">
        <v>233</v>
      </c>
      <c r="U288" t="s">
        <v>235</v>
      </c>
      <c r="V288">
        <v>2</v>
      </c>
      <c r="W288" t="s">
        <v>240</v>
      </c>
      <c r="X288" t="s">
        <v>233</v>
      </c>
      <c r="Y288" t="s">
        <v>235</v>
      </c>
      <c r="Z288">
        <v>2</v>
      </c>
      <c r="AA288" t="s">
        <v>240</v>
      </c>
      <c r="AB288" t="s">
        <v>284</v>
      </c>
    </row>
    <row r="289" spans="1:28" x14ac:dyDescent="0.3">
      <c r="A289" s="1" t="s">
        <v>54</v>
      </c>
      <c r="B289" s="1" t="s">
        <v>27</v>
      </c>
      <c r="C289" s="2">
        <v>44647</v>
      </c>
      <c r="D289">
        <v>8</v>
      </c>
      <c r="E289" t="b">
        <v>0</v>
      </c>
      <c r="F289">
        <v>395</v>
      </c>
      <c r="G289" s="2">
        <v>44663</v>
      </c>
      <c r="H289" s="1" t="s">
        <v>12</v>
      </c>
      <c r="I289" s="1" t="s">
        <v>31</v>
      </c>
      <c r="J289" s="1" t="s">
        <v>22</v>
      </c>
      <c r="K289" s="2">
        <v>44682</v>
      </c>
      <c r="L289" s="2">
        <v>44772</v>
      </c>
      <c r="M289">
        <v>19</v>
      </c>
      <c r="N289">
        <v>0</v>
      </c>
      <c r="O289">
        <v>0</v>
      </c>
      <c r="P289" s="2">
        <v>44651</v>
      </c>
      <c r="Q289" s="2">
        <v>44617</v>
      </c>
      <c r="R289" s="2">
        <v>44620</v>
      </c>
      <c r="S289">
        <v>1</v>
      </c>
      <c r="T289" t="s">
        <v>233</v>
      </c>
      <c r="U289" t="s">
        <v>235</v>
      </c>
      <c r="V289">
        <v>2</v>
      </c>
      <c r="W289" t="s">
        <v>240</v>
      </c>
      <c r="X289" t="s">
        <v>233</v>
      </c>
      <c r="Y289" t="s">
        <v>235</v>
      </c>
      <c r="Z289">
        <v>3</v>
      </c>
      <c r="AA289" t="s">
        <v>241</v>
      </c>
      <c r="AB289" t="s">
        <v>284</v>
      </c>
    </row>
    <row r="290" spans="1:28" x14ac:dyDescent="0.3">
      <c r="A290" s="1" t="s">
        <v>54</v>
      </c>
      <c r="B290" s="1" t="s">
        <v>27</v>
      </c>
      <c r="C290" s="2">
        <v>44677</v>
      </c>
      <c r="D290">
        <v>83</v>
      </c>
      <c r="E290" t="b">
        <v>1</v>
      </c>
      <c r="F290">
        <v>946</v>
      </c>
      <c r="G290" s="2">
        <v>44663</v>
      </c>
      <c r="H290" s="1" t="s">
        <v>12</v>
      </c>
      <c r="I290" s="1" t="s">
        <v>31</v>
      </c>
      <c r="J290" s="1" t="s">
        <v>22</v>
      </c>
      <c r="K290" s="2">
        <v>44682</v>
      </c>
      <c r="L290" s="2">
        <v>44772</v>
      </c>
      <c r="M290">
        <v>19</v>
      </c>
      <c r="N290">
        <v>0</v>
      </c>
      <c r="O290">
        <v>1</v>
      </c>
      <c r="P290" s="2">
        <v>44681</v>
      </c>
      <c r="Q290" s="2">
        <v>44617</v>
      </c>
      <c r="R290" s="2">
        <v>44620</v>
      </c>
      <c r="S290">
        <v>2</v>
      </c>
      <c r="T290" t="s">
        <v>233</v>
      </c>
      <c r="U290" t="s">
        <v>235</v>
      </c>
      <c r="V290">
        <v>2</v>
      </c>
      <c r="W290" t="s">
        <v>240</v>
      </c>
      <c r="X290" t="s">
        <v>233</v>
      </c>
      <c r="Y290" t="s">
        <v>236</v>
      </c>
      <c r="Z290">
        <v>4</v>
      </c>
      <c r="AA290" t="s">
        <v>242</v>
      </c>
      <c r="AB290" t="s">
        <v>284</v>
      </c>
    </row>
    <row r="291" spans="1:28" x14ac:dyDescent="0.3">
      <c r="A291" s="1" t="s">
        <v>54</v>
      </c>
      <c r="B291" s="1" t="s">
        <v>17</v>
      </c>
      <c r="C291" s="2">
        <v>44893</v>
      </c>
      <c r="D291">
        <v>86</v>
      </c>
      <c r="E291" t="b">
        <v>0</v>
      </c>
      <c r="F291">
        <v>267</v>
      </c>
      <c r="G291" s="2">
        <v>44663</v>
      </c>
      <c r="H291" s="1" t="s">
        <v>12</v>
      </c>
      <c r="I291" s="1" t="s">
        <v>31</v>
      </c>
      <c r="J291" s="1" t="s">
        <v>22</v>
      </c>
      <c r="K291" s="2">
        <v>44652</v>
      </c>
      <c r="L291" s="2">
        <v>44742</v>
      </c>
      <c r="M291">
        <v>9</v>
      </c>
      <c r="N291">
        <v>0</v>
      </c>
      <c r="O291">
        <v>0</v>
      </c>
      <c r="P291" s="2">
        <v>44895</v>
      </c>
      <c r="Q291" s="2">
        <v>44893</v>
      </c>
      <c r="R291" s="2">
        <v>44895</v>
      </c>
      <c r="S291">
        <v>0</v>
      </c>
      <c r="T291" t="s">
        <v>233</v>
      </c>
      <c r="U291" t="s">
        <v>238</v>
      </c>
      <c r="V291">
        <v>11</v>
      </c>
      <c r="W291" t="s">
        <v>249</v>
      </c>
      <c r="X291" t="s">
        <v>233</v>
      </c>
      <c r="Y291" t="s">
        <v>238</v>
      </c>
      <c r="Z291">
        <v>11</v>
      </c>
      <c r="AA291" t="s">
        <v>249</v>
      </c>
      <c r="AB291" t="s">
        <v>284</v>
      </c>
    </row>
    <row r="292" spans="1:28" x14ac:dyDescent="0.3">
      <c r="A292" s="1" t="s">
        <v>54</v>
      </c>
      <c r="B292" s="1" t="s">
        <v>11</v>
      </c>
      <c r="C292" s="2">
        <v>45027</v>
      </c>
      <c r="D292">
        <v>43</v>
      </c>
      <c r="E292" t="b">
        <v>0</v>
      </c>
      <c r="F292">
        <v>248</v>
      </c>
      <c r="G292" s="2">
        <v>44663</v>
      </c>
      <c r="H292" s="1" t="s">
        <v>12</v>
      </c>
      <c r="I292" s="1" t="s">
        <v>31</v>
      </c>
      <c r="J292" s="1" t="s">
        <v>22</v>
      </c>
      <c r="K292" s="2">
        <v>44622</v>
      </c>
      <c r="L292" s="2">
        <v>44712</v>
      </c>
      <c r="M292">
        <v>18</v>
      </c>
      <c r="N292">
        <v>0</v>
      </c>
      <c r="O292">
        <v>0</v>
      </c>
      <c r="P292" s="2">
        <v>45046</v>
      </c>
      <c r="Q292" s="2">
        <v>45027</v>
      </c>
      <c r="R292" s="2">
        <v>45046</v>
      </c>
      <c r="S292">
        <v>0</v>
      </c>
      <c r="T292" t="s">
        <v>234</v>
      </c>
      <c r="U292" t="s">
        <v>236</v>
      </c>
      <c r="V292">
        <v>4</v>
      </c>
      <c r="W292" t="s">
        <v>242</v>
      </c>
      <c r="X292" t="s">
        <v>234</v>
      </c>
      <c r="Y292" t="s">
        <v>236</v>
      </c>
      <c r="Z292">
        <v>4</v>
      </c>
      <c r="AA292" t="s">
        <v>242</v>
      </c>
      <c r="AB292" t="s">
        <v>284</v>
      </c>
    </row>
    <row r="293" spans="1:28" x14ac:dyDescent="0.3">
      <c r="A293" s="1" t="s">
        <v>54</v>
      </c>
      <c r="B293" s="1" t="s">
        <v>11</v>
      </c>
      <c r="C293" s="2">
        <v>45057</v>
      </c>
      <c r="D293">
        <v>19</v>
      </c>
      <c r="E293" t="b">
        <v>1</v>
      </c>
      <c r="F293">
        <v>352</v>
      </c>
      <c r="G293" s="2">
        <v>44663</v>
      </c>
      <c r="H293" s="1" t="s">
        <v>12</v>
      </c>
      <c r="I293" s="1" t="s">
        <v>31</v>
      </c>
      <c r="J293" s="1" t="s">
        <v>22</v>
      </c>
      <c r="K293" s="2">
        <v>44622</v>
      </c>
      <c r="L293" s="2">
        <v>44712</v>
      </c>
      <c r="M293">
        <v>18</v>
      </c>
      <c r="N293">
        <v>1</v>
      </c>
      <c r="O293">
        <v>1</v>
      </c>
      <c r="P293" s="2">
        <v>45077</v>
      </c>
      <c r="Q293" s="2">
        <v>45027</v>
      </c>
      <c r="R293" s="2">
        <v>45046</v>
      </c>
      <c r="S293">
        <v>1</v>
      </c>
      <c r="T293" t="s">
        <v>234</v>
      </c>
      <c r="U293" t="s">
        <v>236</v>
      </c>
      <c r="V293">
        <v>4</v>
      </c>
      <c r="W293" t="s">
        <v>242</v>
      </c>
      <c r="X293" t="s">
        <v>234</v>
      </c>
      <c r="Y293" t="s">
        <v>236</v>
      </c>
      <c r="Z293">
        <v>5</v>
      </c>
      <c r="AA293" t="s">
        <v>243</v>
      </c>
      <c r="AB293" t="s">
        <v>284</v>
      </c>
    </row>
    <row r="294" spans="1:28" x14ac:dyDescent="0.3">
      <c r="A294" s="1" t="s">
        <v>54</v>
      </c>
      <c r="B294" s="1" t="s">
        <v>11</v>
      </c>
      <c r="C294" s="2">
        <v>45087</v>
      </c>
      <c r="D294">
        <v>10</v>
      </c>
      <c r="E294" t="b">
        <v>1</v>
      </c>
      <c r="F294">
        <v>220</v>
      </c>
      <c r="G294" s="2">
        <v>44663</v>
      </c>
      <c r="H294" s="1" t="s">
        <v>12</v>
      </c>
      <c r="I294" s="1" t="s">
        <v>31</v>
      </c>
      <c r="J294" s="1" t="s">
        <v>22</v>
      </c>
      <c r="K294" s="2">
        <v>44622</v>
      </c>
      <c r="L294" s="2">
        <v>44712</v>
      </c>
      <c r="M294">
        <v>18</v>
      </c>
      <c r="N294">
        <v>1</v>
      </c>
      <c r="O294">
        <v>1</v>
      </c>
      <c r="P294" s="2">
        <v>45107</v>
      </c>
      <c r="Q294" s="2">
        <v>45027</v>
      </c>
      <c r="R294" s="2">
        <v>45046</v>
      </c>
      <c r="S294">
        <v>2</v>
      </c>
      <c r="T294" t="s">
        <v>234</v>
      </c>
      <c r="U294" t="s">
        <v>236</v>
      </c>
      <c r="V294">
        <v>4</v>
      </c>
      <c r="W294" t="s">
        <v>242</v>
      </c>
      <c r="X294" t="s">
        <v>234</v>
      </c>
      <c r="Y294" t="s">
        <v>236</v>
      </c>
      <c r="Z294">
        <v>6</v>
      </c>
      <c r="AA294" t="s">
        <v>244</v>
      </c>
      <c r="AB294" t="s">
        <v>284</v>
      </c>
    </row>
    <row r="295" spans="1:28" x14ac:dyDescent="0.3">
      <c r="A295" s="1" t="s">
        <v>58</v>
      </c>
      <c r="B295" s="1" t="s">
        <v>21</v>
      </c>
      <c r="C295" s="2">
        <v>44978</v>
      </c>
      <c r="D295">
        <v>47</v>
      </c>
      <c r="E295" t="b">
        <v>1</v>
      </c>
      <c r="F295">
        <v>349</v>
      </c>
      <c r="G295" s="2">
        <v>44841</v>
      </c>
      <c r="H295" s="1" t="s">
        <v>34</v>
      </c>
      <c r="I295" s="1" t="s">
        <v>31</v>
      </c>
      <c r="J295" s="1" t="s">
        <v>22</v>
      </c>
      <c r="K295" s="2">
        <v>44592</v>
      </c>
      <c r="L295" s="2">
        <v>44682</v>
      </c>
      <c r="M295">
        <v>7</v>
      </c>
      <c r="N295">
        <v>0</v>
      </c>
      <c r="O295">
        <v>1</v>
      </c>
      <c r="P295" s="2">
        <v>44985</v>
      </c>
      <c r="Q295" s="2">
        <v>44978</v>
      </c>
      <c r="R295" s="2">
        <v>44985</v>
      </c>
      <c r="S295">
        <v>0</v>
      </c>
      <c r="T295" t="s">
        <v>234</v>
      </c>
      <c r="U295" t="s">
        <v>235</v>
      </c>
      <c r="V295">
        <v>2</v>
      </c>
      <c r="W295" t="s">
        <v>240</v>
      </c>
      <c r="X295" t="s">
        <v>234</v>
      </c>
      <c r="Y295" t="s">
        <v>235</v>
      </c>
      <c r="Z295">
        <v>2</v>
      </c>
      <c r="AA295" t="s">
        <v>240</v>
      </c>
      <c r="AB295" t="s">
        <v>284</v>
      </c>
    </row>
    <row r="296" spans="1:28" x14ac:dyDescent="0.3">
      <c r="A296" s="1" t="s">
        <v>58</v>
      </c>
      <c r="B296" s="1" t="s">
        <v>19</v>
      </c>
      <c r="C296" s="2">
        <v>44965</v>
      </c>
      <c r="D296">
        <v>5</v>
      </c>
      <c r="E296" t="b">
        <v>0</v>
      </c>
      <c r="F296">
        <v>666</v>
      </c>
      <c r="G296" s="2">
        <v>44841</v>
      </c>
      <c r="H296" s="1" t="s">
        <v>34</v>
      </c>
      <c r="I296" s="1" t="s">
        <v>31</v>
      </c>
      <c r="J296" s="1" t="s">
        <v>22</v>
      </c>
      <c r="K296" s="2">
        <v>44562</v>
      </c>
      <c r="L296" s="2">
        <v>44652</v>
      </c>
      <c r="M296">
        <v>5</v>
      </c>
      <c r="N296">
        <v>0</v>
      </c>
      <c r="O296">
        <v>0</v>
      </c>
      <c r="P296" s="2">
        <v>44985</v>
      </c>
      <c r="Q296" s="2">
        <v>44965</v>
      </c>
      <c r="R296" s="2">
        <v>44985</v>
      </c>
      <c r="S296">
        <v>0</v>
      </c>
      <c r="T296" t="s">
        <v>234</v>
      </c>
      <c r="U296" t="s">
        <v>235</v>
      </c>
      <c r="V296">
        <v>2</v>
      </c>
      <c r="W296" t="s">
        <v>240</v>
      </c>
      <c r="X296" t="s">
        <v>234</v>
      </c>
      <c r="Y296" t="s">
        <v>235</v>
      </c>
      <c r="Z296">
        <v>2</v>
      </c>
      <c r="AA296" t="s">
        <v>240</v>
      </c>
      <c r="AB296" t="s">
        <v>284</v>
      </c>
    </row>
    <row r="297" spans="1:28" x14ac:dyDescent="0.3">
      <c r="A297" s="1" t="s">
        <v>58</v>
      </c>
      <c r="B297" s="1" t="s">
        <v>19</v>
      </c>
      <c r="C297" s="2">
        <v>44995</v>
      </c>
      <c r="D297">
        <v>114</v>
      </c>
      <c r="E297" t="b">
        <v>1</v>
      </c>
      <c r="F297">
        <v>887</v>
      </c>
      <c r="G297" s="2">
        <v>44841</v>
      </c>
      <c r="H297" s="1" t="s">
        <v>34</v>
      </c>
      <c r="I297" s="1" t="s">
        <v>31</v>
      </c>
      <c r="J297" s="1" t="s">
        <v>22</v>
      </c>
      <c r="K297" s="2">
        <v>44562</v>
      </c>
      <c r="L297" s="2">
        <v>44652</v>
      </c>
      <c r="M297">
        <v>5</v>
      </c>
      <c r="N297">
        <v>0</v>
      </c>
      <c r="O297">
        <v>1</v>
      </c>
      <c r="P297" s="2">
        <v>45016</v>
      </c>
      <c r="Q297" s="2">
        <v>44965</v>
      </c>
      <c r="R297" s="2">
        <v>44985</v>
      </c>
      <c r="S297">
        <v>1</v>
      </c>
      <c r="T297" t="s">
        <v>234</v>
      </c>
      <c r="U297" t="s">
        <v>235</v>
      </c>
      <c r="V297">
        <v>2</v>
      </c>
      <c r="W297" t="s">
        <v>240</v>
      </c>
      <c r="X297" t="s">
        <v>234</v>
      </c>
      <c r="Y297" t="s">
        <v>235</v>
      </c>
      <c r="Z297">
        <v>3</v>
      </c>
      <c r="AA297" t="s">
        <v>241</v>
      </c>
      <c r="AB297" t="s">
        <v>284</v>
      </c>
    </row>
    <row r="298" spans="1:28" x14ac:dyDescent="0.3">
      <c r="A298" s="1" t="s">
        <v>58</v>
      </c>
      <c r="B298" s="1" t="s">
        <v>19</v>
      </c>
      <c r="C298" s="2">
        <v>45025</v>
      </c>
      <c r="D298">
        <v>21</v>
      </c>
      <c r="E298" t="b">
        <v>0</v>
      </c>
      <c r="F298">
        <v>947</v>
      </c>
      <c r="G298" s="2">
        <v>44841</v>
      </c>
      <c r="H298" s="1" t="s">
        <v>34</v>
      </c>
      <c r="I298" s="1" t="s">
        <v>31</v>
      </c>
      <c r="J298" s="1" t="s">
        <v>22</v>
      </c>
      <c r="K298" s="2">
        <v>44562</v>
      </c>
      <c r="L298" s="2">
        <v>44652</v>
      </c>
      <c r="M298">
        <v>5</v>
      </c>
      <c r="N298">
        <v>0</v>
      </c>
      <c r="O298">
        <v>0</v>
      </c>
      <c r="P298" s="2">
        <v>45046</v>
      </c>
      <c r="Q298" s="2">
        <v>44965</v>
      </c>
      <c r="R298" s="2">
        <v>44985</v>
      </c>
      <c r="S298">
        <v>2</v>
      </c>
      <c r="T298" t="s">
        <v>234</v>
      </c>
      <c r="U298" t="s">
        <v>235</v>
      </c>
      <c r="V298">
        <v>2</v>
      </c>
      <c r="W298" t="s">
        <v>240</v>
      </c>
      <c r="X298" t="s">
        <v>234</v>
      </c>
      <c r="Y298" t="s">
        <v>236</v>
      </c>
      <c r="Z298">
        <v>4</v>
      </c>
      <c r="AA298" t="s">
        <v>242</v>
      </c>
      <c r="AB298" t="s">
        <v>284</v>
      </c>
    </row>
    <row r="299" spans="1:28" x14ac:dyDescent="0.3">
      <c r="A299" s="1" t="s">
        <v>58</v>
      </c>
      <c r="B299" s="1" t="s">
        <v>18</v>
      </c>
      <c r="C299" s="2">
        <v>44970</v>
      </c>
      <c r="D299">
        <v>19</v>
      </c>
      <c r="E299" t="b">
        <v>1</v>
      </c>
      <c r="F299">
        <v>921</v>
      </c>
      <c r="G299" s="2">
        <v>44841</v>
      </c>
      <c r="H299" s="1" t="s">
        <v>34</v>
      </c>
      <c r="I299" s="1" t="s">
        <v>31</v>
      </c>
      <c r="J299" s="1" t="s">
        <v>22</v>
      </c>
      <c r="K299" s="2">
        <v>44712</v>
      </c>
      <c r="L299" s="2">
        <v>44802</v>
      </c>
      <c r="M299">
        <v>10</v>
      </c>
      <c r="N299">
        <v>0</v>
      </c>
      <c r="O299">
        <v>1</v>
      </c>
      <c r="P299" s="2">
        <v>44985</v>
      </c>
      <c r="Q299" s="2">
        <v>44970</v>
      </c>
      <c r="R299" s="2">
        <v>44985</v>
      </c>
      <c r="S299">
        <v>0</v>
      </c>
      <c r="T299" t="s">
        <v>234</v>
      </c>
      <c r="U299" t="s">
        <v>235</v>
      </c>
      <c r="V299">
        <v>2</v>
      </c>
      <c r="W299" t="s">
        <v>240</v>
      </c>
      <c r="X299" t="s">
        <v>234</v>
      </c>
      <c r="Y299" t="s">
        <v>235</v>
      </c>
      <c r="Z299">
        <v>2</v>
      </c>
      <c r="AA299" t="s">
        <v>240</v>
      </c>
      <c r="AB299" t="s">
        <v>284</v>
      </c>
    </row>
    <row r="300" spans="1:28" x14ac:dyDescent="0.3">
      <c r="A300" s="1" t="s">
        <v>58</v>
      </c>
      <c r="B300" s="1" t="s">
        <v>11</v>
      </c>
      <c r="C300" s="2">
        <v>44629</v>
      </c>
      <c r="D300">
        <v>50</v>
      </c>
      <c r="E300" t="b">
        <v>1</v>
      </c>
      <c r="F300">
        <v>732</v>
      </c>
      <c r="G300" s="2">
        <v>44841</v>
      </c>
      <c r="H300" s="1" t="s">
        <v>34</v>
      </c>
      <c r="I300" s="1" t="s">
        <v>31</v>
      </c>
      <c r="J300" s="1" t="s">
        <v>22</v>
      </c>
      <c r="K300" s="2">
        <v>44622</v>
      </c>
      <c r="L300" s="2">
        <v>44712</v>
      </c>
      <c r="M300">
        <v>18</v>
      </c>
      <c r="N300">
        <v>0</v>
      </c>
      <c r="O300">
        <v>1</v>
      </c>
      <c r="P300" s="2">
        <v>44651</v>
      </c>
      <c r="Q300" s="2">
        <v>44629</v>
      </c>
      <c r="R300" s="2">
        <v>44651</v>
      </c>
      <c r="S300">
        <v>0</v>
      </c>
      <c r="T300" t="s">
        <v>233</v>
      </c>
      <c r="U300" t="s">
        <v>235</v>
      </c>
      <c r="V300">
        <v>3</v>
      </c>
      <c r="W300" t="s">
        <v>241</v>
      </c>
      <c r="X300" t="s">
        <v>233</v>
      </c>
      <c r="Y300" t="s">
        <v>235</v>
      </c>
      <c r="Z300">
        <v>3</v>
      </c>
      <c r="AA300" t="s">
        <v>241</v>
      </c>
      <c r="AB300" t="s">
        <v>284</v>
      </c>
    </row>
    <row r="301" spans="1:28" x14ac:dyDescent="0.3">
      <c r="A301" s="1" t="s">
        <v>58</v>
      </c>
      <c r="B301" s="1" t="s">
        <v>27</v>
      </c>
      <c r="C301" s="2">
        <v>44863</v>
      </c>
      <c r="D301">
        <v>7</v>
      </c>
      <c r="E301" t="b">
        <v>1</v>
      </c>
      <c r="F301">
        <v>352</v>
      </c>
      <c r="G301" s="2">
        <v>44841</v>
      </c>
      <c r="H301" s="1" t="s">
        <v>34</v>
      </c>
      <c r="I301" s="1" t="s">
        <v>31</v>
      </c>
      <c r="J301" s="1" t="s">
        <v>22</v>
      </c>
      <c r="K301" s="2">
        <v>44682</v>
      </c>
      <c r="L301" s="2">
        <v>44772</v>
      </c>
      <c r="M301">
        <v>19</v>
      </c>
      <c r="N301">
        <v>0</v>
      </c>
      <c r="O301">
        <v>1</v>
      </c>
      <c r="P301" s="2">
        <v>44865</v>
      </c>
      <c r="Q301" s="2">
        <v>44863</v>
      </c>
      <c r="R301" s="2">
        <v>44865</v>
      </c>
      <c r="S301">
        <v>0</v>
      </c>
      <c r="T301" t="s">
        <v>233</v>
      </c>
      <c r="U301" t="s">
        <v>238</v>
      </c>
      <c r="V301">
        <v>10</v>
      </c>
      <c r="W301" t="s">
        <v>248</v>
      </c>
      <c r="X301" t="s">
        <v>233</v>
      </c>
      <c r="Y301" t="s">
        <v>238</v>
      </c>
      <c r="Z301">
        <v>10</v>
      </c>
      <c r="AA301" t="s">
        <v>248</v>
      </c>
      <c r="AB301" t="s">
        <v>284</v>
      </c>
    </row>
    <row r="302" spans="1:28" x14ac:dyDescent="0.3">
      <c r="A302" s="1" t="s">
        <v>58</v>
      </c>
      <c r="B302" s="1" t="s">
        <v>27</v>
      </c>
      <c r="C302" s="2">
        <v>44893</v>
      </c>
      <c r="D302">
        <v>38</v>
      </c>
      <c r="E302" t="b">
        <v>1</v>
      </c>
      <c r="F302">
        <v>438</v>
      </c>
      <c r="G302" s="2">
        <v>44841</v>
      </c>
      <c r="H302" s="1" t="s">
        <v>34</v>
      </c>
      <c r="I302" s="1" t="s">
        <v>31</v>
      </c>
      <c r="J302" s="1" t="s">
        <v>22</v>
      </c>
      <c r="K302" s="2">
        <v>44682</v>
      </c>
      <c r="L302" s="2">
        <v>44772</v>
      </c>
      <c r="M302">
        <v>19</v>
      </c>
      <c r="N302">
        <v>0</v>
      </c>
      <c r="O302">
        <v>1</v>
      </c>
      <c r="P302" s="2">
        <v>44895</v>
      </c>
      <c r="Q302" s="2">
        <v>44863</v>
      </c>
      <c r="R302" s="2">
        <v>44865</v>
      </c>
      <c r="S302">
        <v>1</v>
      </c>
      <c r="T302" t="s">
        <v>233</v>
      </c>
      <c r="U302" t="s">
        <v>238</v>
      </c>
      <c r="V302">
        <v>10</v>
      </c>
      <c r="W302" t="s">
        <v>248</v>
      </c>
      <c r="X302" t="s">
        <v>233</v>
      </c>
      <c r="Y302" t="s">
        <v>238</v>
      </c>
      <c r="Z302">
        <v>11</v>
      </c>
      <c r="AA302" t="s">
        <v>249</v>
      </c>
      <c r="AB302" t="s">
        <v>284</v>
      </c>
    </row>
    <row r="303" spans="1:28" x14ac:dyDescent="0.3">
      <c r="A303" s="1" t="s">
        <v>86</v>
      </c>
      <c r="B303" s="1" t="s">
        <v>21</v>
      </c>
      <c r="C303" s="2">
        <v>44750</v>
      </c>
      <c r="D303">
        <v>39</v>
      </c>
      <c r="E303" t="b">
        <v>1</v>
      </c>
      <c r="F303">
        <v>626</v>
      </c>
      <c r="G303" s="2">
        <v>44871</v>
      </c>
      <c r="H303" s="1" t="s">
        <v>34</v>
      </c>
      <c r="I303" s="1" t="s">
        <v>31</v>
      </c>
      <c r="J303" s="1" t="s">
        <v>22</v>
      </c>
      <c r="K303" s="2">
        <v>44592</v>
      </c>
      <c r="L303" s="2">
        <v>44682</v>
      </c>
      <c r="M303">
        <v>7</v>
      </c>
      <c r="N303">
        <v>0</v>
      </c>
      <c r="O303">
        <v>1</v>
      </c>
      <c r="P303" s="2">
        <v>44773</v>
      </c>
      <c r="Q303" s="2">
        <v>44750</v>
      </c>
      <c r="R303" s="2">
        <v>44773</v>
      </c>
      <c r="S303">
        <v>0</v>
      </c>
      <c r="T303" t="s">
        <v>233</v>
      </c>
      <c r="U303" t="s">
        <v>237</v>
      </c>
      <c r="V303">
        <v>7</v>
      </c>
      <c r="W303" t="s">
        <v>245</v>
      </c>
      <c r="X303" t="s">
        <v>233</v>
      </c>
      <c r="Y303" t="s">
        <v>237</v>
      </c>
      <c r="Z303">
        <v>7</v>
      </c>
      <c r="AA303" t="s">
        <v>245</v>
      </c>
      <c r="AB303" t="s">
        <v>284</v>
      </c>
    </row>
    <row r="304" spans="1:28" x14ac:dyDescent="0.3">
      <c r="A304" s="1" t="s">
        <v>86</v>
      </c>
      <c r="B304" s="1" t="s">
        <v>21</v>
      </c>
      <c r="C304" s="2">
        <v>44780</v>
      </c>
      <c r="D304">
        <v>98</v>
      </c>
      <c r="E304" t="b">
        <v>0</v>
      </c>
      <c r="F304">
        <v>764</v>
      </c>
      <c r="G304" s="2">
        <v>44871</v>
      </c>
      <c r="H304" s="1" t="s">
        <v>34</v>
      </c>
      <c r="I304" s="1" t="s">
        <v>31</v>
      </c>
      <c r="J304" s="1" t="s">
        <v>22</v>
      </c>
      <c r="K304" s="2">
        <v>44592</v>
      </c>
      <c r="L304" s="2">
        <v>44682</v>
      </c>
      <c r="M304">
        <v>7</v>
      </c>
      <c r="N304">
        <v>0</v>
      </c>
      <c r="O304">
        <v>0</v>
      </c>
      <c r="P304" s="2">
        <v>44804</v>
      </c>
      <c r="Q304" s="2">
        <v>44750</v>
      </c>
      <c r="R304" s="2">
        <v>44773</v>
      </c>
      <c r="S304">
        <v>1</v>
      </c>
      <c r="T304" t="s">
        <v>233</v>
      </c>
      <c r="U304" t="s">
        <v>237</v>
      </c>
      <c r="V304">
        <v>7</v>
      </c>
      <c r="W304" t="s">
        <v>245</v>
      </c>
      <c r="X304" t="s">
        <v>233</v>
      </c>
      <c r="Y304" t="s">
        <v>237</v>
      </c>
      <c r="Z304">
        <v>8</v>
      </c>
      <c r="AA304" t="s">
        <v>246</v>
      </c>
      <c r="AB304" t="s">
        <v>284</v>
      </c>
    </row>
    <row r="305" spans="1:28" x14ac:dyDescent="0.3">
      <c r="A305" s="1" t="s">
        <v>86</v>
      </c>
      <c r="B305" s="1" t="s">
        <v>21</v>
      </c>
      <c r="C305" s="2">
        <v>44810</v>
      </c>
      <c r="D305">
        <v>15</v>
      </c>
      <c r="E305" t="b">
        <v>0</v>
      </c>
      <c r="F305">
        <v>744</v>
      </c>
      <c r="G305" s="2">
        <v>44871</v>
      </c>
      <c r="H305" s="1" t="s">
        <v>34</v>
      </c>
      <c r="I305" s="1" t="s">
        <v>31</v>
      </c>
      <c r="J305" s="1" t="s">
        <v>22</v>
      </c>
      <c r="K305" s="2">
        <v>44592</v>
      </c>
      <c r="L305" s="2">
        <v>44682</v>
      </c>
      <c r="M305">
        <v>7</v>
      </c>
      <c r="N305">
        <v>0</v>
      </c>
      <c r="O305">
        <v>0</v>
      </c>
      <c r="P305" s="2">
        <v>44834</v>
      </c>
      <c r="Q305" s="2">
        <v>44750</v>
      </c>
      <c r="R305" s="2">
        <v>44773</v>
      </c>
      <c r="S305">
        <v>2</v>
      </c>
      <c r="T305" t="s">
        <v>233</v>
      </c>
      <c r="U305" t="s">
        <v>237</v>
      </c>
      <c r="V305">
        <v>7</v>
      </c>
      <c r="W305" t="s">
        <v>245</v>
      </c>
      <c r="X305" t="s">
        <v>233</v>
      </c>
      <c r="Y305" t="s">
        <v>237</v>
      </c>
      <c r="Z305">
        <v>9</v>
      </c>
      <c r="AA305" t="s">
        <v>247</v>
      </c>
      <c r="AB305" t="s">
        <v>284</v>
      </c>
    </row>
    <row r="306" spans="1:28" x14ac:dyDescent="0.3">
      <c r="A306" s="1" t="s">
        <v>86</v>
      </c>
      <c r="B306" s="1" t="s">
        <v>17</v>
      </c>
      <c r="C306" s="2">
        <v>44870</v>
      </c>
      <c r="D306">
        <v>74</v>
      </c>
      <c r="E306" t="b">
        <v>0</v>
      </c>
      <c r="F306">
        <v>298</v>
      </c>
      <c r="G306" s="2">
        <v>44871</v>
      </c>
      <c r="H306" s="1" t="s">
        <v>34</v>
      </c>
      <c r="I306" s="1" t="s">
        <v>31</v>
      </c>
      <c r="J306" s="1" t="s">
        <v>22</v>
      </c>
      <c r="K306" s="2">
        <v>44652</v>
      </c>
      <c r="L306" s="2">
        <v>44742</v>
      </c>
      <c r="M306">
        <v>9</v>
      </c>
      <c r="N306">
        <v>0</v>
      </c>
      <c r="O306">
        <v>0</v>
      </c>
      <c r="P306" s="2">
        <v>44895</v>
      </c>
      <c r="Q306" s="2">
        <v>44870</v>
      </c>
      <c r="R306" s="2">
        <v>44895</v>
      </c>
      <c r="S306">
        <v>0</v>
      </c>
      <c r="T306" t="s">
        <v>233</v>
      </c>
      <c r="U306" t="s">
        <v>238</v>
      </c>
      <c r="V306">
        <v>11</v>
      </c>
      <c r="W306" t="s">
        <v>249</v>
      </c>
      <c r="X306" t="s">
        <v>233</v>
      </c>
      <c r="Y306" t="s">
        <v>238</v>
      </c>
      <c r="Z306">
        <v>11</v>
      </c>
      <c r="AA306" t="s">
        <v>249</v>
      </c>
      <c r="AB306" t="s">
        <v>284</v>
      </c>
    </row>
    <row r="307" spans="1:28" x14ac:dyDescent="0.3">
      <c r="A307" s="1" t="s">
        <v>86</v>
      </c>
      <c r="B307" s="1" t="s">
        <v>27</v>
      </c>
      <c r="C307" s="2">
        <v>44726</v>
      </c>
      <c r="D307">
        <v>15</v>
      </c>
      <c r="E307" t="b">
        <v>0</v>
      </c>
      <c r="F307">
        <v>191</v>
      </c>
      <c r="G307" s="2">
        <v>44871</v>
      </c>
      <c r="H307" s="1" t="s">
        <v>34</v>
      </c>
      <c r="I307" s="1" t="s">
        <v>31</v>
      </c>
      <c r="J307" s="1" t="s">
        <v>22</v>
      </c>
      <c r="K307" s="2">
        <v>44682</v>
      </c>
      <c r="L307" s="2">
        <v>44772</v>
      </c>
      <c r="M307">
        <v>19</v>
      </c>
      <c r="N307">
        <v>0</v>
      </c>
      <c r="O307">
        <v>0</v>
      </c>
      <c r="P307" s="2">
        <v>44742</v>
      </c>
      <c r="Q307" s="2">
        <v>44726</v>
      </c>
      <c r="R307" s="2">
        <v>44742</v>
      </c>
      <c r="S307">
        <v>0</v>
      </c>
      <c r="T307" t="s">
        <v>233</v>
      </c>
      <c r="U307" t="s">
        <v>236</v>
      </c>
      <c r="V307">
        <v>6</v>
      </c>
      <c r="W307" t="s">
        <v>244</v>
      </c>
      <c r="X307" t="s">
        <v>233</v>
      </c>
      <c r="Y307" t="s">
        <v>236</v>
      </c>
      <c r="Z307">
        <v>6</v>
      </c>
      <c r="AA307" t="s">
        <v>244</v>
      </c>
      <c r="AB307" t="s">
        <v>284</v>
      </c>
    </row>
    <row r="308" spans="1:28" x14ac:dyDescent="0.3">
      <c r="A308" s="1" t="s">
        <v>88</v>
      </c>
      <c r="B308" s="1" t="s">
        <v>21</v>
      </c>
      <c r="C308" s="2">
        <v>44596</v>
      </c>
      <c r="D308">
        <v>104</v>
      </c>
      <c r="E308" t="b">
        <v>0</v>
      </c>
      <c r="F308">
        <v>827</v>
      </c>
      <c r="G308" s="2">
        <v>44975</v>
      </c>
      <c r="H308" s="1" t="s">
        <v>30</v>
      </c>
      <c r="I308" s="1" t="s">
        <v>31</v>
      </c>
      <c r="J308" s="1" t="s">
        <v>22</v>
      </c>
      <c r="K308" s="2">
        <v>44592</v>
      </c>
      <c r="L308" s="2">
        <v>44682</v>
      </c>
      <c r="M308">
        <v>7</v>
      </c>
      <c r="N308">
        <v>0</v>
      </c>
      <c r="O308">
        <v>0</v>
      </c>
      <c r="P308" s="2">
        <v>44620</v>
      </c>
      <c r="Q308" s="2">
        <v>44596</v>
      </c>
      <c r="R308" s="2">
        <v>44620</v>
      </c>
      <c r="S308">
        <v>0</v>
      </c>
      <c r="T308" t="s">
        <v>233</v>
      </c>
      <c r="U308" t="s">
        <v>235</v>
      </c>
      <c r="V308">
        <v>2</v>
      </c>
      <c r="W308" t="s">
        <v>240</v>
      </c>
      <c r="X308" t="s">
        <v>233</v>
      </c>
      <c r="Y308" t="s">
        <v>235</v>
      </c>
      <c r="Z308">
        <v>2</v>
      </c>
      <c r="AA308" t="s">
        <v>240</v>
      </c>
      <c r="AB308" t="s">
        <v>285</v>
      </c>
    </row>
    <row r="309" spans="1:28" x14ac:dyDescent="0.3">
      <c r="A309" s="1" t="s">
        <v>102</v>
      </c>
      <c r="B309" s="1" t="s">
        <v>19</v>
      </c>
      <c r="C309" s="2">
        <v>44722</v>
      </c>
      <c r="D309">
        <v>24</v>
      </c>
      <c r="E309" t="b">
        <v>0</v>
      </c>
      <c r="F309">
        <v>547</v>
      </c>
      <c r="G309" s="2">
        <v>44878</v>
      </c>
      <c r="H309" s="1" t="s">
        <v>34</v>
      </c>
      <c r="I309" s="1" t="s">
        <v>31</v>
      </c>
      <c r="J309" s="1" t="s">
        <v>22</v>
      </c>
      <c r="K309" s="2">
        <v>44562</v>
      </c>
      <c r="L309" s="2">
        <v>44652</v>
      </c>
      <c r="M309">
        <v>5</v>
      </c>
      <c r="N309">
        <v>0</v>
      </c>
      <c r="O309">
        <v>0</v>
      </c>
      <c r="P309" s="2">
        <v>44742</v>
      </c>
      <c r="Q309" s="2">
        <v>44722</v>
      </c>
      <c r="R309" s="2">
        <v>44742</v>
      </c>
      <c r="S309">
        <v>0</v>
      </c>
      <c r="T309" t="s">
        <v>233</v>
      </c>
      <c r="U309" t="s">
        <v>236</v>
      </c>
      <c r="V309">
        <v>6</v>
      </c>
      <c r="W309" t="s">
        <v>244</v>
      </c>
      <c r="X309" t="s">
        <v>233</v>
      </c>
      <c r="Y309" t="s">
        <v>236</v>
      </c>
      <c r="Z309">
        <v>6</v>
      </c>
      <c r="AA309" t="s">
        <v>244</v>
      </c>
      <c r="AB309" t="s">
        <v>284</v>
      </c>
    </row>
    <row r="310" spans="1:28" x14ac:dyDescent="0.3">
      <c r="A310" s="1" t="s">
        <v>102</v>
      </c>
      <c r="B310" s="1" t="s">
        <v>19</v>
      </c>
      <c r="C310" s="2">
        <v>44752</v>
      </c>
      <c r="D310">
        <v>93</v>
      </c>
      <c r="E310" t="b">
        <v>1</v>
      </c>
      <c r="F310">
        <v>336</v>
      </c>
      <c r="G310" s="2">
        <v>44878</v>
      </c>
      <c r="H310" s="1" t="s">
        <v>34</v>
      </c>
      <c r="I310" s="1" t="s">
        <v>31</v>
      </c>
      <c r="J310" s="1" t="s">
        <v>22</v>
      </c>
      <c r="K310" s="2">
        <v>44562</v>
      </c>
      <c r="L310" s="2">
        <v>44652</v>
      </c>
      <c r="M310">
        <v>5</v>
      </c>
      <c r="N310">
        <v>0</v>
      </c>
      <c r="O310">
        <v>1</v>
      </c>
      <c r="P310" s="2">
        <v>44773</v>
      </c>
      <c r="Q310" s="2">
        <v>44722</v>
      </c>
      <c r="R310" s="2">
        <v>44742</v>
      </c>
      <c r="S310">
        <v>1</v>
      </c>
      <c r="T310" t="s">
        <v>233</v>
      </c>
      <c r="U310" t="s">
        <v>236</v>
      </c>
      <c r="V310">
        <v>6</v>
      </c>
      <c r="W310" t="s">
        <v>244</v>
      </c>
      <c r="X310" t="s">
        <v>233</v>
      </c>
      <c r="Y310" t="s">
        <v>237</v>
      </c>
      <c r="Z310">
        <v>7</v>
      </c>
      <c r="AA310" t="s">
        <v>245</v>
      </c>
      <c r="AB310" t="s">
        <v>284</v>
      </c>
    </row>
    <row r="311" spans="1:28" x14ac:dyDescent="0.3">
      <c r="A311" s="1" t="s">
        <v>102</v>
      </c>
      <c r="B311" s="1" t="s">
        <v>17</v>
      </c>
      <c r="C311" s="2">
        <v>44772</v>
      </c>
      <c r="D311">
        <v>104</v>
      </c>
      <c r="E311" t="b">
        <v>0</v>
      </c>
      <c r="F311">
        <v>779</v>
      </c>
      <c r="G311" s="2">
        <v>44878</v>
      </c>
      <c r="H311" s="1" t="s">
        <v>34</v>
      </c>
      <c r="I311" s="1" t="s">
        <v>31</v>
      </c>
      <c r="J311" s="1" t="s">
        <v>22</v>
      </c>
      <c r="K311" s="2">
        <v>44652</v>
      </c>
      <c r="L311" s="2">
        <v>44742</v>
      </c>
      <c r="M311">
        <v>9</v>
      </c>
      <c r="N311">
        <v>0</v>
      </c>
      <c r="O311">
        <v>0</v>
      </c>
      <c r="P311" s="2">
        <v>44773</v>
      </c>
      <c r="Q311" s="2">
        <v>44772</v>
      </c>
      <c r="R311" s="2">
        <v>44773</v>
      </c>
      <c r="S311">
        <v>0</v>
      </c>
      <c r="T311" t="s">
        <v>233</v>
      </c>
      <c r="U311" t="s">
        <v>237</v>
      </c>
      <c r="V311">
        <v>7</v>
      </c>
      <c r="W311" t="s">
        <v>245</v>
      </c>
      <c r="X311" t="s">
        <v>233</v>
      </c>
      <c r="Y311" t="s">
        <v>237</v>
      </c>
      <c r="Z311">
        <v>7</v>
      </c>
      <c r="AA311" t="s">
        <v>245</v>
      </c>
      <c r="AB311" t="s">
        <v>284</v>
      </c>
    </row>
    <row r="312" spans="1:28" x14ac:dyDescent="0.3">
      <c r="A312" s="1" t="s">
        <v>102</v>
      </c>
      <c r="B312" s="1" t="s">
        <v>17</v>
      </c>
      <c r="C312" s="2">
        <v>44802</v>
      </c>
      <c r="D312">
        <v>116</v>
      </c>
      <c r="E312" t="b">
        <v>1</v>
      </c>
      <c r="F312">
        <v>929</v>
      </c>
      <c r="G312" s="2">
        <v>44878</v>
      </c>
      <c r="H312" s="1" t="s">
        <v>34</v>
      </c>
      <c r="I312" s="1" t="s">
        <v>31</v>
      </c>
      <c r="J312" s="1" t="s">
        <v>22</v>
      </c>
      <c r="K312" s="2">
        <v>44652</v>
      </c>
      <c r="L312" s="2">
        <v>44742</v>
      </c>
      <c r="M312">
        <v>9</v>
      </c>
      <c r="N312">
        <v>0</v>
      </c>
      <c r="O312">
        <v>1</v>
      </c>
      <c r="P312" s="2">
        <v>44804</v>
      </c>
      <c r="Q312" s="2">
        <v>44772</v>
      </c>
      <c r="R312" s="2">
        <v>44773</v>
      </c>
      <c r="S312">
        <v>1</v>
      </c>
      <c r="T312" t="s">
        <v>233</v>
      </c>
      <c r="U312" t="s">
        <v>237</v>
      </c>
      <c r="V312">
        <v>7</v>
      </c>
      <c r="W312" t="s">
        <v>245</v>
      </c>
      <c r="X312" t="s">
        <v>233</v>
      </c>
      <c r="Y312" t="s">
        <v>237</v>
      </c>
      <c r="Z312">
        <v>8</v>
      </c>
      <c r="AA312" t="s">
        <v>246</v>
      </c>
      <c r="AB312" t="s">
        <v>284</v>
      </c>
    </row>
    <row r="313" spans="1:28" x14ac:dyDescent="0.3">
      <c r="A313" s="1" t="s">
        <v>102</v>
      </c>
      <c r="B313" s="1" t="s">
        <v>17</v>
      </c>
      <c r="C313" s="2">
        <v>44832</v>
      </c>
      <c r="D313">
        <v>95</v>
      </c>
      <c r="E313" t="b">
        <v>1</v>
      </c>
      <c r="F313">
        <v>116</v>
      </c>
      <c r="G313" s="2">
        <v>44878</v>
      </c>
      <c r="H313" s="1" t="s">
        <v>34</v>
      </c>
      <c r="I313" s="1" t="s">
        <v>31</v>
      </c>
      <c r="J313" s="1" t="s">
        <v>22</v>
      </c>
      <c r="K313" s="2">
        <v>44652</v>
      </c>
      <c r="L313" s="2">
        <v>44742</v>
      </c>
      <c r="M313">
        <v>9</v>
      </c>
      <c r="N313">
        <v>0</v>
      </c>
      <c r="O313">
        <v>1</v>
      </c>
      <c r="P313" s="2">
        <v>44834</v>
      </c>
      <c r="Q313" s="2">
        <v>44772</v>
      </c>
      <c r="R313" s="2">
        <v>44773</v>
      </c>
      <c r="S313">
        <v>2</v>
      </c>
      <c r="T313" t="s">
        <v>233</v>
      </c>
      <c r="U313" t="s">
        <v>237</v>
      </c>
      <c r="V313">
        <v>7</v>
      </c>
      <c r="W313" t="s">
        <v>245</v>
      </c>
      <c r="X313" t="s">
        <v>233</v>
      </c>
      <c r="Y313" t="s">
        <v>237</v>
      </c>
      <c r="Z313">
        <v>9</v>
      </c>
      <c r="AA313" t="s">
        <v>247</v>
      </c>
      <c r="AB313" t="s">
        <v>284</v>
      </c>
    </row>
    <row r="314" spans="1:28" x14ac:dyDescent="0.3">
      <c r="A314" s="1" t="s">
        <v>110</v>
      </c>
      <c r="B314" s="1" t="s">
        <v>11</v>
      </c>
      <c r="C314" s="2">
        <v>44758</v>
      </c>
      <c r="D314">
        <v>62</v>
      </c>
      <c r="E314" t="b">
        <v>0</v>
      </c>
      <c r="F314">
        <v>193</v>
      </c>
      <c r="G314" s="2">
        <v>44585</v>
      </c>
      <c r="H314" s="1" t="s">
        <v>34</v>
      </c>
      <c r="I314" s="1" t="s">
        <v>31</v>
      </c>
      <c r="J314" s="1" t="s">
        <v>22</v>
      </c>
      <c r="K314" s="2">
        <v>44622</v>
      </c>
      <c r="L314" s="2">
        <v>44712</v>
      </c>
      <c r="M314">
        <v>18</v>
      </c>
      <c r="N314">
        <v>0</v>
      </c>
      <c r="O314">
        <v>0</v>
      </c>
      <c r="P314" s="2">
        <v>44773</v>
      </c>
      <c r="Q314" s="2">
        <v>44758</v>
      </c>
      <c r="R314" s="2">
        <v>44773</v>
      </c>
      <c r="S314">
        <v>0</v>
      </c>
      <c r="T314" t="s">
        <v>233</v>
      </c>
      <c r="U314" t="s">
        <v>237</v>
      </c>
      <c r="V314">
        <v>7</v>
      </c>
      <c r="W314" t="s">
        <v>245</v>
      </c>
      <c r="X314" t="s">
        <v>233</v>
      </c>
      <c r="Y314" t="s">
        <v>237</v>
      </c>
      <c r="Z314">
        <v>7</v>
      </c>
      <c r="AA314" t="s">
        <v>245</v>
      </c>
      <c r="AB314" t="s">
        <v>284</v>
      </c>
    </row>
    <row r="315" spans="1:28" x14ac:dyDescent="0.3">
      <c r="A315" s="1" t="s">
        <v>110</v>
      </c>
      <c r="B315" s="1" t="s">
        <v>21</v>
      </c>
      <c r="C315" s="2">
        <v>45050</v>
      </c>
      <c r="D315">
        <v>43</v>
      </c>
      <c r="E315" t="b">
        <v>1</v>
      </c>
      <c r="F315">
        <v>610</v>
      </c>
      <c r="G315" s="2">
        <v>44585</v>
      </c>
      <c r="H315" s="1" t="s">
        <v>34</v>
      </c>
      <c r="I315" s="1" t="s">
        <v>31</v>
      </c>
      <c r="J315" s="1" t="s">
        <v>22</v>
      </c>
      <c r="K315" s="2">
        <v>44592</v>
      </c>
      <c r="L315" s="2">
        <v>44682</v>
      </c>
      <c r="M315">
        <v>7</v>
      </c>
      <c r="N315">
        <v>1</v>
      </c>
      <c r="O315">
        <v>1</v>
      </c>
      <c r="P315" s="2">
        <v>45077</v>
      </c>
      <c r="Q315" s="2">
        <v>45050</v>
      </c>
      <c r="R315" s="2">
        <v>45077</v>
      </c>
      <c r="S315">
        <v>0</v>
      </c>
      <c r="T315" t="s">
        <v>234</v>
      </c>
      <c r="U315" t="s">
        <v>236</v>
      </c>
      <c r="V315">
        <v>5</v>
      </c>
      <c r="W315" t="s">
        <v>243</v>
      </c>
      <c r="X315" t="s">
        <v>234</v>
      </c>
      <c r="Y315" t="s">
        <v>236</v>
      </c>
      <c r="Z315">
        <v>5</v>
      </c>
      <c r="AA315" t="s">
        <v>243</v>
      </c>
      <c r="AB315" t="s">
        <v>284</v>
      </c>
    </row>
    <row r="316" spans="1:28" x14ac:dyDescent="0.3">
      <c r="A316" s="1" t="s">
        <v>110</v>
      </c>
      <c r="B316" s="1" t="s">
        <v>21</v>
      </c>
      <c r="C316" s="2">
        <v>45080</v>
      </c>
      <c r="D316">
        <v>38</v>
      </c>
      <c r="E316" t="b">
        <v>0</v>
      </c>
      <c r="F316">
        <v>649</v>
      </c>
      <c r="G316" s="2">
        <v>44585</v>
      </c>
      <c r="H316" s="1" t="s">
        <v>34</v>
      </c>
      <c r="I316" s="1" t="s">
        <v>31</v>
      </c>
      <c r="J316" s="1" t="s">
        <v>22</v>
      </c>
      <c r="K316" s="2">
        <v>44592</v>
      </c>
      <c r="L316" s="2">
        <v>44682</v>
      </c>
      <c r="M316">
        <v>7</v>
      </c>
      <c r="N316">
        <v>1</v>
      </c>
      <c r="O316">
        <v>0</v>
      </c>
      <c r="P316" s="2">
        <v>45107</v>
      </c>
      <c r="Q316" s="2">
        <v>45050</v>
      </c>
      <c r="R316" s="2">
        <v>45077</v>
      </c>
      <c r="S316">
        <v>1</v>
      </c>
      <c r="T316" t="s">
        <v>234</v>
      </c>
      <c r="U316" t="s">
        <v>236</v>
      </c>
      <c r="V316">
        <v>5</v>
      </c>
      <c r="W316" t="s">
        <v>243</v>
      </c>
      <c r="X316" t="s">
        <v>234</v>
      </c>
      <c r="Y316" t="s">
        <v>236</v>
      </c>
      <c r="Z316">
        <v>6</v>
      </c>
      <c r="AA316" t="s">
        <v>244</v>
      </c>
      <c r="AB316" t="s">
        <v>284</v>
      </c>
    </row>
    <row r="317" spans="1:28" x14ac:dyDescent="0.3">
      <c r="A317" s="1" t="s">
        <v>110</v>
      </c>
      <c r="B317" s="1" t="s">
        <v>19</v>
      </c>
      <c r="C317" s="2">
        <v>44916</v>
      </c>
      <c r="D317">
        <v>12</v>
      </c>
      <c r="E317" t="b">
        <v>1</v>
      </c>
      <c r="F317">
        <v>778</v>
      </c>
      <c r="G317" s="2">
        <v>44585</v>
      </c>
      <c r="H317" s="1" t="s">
        <v>34</v>
      </c>
      <c r="I317" s="1" t="s">
        <v>31</v>
      </c>
      <c r="J317" s="1" t="s">
        <v>22</v>
      </c>
      <c r="K317" s="2">
        <v>44562</v>
      </c>
      <c r="L317" s="2">
        <v>44652</v>
      </c>
      <c r="M317">
        <v>5</v>
      </c>
      <c r="N317">
        <v>0</v>
      </c>
      <c r="O317">
        <v>1</v>
      </c>
      <c r="P317" s="2">
        <v>44926</v>
      </c>
      <c r="Q317" s="2">
        <v>44916</v>
      </c>
      <c r="R317" s="2">
        <v>44926</v>
      </c>
      <c r="S317">
        <v>0</v>
      </c>
      <c r="T317" t="s">
        <v>233</v>
      </c>
      <c r="U317" t="s">
        <v>238</v>
      </c>
      <c r="V317">
        <v>12</v>
      </c>
      <c r="W317" t="s">
        <v>250</v>
      </c>
      <c r="X317" t="s">
        <v>233</v>
      </c>
      <c r="Y317" t="s">
        <v>238</v>
      </c>
      <c r="Z317">
        <v>12</v>
      </c>
      <c r="AA317" t="s">
        <v>250</v>
      </c>
      <c r="AB317" t="s">
        <v>284</v>
      </c>
    </row>
    <row r="318" spans="1:28" x14ac:dyDescent="0.3">
      <c r="A318" s="1" t="s">
        <v>110</v>
      </c>
      <c r="B318" s="1" t="s">
        <v>27</v>
      </c>
      <c r="C318" s="2">
        <v>44800</v>
      </c>
      <c r="D318">
        <v>25</v>
      </c>
      <c r="E318" t="b">
        <v>0</v>
      </c>
      <c r="F318">
        <v>197</v>
      </c>
      <c r="G318" s="2">
        <v>44585</v>
      </c>
      <c r="H318" s="1" t="s">
        <v>34</v>
      </c>
      <c r="I318" s="1" t="s">
        <v>31</v>
      </c>
      <c r="J318" s="1" t="s">
        <v>22</v>
      </c>
      <c r="K318" s="2">
        <v>44682</v>
      </c>
      <c r="L318" s="2">
        <v>44772</v>
      </c>
      <c r="M318">
        <v>19</v>
      </c>
      <c r="N318">
        <v>0</v>
      </c>
      <c r="O318">
        <v>0</v>
      </c>
      <c r="P318" s="2">
        <v>44804</v>
      </c>
      <c r="Q318" s="2">
        <v>44800</v>
      </c>
      <c r="R318" s="2">
        <v>44804</v>
      </c>
      <c r="S318">
        <v>0</v>
      </c>
      <c r="T318" t="s">
        <v>233</v>
      </c>
      <c r="U318" t="s">
        <v>237</v>
      </c>
      <c r="V318">
        <v>8</v>
      </c>
      <c r="W318" t="s">
        <v>246</v>
      </c>
      <c r="X318" t="s">
        <v>233</v>
      </c>
      <c r="Y318" t="s">
        <v>237</v>
      </c>
      <c r="Z318">
        <v>8</v>
      </c>
      <c r="AA318" t="s">
        <v>246</v>
      </c>
      <c r="AB318" t="s">
        <v>284</v>
      </c>
    </row>
    <row r="319" spans="1:28" x14ac:dyDescent="0.3">
      <c r="A319" s="1" t="s">
        <v>110</v>
      </c>
      <c r="B319" s="1" t="s">
        <v>27</v>
      </c>
      <c r="C319" s="2">
        <v>44830</v>
      </c>
      <c r="D319">
        <v>92</v>
      </c>
      <c r="E319" t="b">
        <v>0</v>
      </c>
      <c r="F319">
        <v>638</v>
      </c>
      <c r="G319" s="2">
        <v>44585</v>
      </c>
      <c r="H319" s="1" t="s">
        <v>34</v>
      </c>
      <c r="I319" s="1" t="s">
        <v>31</v>
      </c>
      <c r="J319" s="1" t="s">
        <v>22</v>
      </c>
      <c r="K319" s="2">
        <v>44682</v>
      </c>
      <c r="L319" s="2">
        <v>44772</v>
      </c>
      <c r="M319">
        <v>19</v>
      </c>
      <c r="N319">
        <v>0</v>
      </c>
      <c r="O319">
        <v>0</v>
      </c>
      <c r="P319" s="2">
        <v>44834</v>
      </c>
      <c r="Q319" s="2">
        <v>44800</v>
      </c>
      <c r="R319" s="2">
        <v>44804</v>
      </c>
      <c r="S319">
        <v>1</v>
      </c>
      <c r="T319" t="s">
        <v>233</v>
      </c>
      <c r="U319" t="s">
        <v>237</v>
      </c>
      <c r="V319">
        <v>8</v>
      </c>
      <c r="W319" t="s">
        <v>246</v>
      </c>
      <c r="X319" t="s">
        <v>233</v>
      </c>
      <c r="Y319" t="s">
        <v>237</v>
      </c>
      <c r="Z319">
        <v>9</v>
      </c>
      <c r="AA319" t="s">
        <v>247</v>
      </c>
      <c r="AB319" t="s">
        <v>284</v>
      </c>
    </row>
    <row r="320" spans="1:28" x14ac:dyDescent="0.3">
      <c r="A320" s="1" t="s">
        <v>115</v>
      </c>
      <c r="B320" s="1" t="s">
        <v>17</v>
      </c>
      <c r="C320" s="2">
        <v>44754</v>
      </c>
      <c r="D320">
        <v>92</v>
      </c>
      <c r="E320" t="b">
        <v>1</v>
      </c>
      <c r="F320">
        <v>568</v>
      </c>
      <c r="G320" s="2">
        <v>44602</v>
      </c>
      <c r="H320" s="1" t="s">
        <v>30</v>
      </c>
      <c r="I320" s="1" t="s">
        <v>31</v>
      </c>
      <c r="J320" s="1" t="s">
        <v>22</v>
      </c>
      <c r="K320" s="2">
        <v>44652</v>
      </c>
      <c r="L320" s="2">
        <v>44742</v>
      </c>
      <c r="M320">
        <v>9</v>
      </c>
      <c r="N320">
        <v>0</v>
      </c>
      <c r="O320">
        <v>1</v>
      </c>
      <c r="P320" s="2">
        <v>44773</v>
      </c>
      <c r="Q320" s="2">
        <v>44754</v>
      </c>
      <c r="R320" s="2">
        <v>44773</v>
      </c>
      <c r="S320">
        <v>0</v>
      </c>
      <c r="T320" t="s">
        <v>233</v>
      </c>
      <c r="U320" t="s">
        <v>237</v>
      </c>
      <c r="V320">
        <v>7</v>
      </c>
      <c r="W320" t="s">
        <v>245</v>
      </c>
      <c r="X320" t="s">
        <v>233</v>
      </c>
      <c r="Y320" t="s">
        <v>237</v>
      </c>
      <c r="Z320">
        <v>7</v>
      </c>
      <c r="AA320" t="s">
        <v>245</v>
      </c>
      <c r="AB320" t="s">
        <v>284</v>
      </c>
    </row>
    <row r="321" spans="1:28" x14ac:dyDescent="0.3">
      <c r="A321" s="1" t="s">
        <v>115</v>
      </c>
      <c r="B321" s="1" t="s">
        <v>18</v>
      </c>
      <c r="C321" s="2">
        <v>44896</v>
      </c>
      <c r="D321">
        <v>20</v>
      </c>
      <c r="E321" t="b">
        <v>1</v>
      </c>
      <c r="F321">
        <v>212</v>
      </c>
      <c r="G321" s="2">
        <v>44602</v>
      </c>
      <c r="H321" s="1" t="s">
        <v>30</v>
      </c>
      <c r="I321" s="1" t="s">
        <v>31</v>
      </c>
      <c r="J321" s="1" t="s">
        <v>22</v>
      </c>
      <c r="K321" s="2">
        <v>44712</v>
      </c>
      <c r="L321" s="2">
        <v>44802</v>
      </c>
      <c r="M321">
        <v>10</v>
      </c>
      <c r="N321">
        <v>0</v>
      </c>
      <c r="O321">
        <v>1</v>
      </c>
      <c r="P321" s="2">
        <v>44926</v>
      </c>
      <c r="Q321" s="2">
        <v>44896</v>
      </c>
      <c r="R321" s="2">
        <v>44926</v>
      </c>
      <c r="S321">
        <v>0</v>
      </c>
      <c r="T321" t="s">
        <v>233</v>
      </c>
      <c r="U321" t="s">
        <v>238</v>
      </c>
      <c r="V321">
        <v>12</v>
      </c>
      <c r="W321" t="s">
        <v>250</v>
      </c>
      <c r="X321" t="s">
        <v>233</v>
      </c>
      <c r="Y321" t="s">
        <v>238</v>
      </c>
      <c r="Z321">
        <v>12</v>
      </c>
      <c r="AA321" t="s">
        <v>250</v>
      </c>
      <c r="AB321" t="s">
        <v>284</v>
      </c>
    </row>
    <row r="322" spans="1:28" x14ac:dyDescent="0.3">
      <c r="A322" s="1" t="s">
        <v>115</v>
      </c>
      <c r="B322" s="1" t="s">
        <v>18</v>
      </c>
      <c r="C322" s="2">
        <v>44926</v>
      </c>
      <c r="D322">
        <v>73</v>
      </c>
      <c r="E322" t="b">
        <v>0</v>
      </c>
      <c r="F322">
        <v>274</v>
      </c>
      <c r="G322" s="2">
        <v>44602</v>
      </c>
      <c r="H322" s="1" t="s">
        <v>30</v>
      </c>
      <c r="I322" s="1" t="s">
        <v>31</v>
      </c>
      <c r="J322" s="1" t="s">
        <v>22</v>
      </c>
      <c r="K322" s="2">
        <v>44712</v>
      </c>
      <c r="L322" s="2">
        <v>44802</v>
      </c>
      <c r="M322">
        <v>10</v>
      </c>
      <c r="N322">
        <v>0</v>
      </c>
      <c r="O322">
        <v>0</v>
      </c>
      <c r="P322" s="2">
        <v>44926</v>
      </c>
      <c r="Q322" s="2">
        <v>44896</v>
      </c>
      <c r="R322" s="2">
        <v>44926</v>
      </c>
      <c r="S322">
        <v>0</v>
      </c>
      <c r="T322" t="s">
        <v>233</v>
      </c>
      <c r="U322" t="s">
        <v>238</v>
      </c>
      <c r="V322">
        <v>12</v>
      </c>
      <c r="W322" t="s">
        <v>250</v>
      </c>
      <c r="X322" t="s">
        <v>233</v>
      </c>
      <c r="Y322" t="s">
        <v>238</v>
      </c>
      <c r="Z322">
        <v>12</v>
      </c>
      <c r="AA322" t="s">
        <v>250</v>
      </c>
      <c r="AB322" t="s">
        <v>284</v>
      </c>
    </row>
    <row r="323" spans="1:28" x14ac:dyDescent="0.3">
      <c r="A323" s="1" t="s">
        <v>115</v>
      </c>
      <c r="B323" s="1" t="s">
        <v>27</v>
      </c>
      <c r="C323" s="2">
        <v>44832</v>
      </c>
      <c r="D323">
        <v>98</v>
      </c>
      <c r="E323" t="b">
        <v>1</v>
      </c>
      <c r="F323">
        <v>968</v>
      </c>
      <c r="G323" s="2">
        <v>44602</v>
      </c>
      <c r="H323" s="1" t="s">
        <v>30</v>
      </c>
      <c r="I323" s="1" t="s">
        <v>31</v>
      </c>
      <c r="J323" s="1" t="s">
        <v>22</v>
      </c>
      <c r="K323" s="2">
        <v>44682</v>
      </c>
      <c r="L323" s="2">
        <v>44772</v>
      </c>
      <c r="M323">
        <v>19</v>
      </c>
      <c r="N323">
        <v>0</v>
      </c>
      <c r="O323">
        <v>1</v>
      </c>
      <c r="P323" s="2">
        <v>44834</v>
      </c>
      <c r="Q323" s="2">
        <v>44832</v>
      </c>
      <c r="R323" s="2">
        <v>44834</v>
      </c>
      <c r="S323">
        <v>0</v>
      </c>
      <c r="T323" t="s">
        <v>233</v>
      </c>
      <c r="U323" t="s">
        <v>237</v>
      </c>
      <c r="V323">
        <v>9</v>
      </c>
      <c r="W323" t="s">
        <v>247</v>
      </c>
      <c r="X323" t="s">
        <v>233</v>
      </c>
      <c r="Y323" t="s">
        <v>237</v>
      </c>
      <c r="Z323">
        <v>9</v>
      </c>
      <c r="AA323" t="s">
        <v>247</v>
      </c>
      <c r="AB323" t="s">
        <v>284</v>
      </c>
    </row>
    <row r="324" spans="1:28" x14ac:dyDescent="0.3">
      <c r="A324" s="1" t="s">
        <v>136</v>
      </c>
      <c r="B324" s="1" t="s">
        <v>27</v>
      </c>
      <c r="C324" s="2">
        <v>45044</v>
      </c>
      <c r="D324">
        <v>31</v>
      </c>
      <c r="E324" t="b">
        <v>0</v>
      </c>
      <c r="F324">
        <v>200</v>
      </c>
      <c r="G324" s="2">
        <v>44598</v>
      </c>
      <c r="H324" s="1" t="s">
        <v>12</v>
      </c>
      <c r="I324" s="1" t="s">
        <v>31</v>
      </c>
      <c r="J324" s="1" t="s">
        <v>22</v>
      </c>
      <c r="K324" s="2">
        <v>44682</v>
      </c>
      <c r="L324" s="2">
        <v>44772</v>
      </c>
      <c r="M324">
        <v>19</v>
      </c>
      <c r="N324">
        <v>1</v>
      </c>
      <c r="O324">
        <v>0</v>
      </c>
      <c r="P324" s="2">
        <v>45046</v>
      </c>
      <c r="Q324" s="2">
        <v>45044</v>
      </c>
      <c r="R324" s="2">
        <v>45046</v>
      </c>
      <c r="S324">
        <v>0</v>
      </c>
      <c r="T324" t="s">
        <v>234</v>
      </c>
      <c r="U324" t="s">
        <v>236</v>
      </c>
      <c r="V324">
        <v>4</v>
      </c>
      <c r="W324" t="s">
        <v>242</v>
      </c>
      <c r="X324" t="s">
        <v>234</v>
      </c>
      <c r="Y324" t="s">
        <v>236</v>
      </c>
      <c r="Z324">
        <v>4</v>
      </c>
      <c r="AA324" t="s">
        <v>242</v>
      </c>
      <c r="AB324" t="s">
        <v>284</v>
      </c>
    </row>
    <row r="325" spans="1:28" x14ac:dyDescent="0.3">
      <c r="A325" s="1" t="s">
        <v>136</v>
      </c>
      <c r="B325" s="1" t="s">
        <v>27</v>
      </c>
      <c r="C325" s="2">
        <v>45074</v>
      </c>
      <c r="D325">
        <v>107</v>
      </c>
      <c r="E325" t="b">
        <v>0</v>
      </c>
      <c r="F325">
        <v>228</v>
      </c>
      <c r="G325" s="2">
        <v>44598</v>
      </c>
      <c r="H325" s="1" t="s">
        <v>12</v>
      </c>
      <c r="I325" s="1" t="s">
        <v>31</v>
      </c>
      <c r="J325" s="1" t="s">
        <v>22</v>
      </c>
      <c r="K325" s="2">
        <v>44682</v>
      </c>
      <c r="L325" s="2">
        <v>44772</v>
      </c>
      <c r="M325">
        <v>19</v>
      </c>
      <c r="N325">
        <v>1</v>
      </c>
      <c r="O325">
        <v>0</v>
      </c>
      <c r="P325" s="2">
        <v>45077</v>
      </c>
      <c r="Q325" s="2">
        <v>45044</v>
      </c>
      <c r="R325" s="2">
        <v>45046</v>
      </c>
      <c r="S325">
        <v>1</v>
      </c>
      <c r="T325" t="s">
        <v>234</v>
      </c>
      <c r="U325" t="s">
        <v>236</v>
      </c>
      <c r="V325">
        <v>4</v>
      </c>
      <c r="W325" t="s">
        <v>242</v>
      </c>
      <c r="X325" t="s">
        <v>234</v>
      </c>
      <c r="Y325" t="s">
        <v>236</v>
      </c>
      <c r="Z325">
        <v>5</v>
      </c>
      <c r="AA325" t="s">
        <v>243</v>
      </c>
      <c r="AB325" t="s">
        <v>284</v>
      </c>
    </row>
    <row r="326" spans="1:28" x14ac:dyDescent="0.3">
      <c r="A326" s="1" t="s">
        <v>136</v>
      </c>
      <c r="B326" s="1" t="s">
        <v>27</v>
      </c>
      <c r="C326" s="2">
        <v>45104</v>
      </c>
      <c r="D326">
        <v>111</v>
      </c>
      <c r="E326" t="b">
        <v>1</v>
      </c>
      <c r="F326">
        <v>181</v>
      </c>
      <c r="G326" s="2">
        <v>44598</v>
      </c>
      <c r="H326" s="1" t="s">
        <v>12</v>
      </c>
      <c r="I326" s="1" t="s">
        <v>31</v>
      </c>
      <c r="J326" s="1" t="s">
        <v>22</v>
      </c>
      <c r="K326" s="2">
        <v>44682</v>
      </c>
      <c r="L326" s="2">
        <v>44772</v>
      </c>
      <c r="M326">
        <v>19</v>
      </c>
      <c r="N326">
        <v>1</v>
      </c>
      <c r="O326">
        <v>1</v>
      </c>
      <c r="P326" s="2">
        <v>45107</v>
      </c>
      <c r="Q326" s="2">
        <v>45044</v>
      </c>
      <c r="R326" s="2">
        <v>45046</v>
      </c>
      <c r="S326">
        <v>2</v>
      </c>
      <c r="T326" t="s">
        <v>234</v>
      </c>
      <c r="U326" t="s">
        <v>236</v>
      </c>
      <c r="V326">
        <v>4</v>
      </c>
      <c r="W326" t="s">
        <v>242</v>
      </c>
      <c r="X326" t="s">
        <v>234</v>
      </c>
      <c r="Y326" t="s">
        <v>236</v>
      </c>
      <c r="Z326">
        <v>6</v>
      </c>
      <c r="AA326" t="s">
        <v>244</v>
      </c>
      <c r="AB326" t="s">
        <v>284</v>
      </c>
    </row>
    <row r="327" spans="1:28" x14ac:dyDescent="0.3">
      <c r="A327" s="1" t="s">
        <v>136</v>
      </c>
      <c r="B327" s="1" t="s">
        <v>21</v>
      </c>
      <c r="C327" s="2">
        <v>44981</v>
      </c>
      <c r="D327">
        <v>91</v>
      </c>
      <c r="E327" t="b">
        <v>0</v>
      </c>
      <c r="F327">
        <v>450</v>
      </c>
      <c r="G327" s="2">
        <v>44598</v>
      </c>
      <c r="H327" s="1" t="s">
        <v>12</v>
      </c>
      <c r="I327" s="1" t="s">
        <v>31</v>
      </c>
      <c r="J327" s="1" t="s">
        <v>22</v>
      </c>
      <c r="K327" s="2">
        <v>44592</v>
      </c>
      <c r="L327" s="2">
        <v>44682</v>
      </c>
      <c r="M327">
        <v>7</v>
      </c>
      <c r="N327">
        <v>0</v>
      </c>
      <c r="O327">
        <v>0</v>
      </c>
      <c r="P327" s="2">
        <v>44985</v>
      </c>
      <c r="Q327" s="2">
        <v>44981</v>
      </c>
      <c r="R327" s="2">
        <v>44985</v>
      </c>
      <c r="S327">
        <v>0</v>
      </c>
      <c r="T327" t="s">
        <v>234</v>
      </c>
      <c r="U327" t="s">
        <v>235</v>
      </c>
      <c r="V327">
        <v>2</v>
      </c>
      <c r="W327" t="s">
        <v>240</v>
      </c>
      <c r="X327" t="s">
        <v>234</v>
      </c>
      <c r="Y327" t="s">
        <v>235</v>
      </c>
      <c r="Z327">
        <v>2</v>
      </c>
      <c r="AA327" t="s">
        <v>240</v>
      </c>
      <c r="AB327" t="s">
        <v>284</v>
      </c>
    </row>
    <row r="328" spans="1:28" x14ac:dyDescent="0.3">
      <c r="A328" s="1" t="s">
        <v>136</v>
      </c>
      <c r="B328" s="1" t="s">
        <v>21</v>
      </c>
      <c r="C328" s="2">
        <v>45011</v>
      </c>
      <c r="D328">
        <v>22</v>
      </c>
      <c r="E328" t="b">
        <v>0</v>
      </c>
      <c r="F328">
        <v>719</v>
      </c>
      <c r="G328" s="2">
        <v>44598</v>
      </c>
      <c r="H328" s="1" t="s">
        <v>12</v>
      </c>
      <c r="I328" s="1" t="s">
        <v>31</v>
      </c>
      <c r="J328" s="1" t="s">
        <v>22</v>
      </c>
      <c r="K328" s="2">
        <v>44592</v>
      </c>
      <c r="L328" s="2">
        <v>44682</v>
      </c>
      <c r="M328">
        <v>7</v>
      </c>
      <c r="N328">
        <v>0</v>
      </c>
      <c r="O328">
        <v>0</v>
      </c>
      <c r="P328" s="2">
        <v>45016</v>
      </c>
      <c r="Q328" s="2">
        <v>44981</v>
      </c>
      <c r="R328" s="2">
        <v>44985</v>
      </c>
      <c r="S328">
        <v>1</v>
      </c>
      <c r="T328" t="s">
        <v>234</v>
      </c>
      <c r="U328" t="s">
        <v>235</v>
      </c>
      <c r="V328">
        <v>2</v>
      </c>
      <c r="W328" t="s">
        <v>240</v>
      </c>
      <c r="X328" t="s">
        <v>234</v>
      </c>
      <c r="Y328" t="s">
        <v>235</v>
      </c>
      <c r="Z328">
        <v>3</v>
      </c>
      <c r="AA328" t="s">
        <v>241</v>
      </c>
      <c r="AB328" t="s">
        <v>284</v>
      </c>
    </row>
    <row r="329" spans="1:28" x14ac:dyDescent="0.3">
      <c r="A329" s="1" t="s">
        <v>136</v>
      </c>
      <c r="B329" s="1" t="s">
        <v>19</v>
      </c>
      <c r="C329" s="2">
        <v>44685</v>
      </c>
      <c r="D329">
        <v>89</v>
      </c>
      <c r="E329" t="b">
        <v>1</v>
      </c>
      <c r="F329">
        <v>560</v>
      </c>
      <c r="G329" s="2">
        <v>44598</v>
      </c>
      <c r="H329" s="1" t="s">
        <v>12</v>
      </c>
      <c r="I329" s="1" t="s">
        <v>31</v>
      </c>
      <c r="J329" s="1" t="s">
        <v>22</v>
      </c>
      <c r="K329" s="2">
        <v>44562</v>
      </c>
      <c r="L329" s="2">
        <v>44652</v>
      </c>
      <c r="M329">
        <v>5</v>
      </c>
      <c r="N329">
        <v>0</v>
      </c>
      <c r="O329">
        <v>1</v>
      </c>
      <c r="P329" s="2">
        <v>44712</v>
      </c>
      <c r="Q329" s="2">
        <v>44685</v>
      </c>
      <c r="R329" s="2">
        <v>44712</v>
      </c>
      <c r="S329">
        <v>0</v>
      </c>
      <c r="T329" t="s">
        <v>233</v>
      </c>
      <c r="U329" t="s">
        <v>236</v>
      </c>
      <c r="V329">
        <v>5</v>
      </c>
      <c r="W329" t="s">
        <v>243</v>
      </c>
      <c r="X329" t="s">
        <v>233</v>
      </c>
      <c r="Y329" t="s">
        <v>236</v>
      </c>
      <c r="Z329">
        <v>5</v>
      </c>
      <c r="AA329" t="s">
        <v>243</v>
      </c>
      <c r="AB329" t="s">
        <v>284</v>
      </c>
    </row>
    <row r="330" spans="1:28" x14ac:dyDescent="0.3">
      <c r="A330" s="1" t="s">
        <v>136</v>
      </c>
      <c r="B330" s="1" t="s">
        <v>19</v>
      </c>
      <c r="C330" s="2">
        <v>44715</v>
      </c>
      <c r="D330">
        <v>96</v>
      </c>
      <c r="E330" t="b">
        <v>0</v>
      </c>
      <c r="F330">
        <v>512</v>
      </c>
      <c r="G330" s="2">
        <v>44598</v>
      </c>
      <c r="H330" s="1" t="s">
        <v>12</v>
      </c>
      <c r="I330" s="1" t="s">
        <v>31</v>
      </c>
      <c r="J330" s="1" t="s">
        <v>22</v>
      </c>
      <c r="K330" s="2">
        <v>44562</v>
      </c>
      <c r="L330" s="2">
        <v>44652</v>
      </c>
      <c r="M330">
        <v>5</v>
      </c>
      <c r="N330">
        <v>0</v>
      </c>
      <c r="O330">
        <v>0</v>
      </c>
      <c r="P330" s="2">
        <v>44742</v>
      </c>
      <c r="Q330" s="2">
        <v>44685</v>
      </c>
      <c r="R330" s="2">
        <v>44712</v>
      </c>
      <c r="S330">
        <v>1</v>
      </c>
      <c r="T330" t="s">
        <v>233</v>
      </c>
      <c r="U330" t="s">
        <v>236</v>
      </c>
      <c r="V330">
        <v>5</v>
      </c>
      <c r="W330" t="s">
        <v>243</v>
      </c>
      <c r="X330" t="s">
        <v>233</v>
      </c>
      <c r="Y330" t="s">
        <v>236</v>
      </c>
      <c r="Z330">
        <v>6</v>
      </c>
      <c r="AA330" t="s">
        <v>244</v>
      </c>
      <c r="AB330" t="s">
        <v>284</v>
      </c>
    </row>
    <row r="331" spans="1:28" x14ac:dyDescent="0.3">
      <c r="A331" s="1" t="s">
        <v>136</v>
      </c>
      <c r="B331" s="1" t="s">
        <v>11</v>
      </c>
      <c r="C331" s="2">
        <v>44966</v>
      </c>
      <c r="D331">
        <v>14</v>
      </c>
      <c r="E331" t="b">
        <v>0</v>
      </c>
      <c r="F331">
        <v>144</v>
      </c>
      <c r="G331" s="2">
        <v>44598</v>
      </c>
      <c r="H331" s="1" t="s">
        <v>12</v>
      </c>
      <c r="I331" s="1" t="s">
        <v>31</v>
      </c>
      <c r="J331" s="1" t="s">
        <v>22</v>
      </c>
      <c r="K331" s="2">
        <v>44622</v>
      </c>
      <c r="L331" s="2">
        <v>44712</v>
      </c>
      <c r="M331">
        <v>18</v>
      </c>
      <c r="N331">
        <v>0</v>
      </c>
      <c r="O331">
        <v>0</v>
      </c>
      <c r="P331" s="2">
        <v>44985</v>
      </c>
      <c r="Q331" s="2">
        <v>44966</v>
      </c>
      <c r="R331" s="2">
        <v>44985</v>
      </c>
      <c r="S331">
        <v>0</v>
      </c>
      <c r="T331" t="s">
        <v>234</v>
      </c>
      <c r="U331" t="s">
        <v>235</v>
      </c>
      <c r="V331">
        <v>2</v>
      </c>
      <c r="W331" t="s">
        <v>240</v>
      </c>
      <c r="X331" t="s">
        <v>234</v>
      </c>
      <c r="Y331" t="s">
        <v>235</v>
      </c>
      <c r="Z331">
        <v>2</v>
      </c>
      <c r="AA331" t="s">
        <v>240</v>
      </c>
      <c r="AB331" t="s">
        <v>284</v>
      </c>
    </row>
    <row r="332" spans="1:28" x14ac:dyDescent="0.3">
      <c r="A332" s="1" t="s">
        <v>136</v>
      </c>
      <c r="B332" s="1" t="s">
        <v>11</v>
      </c>
      <c r="C332" s="2">
        <v>44996</v>
      </c>
      <c r="D332">
        <v>81</v>
      </c>
      <c r="E332" t="b">
        <v>0</v>
      </c>
      <c r="F332">
        <v>881</v>
      </c>
      <c r="G332" s="2">
        <v>44598</v>
      </c>
      <c r="H332" s="1" t="s">
        <v>12</v>
      </c>
      <c r="I332" s="1" t="s">
        <v>31</v>
      </c>
      <c r="J332" s="1" t="s">
        <v>22</v>
      </c>
      <c r="K332" s="2">
        <v>44622</v>
      </c>
      <c r="L332" s="2">
        <v>44712</v>
      </c>
      <c r="M332">
        <v>18</v>
      </c>
      <c r="N332">
        <v>0</v>
      </c>
      <c r="O332">
        <v>0</v>
      </c>
      <c r="P332" s="2">
        <v>45016</v>
      </c>
      <c r="Q332" s="2">
        <v>44966</v>
      </c>
      <c r="R332" s="2">
        <v>44985</v>
      </c>
      <c r="S332">
        <v>1</v>
      </c>
      <c r="T332" t="s">
        <v>234</v>
      </c>
      <c r="U332" t="s">
        <v>235</v>
      </c>
      <c r="V332">
        <v>2</v>
      </c>
      <c r="W332" t="s">
        <v>240</v>
      </c>
      <c r="X332" t="s">
        <v>234</v>
      </c>
      <c r="Y332" t="s">
        <v>235</v>
      </c>
      <c r="Z332">
        <v>3</v>
      </c>
      <c r="AA332" t="s">
        <v>241</v>
      </c>
      <c r="AB332" t="s">
        <v>284</v>
      </c>
    </row>
    <row r="333" spans="1:28" x14ac:dyDescent="0.3">
      <c r="A333" s="1" t="s">
        <v>136</v>
      </c>
      <c r="B333" s="1" t="s">
        <v>18</v>
      </c>
      <c r="C333" s="2">
        <v>44860</v>
      </c>
      <c r="D333">
        <v>73</v>
      </c>
      <c r="E333" t="b">
        <v>0</v>
      </c>
      <c r="F333">
        <v>161</v>
      </c>
      <c r="G333" s="2">
        <v>44598</v>
      </c>
      <c r="H333" s="1" t="s">
        <v>12</v>
      </c>
      <c r="I333" s="1" t="s">
        <v>31</v>
      </c>
      <c r="J333" s="1" t="s">
        <v>22</v>
      </c>
      <c r="K333" s="2">
        <v>44712</v>
      </c>
      <c r="L333" s="2">
        <v>44802</v>
      </c>
      <c r="M333">
        <v>10</v>
      </c>
      <c r="N333">
        <v>0</v>
      </c>
      <c r="O333">
        <v>0</v>
      </c>
      <c r="P333" s="2">
        <v>44865</v>
      </c>
      <c r="Q333" s="2">
        <v>44860</v>
      </c>
      <c r="R333" s="2">
        <v>44865</v>
      </c>
      <c r="S333">
        <v>0</v>
      </c>
      <c r="T333" t="s">
        <v>233</v>
      </c>
      <c r="U333" t="s">
        <v>238</v>
      </c>
      <c r="V333">
        <v>10</v>
      </c>
      <c r="W333" t="s">
        <v>248</v>
      </c>
      <c r="X333" t="s">
        <v>233</v>
      </c>
      <c r="Y333" t="s">
        <v>238</v>
      </c>
      <c r="Z333">
        <v>10</v>
      </c>
      <c r="AA333" t="s">
        <v>248</v>
      </c>
      <c r="AB333" t="s">
        <v>284</v>
      </c>
    </row>
    <row r="334" spans="1:28" x14ac:dyDescent="0.3">
      <c r="A334" s="1" t="s">
        <v>136</v>
      </c>
      <c r="B334" s="1" t="s">
        <v>18</v>
      </c>
      <c r="C334" s="2">
        <v>44890</v>
      </c>
      <c r="D334">
        <v>74</v>
      </c>
      <c r="E334" t="b">
        <v>1</v>
      </c>
      <c r="F334">
        <v>153</v>
      </c>
      <c r="G334" s="2">
        <v>44598</v>
      </c>
      <c r="H334" s="1" t="s">
        <v>12</v>
      </c>
      <c r="I334" s="1" t="s">
        <v>31</v>
      </c>
      <c r="J334" s="1" t="s">
        <v>22</v>
      </c>
      <c r="K334" s="2">
        <v>44712</v>
      </c>
      <c r="L334" s="2">
        <v>44802</v>
      </c>
      <c r="M334">
        <v>10</v>
      </c>
      <c r="N334">
        <v>0</v>
      </c>
      <c r="O334">
        <v>1</v>
      </c>
      <c r="P334" s="2">
        <v>44895</v>
      </c>
      <c r="Q334" s="2">
        <v>44860</v>
      </c>
      <c r="R334" s="2">
        <v>44865</v>
      </c>
      <c r="S334">
        <v>1</v>
      </c>
      <c r="T334" t="s">
        <v>233</v>
      </c>
      <c r="U334" t="s">
        <v>238</v>
      </c>
      <c r="V334">
        <v>10</v>
      </c>
      <c r="W334" t="s">
        <v>248</v>
      </c>
      <c r="X334" t="s">
        <v>233</v>
      </c>
      <c r="Y334" t="s">
        <v>238</v>
      </c>
      <c r="Z334">
        <v>11</v>
      </c>
      <c r="AA334" t="s">
        <v>249</v>
      </c>
      <c r="AB334" t="s">
        <v>284</v>
      </c>
    </row>
    <row r="335" spans="1:28" x14ac:dyDescent="0.3">
      <c r="A335" s="1" t="s">
        <v>144</v>
      </c>
      <c r="B335" s="1" t="s">
        <v>18</v>
      </c>
      <c r="C335" s="2">
        <v>44867</v>
      </c>
      <c r="D335">
        <v>83</v>
      </c>
      <c r="E335" t="b">
        <v>0</v>
      </c>
      <c r="F335">
        <v>690</v>
      </c>
      <c r="G335" s="2">
        <v>44798</v>
      </c>
      <c r="H335" s="1" t="s">
        <v>30</v>
      </c>
      <c r="I335" s="1" t="s">
        <v>31</v>
      </c>
      <c r="J335" s="1" t="s">
        <v>22</v>
      </c>
      <c r="K335" s="2">
        <v>44712</v>
      </c>
      <c r="L335" s="2">
        <v>44802</v>
      </c>
      <c r="M335">
        <v>10</v>
      </c>
      <c r="N335">
        <v>0</v>
      </c>
      <c r="O335">
        <v>0</v>
      </c>
      <c r="P335" s="2">
        <v>44895</v>
      </c>
      <c r="Q335" s="2">
        <v>44867</v>
      </c>
      <c r="R335" s="2">
        <v>44895</v>
      </c>
      <c r="S335">
        <v>0</v>
      </c>
      <c r="T335" t="s">
        <v>233</v>
      </c>
      <c r="U335" t="s">
        <v>238</v>
      </c>
      <c r="V335">
        <v>11</v>
      </c>
      <c r="W335" t="s">
        <v>249</v>
      </c>
      <c r="X335" t="s">
        <v>233</v>
      </c>
      <c r="Y335" t="s">
        <v>238</v>
      </c>
      <c r="Z335">
        <v>11</v>
      </c>
      <c r="AA335" t="s">
        <v>249</v>
      </c>
      <c r="AB335" t="s">
        <v>284</v>
      </c>
    </row>
    <row r="336" spans="1:28" x14ac:dyDescent="0.3">
      <c r="A336" s="1" t="s">
        <v>144</v>
      </c>
      <c r="B336" s="1" t="s">
        <v>18</v>
      </c>
      <c r="C336" s="2">
        <v>44897</v>
      </c>
      <c r="D336">
        <v>80</v>
      </c>
      <c r="E336" t="b">
        <v>1</v>
      </c>
      <c r="F336">
        <v>104</v>
      </c>
      <c r="G336" s="2">
        <v>44798</v>
      </c>
      <c r="H336" s="1" t="s">
        <v>30</v>
      </c>
      <c r="I336" s="1" t="s">
        <v>31</v>
      </c>
      <c r="J336" s="1" t="s">
        <v>22</v>
      </c>
      <c r="K336" s="2">
        <v>44712</v>
      </c>
      <c r="L336" s="2">
        <v>44802</v>
      </c>
      <c r="M336">
        <v>10</v>
      </c>
      <c r="N336">
        <v>0</v>
      </c>
      <c r="O336">
        <v>1</v>
      </c>
      <c r="P336" s="2">
        <v>44926</v>
      </c>
      <c r="Q336" s="2">
        <v>44867</v>
      </c>
      <c r="R336" s="2">
        <v>44895</v>
      </c>
      <c r="S336">
        <v>1</v>
      </c>
      <c r="T336" t="s">
        <v>233</v>
      </c>
      <c r="U336" t="s">
        <v>238</v>
      </c>
      <c r="V336">
        <v>11</v>
      </c>
      <c r="W336" t="s">
        <v>249</v>
      </c>
      <c r="X336" t="s">
        <v>233</v>
      </c>
      <c r="Y336" t="s">
        <v>238</v>
      </c>
      <c r="Z336">
        <v>12</v>
      </c>
      <c r="AA336" t="s">
        <v>250</v>
      </c>
      <c r="AB336" t="s">
        <v>284</v>
      </c>
    </row>
    <row r="337" spans="1:28" x14ac:dyDescent="0.3">
      <c r="A337" s="1" t="s">
        <v>144</v>
      </c>
      <c r="B337" s="1" t="s">
        <v>17</v>
      </c>
      <c r="C337" s="2">
        <v>44740</v>
      </c>
      <c r="D337">
        <v>113</v>
      </c>
      <c r="E337" t="b">
        <v>0</v>
      </c>
      <c r="F337">
        <v>247</v>
      </c>
      <c r="G337" s="2">
        <v>44798</v>
      </c>
      <c r="H337" s="1" t="s">
        <v>30</v>
      </c>
      <c r="I337" s="1" t="s">
        <v>31</v>
      </c>
      <c r="J337" s="1" t="s">
        <v>22</v>
      </c>
      <c r="K337" s="2">
        <v>44652</v>
      </c>
      <c r="L337" s="2">
        <v>44742</v>
      </c>
      <c r="M337">
        <v>9</v>
      </c>
      <c r="N337">
        <v>0</v>
      </c>
      <c r="O337">
        <v>0</v>
      </c>
      <c r="P337" s="2">
        <v>44742</v>
      </c>
      <c r="Q337" s="2">
        <v>44740</v>
      </c>
      <c r="R337" s="2">
        <v>44742</v>
      </c>
      <c r="S337">
        <v>0</v>
      </c>
      <c r="T337" t="s">
        <v>233</v>
      </c>
      <c r="U337" t="s">
        <v>236</v>
      </c>
      <c r="V337">
        <v>6</v>
      </c>
      <c r="W337" t="s">
        <v>244</v>
      </c>
      <c r="X337" t="s">
        <v>233</v>
      </c>
      <c r="Y337" t="s">
        <v>236</v>
      </c>
      <c r="Z337">
        <v>6</v>
      </c>
      <c r="AA337" t="s">
        <v>244</v>
      </c>
      <c r="AB337" t="s">
        <v>284</v>
      </c>
    </row>
    <row r="338" spans="1:28" x14ac:dyDescent="0.3">
      <c r="A338" s="1" t="s">
        <v>144</v>
      </c>
      <c r="B338" s="1" t="s">
        <v>17</v>
      </c>
      <c r="C338" s="2">
        <v>44770</v>
      </c>
      <c r="D338">
        <v>84</v>
      </c>
      <c r="E338" t="b">
        <v>1</v>
      </c>
      <c r="F338">
        <v>732</v>
      </c>
      <c r="G338" s="2">
        <v>44798</v>
      </c>
      <c r="H338" s="1" t="s">
        <v>30</v>
      </c>
      <c r="I338" s="1" t="s">
        <v>31</v>
      </c>
      <c r="J338" s="1" t="s">
        <v>22</v>
      </c>
      <c r="K338" s="2">
        <v>44652</v>
      </c>
      <c r="L338" s="2">
        <v>44742</v>
      </c>
      <c r="M338">
        <v>9</v>
      </c>
      <c r="N338">
        <v>0</v>
      </c>
      <c r="O338">
        <v>1</v>
      </c>
      <c r="P338" s="2">
        <v>44773</v>
      </c>
      <c r="Q338" s="2">
        <v>44740</v>
      </c>
      <c r="R338" s="2">
        <v>44742</v>
      </c>
      <c r="S338">
        <v>1</v>
      </c>
      <c r="T338" t="s">
        <v>233</v>
      </c>
      <c r="U338" t="s">
        <v>236</v>
      </c>
      <c r="V338">
        <v>6</v>
      </c>
      <c r="W338" t="s">
        <v>244</v>
      </c>
      <c r="X338" t="s">
        <v>233</v>
      </c>
      <c r="Y338" t="s">
        <v>237</v>
      </c>
      <c r="Z338">
        <v>7</v>
      </c>
      <c r="AA338" t="s">
        <v>245</v>
      </c>
      <c r="AB338" t="s">
        <v>284</v>
      </c>
    </row>
    <row r="339" spans="1:28" x14ac:dyDescent="0.3">
      <c r="A339" s="1" t="s">
        <v>144</v>
      </c>
      <c r="B339" s="1" t="s">
        <v>11</v>
      </c>
      <c r="C339" s="2">
        <v>44978</v>
      </c>
      <c r="D339">
        <v>95</v>
      </c>
      <c r="E339" t="b">
        <v>0</v>
      </c>
      <c r="F339">
        <v>312</v>
      </c>
      <c r="G339" s="2">
        <v>44798</v>
      </c>
      <c r="H339" s="1" t="s">
        <v>30</v>
      </c>
      <c r="I339" s="1" t="s">
        <v>31</v>
      </c>
      <c r="J339" s="1" t="s">
        <v>22</v>
      </c>
      <c r="K339" s="2">
        <v>44622</v>
      </c>
      <c r="L339" s="2">
        <v>44712</v>
      </c>
      <c r="M339">
        <v>18</v>
      </c>
      <c r="N339">
        <v>0</v>
      </c>
      <c r="O339">
        <v>0</v>
      </c>
      <c r="P339" s="2">
        <v>44985</v>
      </c>
      <c r="Q339" s="2">
        <v>44978</v>
      </c>
      <c r="R339" s="2">
        <v>44985</v>
      </c>
      <c r="S339">
        <v>0</v>
      </c>
      <c r="T339" t="s">
        <v>234</v>
      </c>
      <c r="U339" t="s">
        <v>235</v>
      </c>
      <c r="V339">
        <v>2</v>
      </c>
      <c r="W339" t="s">
        <v>240</v>
      </c>
      <c r="X339" t="s">
        <v>234</v>
      </c>
      <c r="Y339" t="s">
        <v>235</v>
      </c>
      <c r="Z339">
        <v>2</v>
      </c>
      <c r="AA339" t="s">
        <v>240</v>
      </c>
      <c r="AB339" t="s">
        <v>284</v>
      </c>
    </row>
    <row r="340" spans="1:28" x14ac:dyDescent="0.3">
      <c r="A340" s="1" t="s">
        <v>144</v>
      </c>
      <c r="B340" s="1" t="s">
        <v>11</v>
      </c>
      <c r="C340" s="2">
        <v>45008</v>
      </c>
      <c r="D340">
        <v>83</v>
      </c>
      <c r="E340" t="b">
        <v>1</v>
      </c>
      <c r="F340">
        <v>669</v>
      </c>
      <c r="G340" s="2">
        <v>44798</v>
      </c>
      <c r="H340" s="1" t="s">
        <v>30</v>
      </c>
      <c r="I340" s="1" t="s">
        <v>31</v>
      </c>
      <c r="J340" s="1" t="s">
        <v>22</v>
      </c>
      <c r="K340" s="2">
        <v>44622</v>
      </c>
      <c r="L340" s="2">
        <v>44712</v>
      </c>
      <c r="M340">
        <v>18</v>
      </c>
      <c r="N340">
        <v>0</v>
      </c>
      <c r="O340">
        <v>1</v>
      </c>
      <c r="P340" s="2">
        <v>45016</v>
      </c>
      <c r="Q340" s="2">
        <v>44978</v>
      </c>
      <c r="R340" s="2">
        <v>44985</v>
      </c>
      <c r="S340">
        <v>1</v>
      </c>
      <c r="T340" t="s">
        <v>234</v>
      </c>
      <c r="U340" t="s">
        <v>235</v>
      </c>
      <c r="V340">
        <v>2</v>
      </c>
      <c r="W340" t="s">
        <v>240</v>
      </c>
      <c r="X340" t="s">
        <v>234</v>
      </c>
      <c r="Y340" t="s">
        <v>235</v>
      </c>
      <c r="Z340">
        <v>3</v>
      </c>
      <c r="AA340" t="s">
        <v>241</v>
      </c>
      <c r="AB340" t="s">
        <v>284</v>
      </c>
    </row>
    <row r="341" spans="1:28" x14ac:dyDescent="0.3">
      <c r="A341" s="1" t="s">
        <v>144</v>
      </c>
      <c r="B341" s="1" t="s">
        <v>11</v>
      </c>
      <c r="C341" s="2">
        <v>45038</v>
      </c>
      <c r="D341">
        <v>91</v>
      </c>
      <c r="E341" t="b">
        <v>1</v>
      </c>
      <c r="F341">
        <v>975</v>
      </c>
      <c r="G341" s="2">
        <v>44798</v>
      </c>
      <c r="H341" s="1" t="s">
        <v>30</v>
      </c>
      <c r="I341" s="1" t="s">
        <v>31</v>
      </c>
      <c r="J341" s="1" t="s">
        <v>22</v>
      </c>
      <c r="K341" s="2">
        <v>44622</v>
      </c>
      <c r="L341" s="2">
        <v>44712</v>
      </c>
      <c r="M341">
        <v>18</v>
      </c>
      <c r="N341">
        <v>1</v>
      </c>
      <c r="O341">
        <v>1</v>
      </c>
      <c r="P341" s="2">
        <v>45046</v>
      </c>
      <c r="Q341" s="2">
        <v>44978</v>
      </c>
      <c r="R341" s="2">
        <v>44985</v>
      </c>
      <c r="S341">
        <v>2</v>
      </c>
      <c r="T341" t="s">
        <v>234</v>
      </c>
      <c r="U341" t="s">
        <v>235</v>
      </c>
      <c r="V341">
        <v>2</v>
      </c>
      <c r="W341" t="s">
        <v>240</v>
      </c>
      <c r="X341" t="s">
        <v>234</v>
      </c>
      <c r="Y341" t="s">
        <v>236</v>
      </c>
      <c r="Z341">
        <v>4</v>
      </c>
      <c r="AA341" t="s">
        <v>242</v>
      </c>
      <c r="AB341" t="s">
        <v>284</v>
      </c>
    </row>
    <row r="342" spans="1:28" x14ac:dyDescent="0.3">
      <c r="A342" s="1" t="s">
        <v>146</v>
      </c>
      <c r="B342" s="1" t="s">
        <v>21</v>
      </c>
      <c r="C342" s="2">
        <v>44723</v>
      </c>
      <c r="D342">
        <v>84</v>
      </c>
      <c r="E342" t="b">
        <v>1</v>
      </c>
      <c r="F342">
        <v>333</v>
      </c>
      <c r="G342" s="2">
        <v>44700</v>
      </c>
      <c r="H342" s="1" t="s">
        <v>30</v>
      </c>
      <c r="I342" s="1" t="s">
        <v>31</v>
      </c>
      <c r="J342" s="1" t="s">
        <v>22</v>
      </c>
      <c r="K342" s="2">
        <v>44592</v>
      </c>
      <c r="L342" s="2">
        <v>44682</v>
      </c>
      <c r="M342">
        <v>7</v>
      </c>
      <c r="N342">
        <v>0</v>
      </c>
      <c r="O342">
        <v>1</v>
      </c>
      <c r="P342" s="2">
        <v>44742</v>
      </c>
      <c r="Q342" s="2">
        <v>44723</v>
      </c>
      <c r="R342" s="2">
        <v>44742</v>
      </c>
      <c r="S342">
        <v>0</v>
      </c>
      <c r="T342" t="s">
        <v>233</v>
      </c>
      <c r="U342" t="s">
        <v>236</v>
      </c>
      <c r="V342">
        <v>6</v>
      </c>
      <c r="W342" t="s">
        <v>244</v>
      </c>
      <c r="X342" t="s">
        <v>233</v>
      </c>
      <c r="Y342" t="s">
        <v>236</v>
      </c>
      <c r="Z342">
        <v>6</v>
      </c>
      <c r="AA342" t="s">
        <v>244</v>
      </c>
      <c r="AB342" t="s">
        <v>284</v>
      </c>
    </row>
    <row r="343" spans="1:28" x14ac:dyDescent="0.3">
      <c r="A343" s="1" t="s">
        <v>146</v>
      </c>
      <c r="B343" s="1" t="s">
        <v>21</v>
      </c>
      <c r="C343" s="2">
        <v>44753</v>
      </c>
      <c r="D343">
        <v>115</v>
      </c>
      <c r="E343" t="b">
        <v>0</v>
      </c>
      <c r="F343">
        <v>603</v>
      </c>
      <c r="G343" s="2">
        <v>44700</v>
      </c>
      <c r="H343" s="1" t="s">
        <v>30</v>
      </c>
      <c r="I343" s="1" t="s">
        <v>31</v>
      </c>
      <c r="J343" s="1" t="s">
        <v>22</v>
      </c>
      <c r="K343" s="2">
        <v>44592</v>
      </c>
      <c r="L343" s="2">
        <v>44682</v>
      </c>
      <c r="M343">
        <v>7</v>
      </c>
      <c r="N343">
        <v>0</v>
      </c>
      <c r="O343">
        <v>0</v>
      </c>
      <c r="P343" s="2">
        <v>44773</v>
      </c>
      <c r="Q343" s="2">
        <v>44723</v>
      </c>
      <c r="R343" s="2">
        <v>44742</v>
      </c>
      <c r="S343">
        <v>1</v>
      </c>
      <c r="T343" t="s">
        <v>233</v>
      </c>
      <c r="U343" t="s">
        <v>236</v>
      </c>
      <c r="V343">
        <v>6</v>
      </c>
      <c r="W343" t="s">
        <v>244</v>
      </c>
      <c r="X343" t="s">
        <v>233</v>
      </c>
      <c r="Y343" t="s">
        <v>237</v>
      </c>
      <c r="Z343">
        <v>7</v>
      </c>
      <c r="AA343" t="s">
        <v>245</v>
      </c>
      <c r="AB343" t="s">
        <v>284</v>
      </c>
    </row>
    <row r="344" spans="1:28" x14ac:dyDescent="0.3">
      <c r="A344" s="1" t="s">
        <v>146</v>
      </c>
      <c r="B344" s="1" t="s">
        <v>17</v>
      </c>
      <c r="C344" s="2">
        <v>45049</v>
      </c>
      <c r="D344">
        <v>67</v>
      </c>
      <c r="E344" t="b">
        <v>1</v>
      </c>
      <c r="F344">
        <v>886</v>
      </c>
      <c r="G344" s="2">
        <v>44700</v>
      </c>
      <c r="H344" s="1" t="s">
        <v>30</v>
      </c>
      <c r="I344" s="1" t="s">
        <v>31</v>
      </c>
      <c r="J344" s="1" t="s">
        <v>22</v>
      </c>
      <c r="K344" s="2">
        <v>44652</v>
      </c>
      <c r="L344" s="2">
        <v>44742</v>
      </c>
      <c r="M344">
        <v>9</v>
      </c>
      <c r="N344">
        <v>1</v>
      </c>
      <c r="O344">
        <v>1</v>
      </c>
      <c r="P344" s="2">
        <v>45077</v>
      </c>
      <c r="Q344" s="2">
        <v>45049</v>
      </c>
      <c r="R344" s="2">
        <v>45077</v>
      </c>
      <c r="S344">
        <v>0</v>
      </c>
      <c r="T344" t="s">
        <v>234</v>
      </c>
      <c r="U344" t="s">
        <v>236</v>
      </c>
      <c r="V344">
        <v>5</v>
      </c>
      <c r="W344" t="s">
        <v>243</v>
      </c>
      <c r="X344" t="s">
        <v>234</v>
      </c>
      <c r="Y344" t="s">
        <v>236</v>
      </c>
      <c r="Z344">
        <v>5</v>
      </c>
      <c r="AA344" t="s">
        <v>243</v>
      </c>
      <c r="AB344" t="s">
        <v>284</v>
      </c>
    </row>
    <row r="345" spans="1:28" x14ac:dyDescent="0.3">
      <c r="A345" s="1" t="s">
        <v>146</v>
      </c>
      <c r="B345" s="1" t="s">
        <v>11</v>
      </c>
      <c r="C345" s="2">
        <v>44661</v>
      </c>
      <c r="D345">
        <v>76</v>
      </c>
      <c r="E345" t="b">
        <v>0</v>
      </c>
      <c r="F345">
        <v>712</v>
      </c>
      <c r="G345" s="2">
        <v>44700</v>
      </c>
      <c r="H345" s="1" t="s">
        <v>30</v>
      </c>
      <c r="I345" s="1" t="s">
        <v>31</v>
      </c>
      <c r="J345" s="1" t="s">
        <v>22</v>
      </c>
      <c r="K345" s="2">
        <v>44622</v>
      </c>
      <c r="L345" s="2">
        <v>44712</v>
      </c>
      <c r="M345">
        <v>18</v>
      </c>
      <c r="N345">
        <v>0</v>
      </c>
      <c r="O345">
        <v>0</v>
      </c>
      <c r="P345" s="2">
        <v>44681</v>
      </c>
      <c r="Q345" s="2">
        <v>44661</v>
      </c>
      <c r="R345" s="2">
        <v>44681</v>
      </c>
      <c r="S345">
        <v>0</v>
      </c>
      <c r="T345" t="s">
        <v>233</v>
      </c>
      <c r="U345" t="s">
        <v>236</v>
      </c>
      <c r="V345">
        <v>4</v>
      </c>
      <c r="W345" t="s">
        <v>242</v>
      </c>
      <c r="X345" t="s">
        <v>233</v>
      </c>
      <c r="Y345" t="s">
        <v>236</v>
      </c>
      <c r="Z345">
        <v>4</v>
      </c>
      <c r="AA345" t="s">
        <v>242</v>
      </c>
      <c r="AB345" t="s">
        <v>284</v>
      </c>
    </row>
    <row r="346" spans="1:28" x14ac:dyDescent="0.3">
      <c r="A346" s="1" t="s">
        <v>146</v>
      </c>
      <c r="B346" s="1" t="s">
        <v>11</v>
      </c>
      <c r="C346" s="2">
        <v>44691</v>
      </c>
      <c r="D346">
        <v>57</v>
      </c>
      <c r="E346" t="b">
        <v>0</v>
      </c>
      <c r="F346">
        <v>451</v>
      </c>
      <c r="G346" s="2">
        <v>44700</v>
      </c>
      <c r="H346" s="1" t="s">
        <v>30</v>
      </c>
      <c r="I346" s="1" t="s">
        <v>31</v>
      </c>
      <c r="J346" s="1" t="s">
        <v>22</v>
      </c>
      <c r="K346" s="2">
        <v>44622</v>
      </c>
      <c r="L346" s="2">
        <v>44712</v>
      </c>
      <c r="M346">
        <v>18</v>
      </c>
      <c r="N346">
        <v>0</v>
      </c>
      <c r="O346">
        <v>0</v>
      </c>
      <c r="P346" s="2">
        <v>44712</v>
      </c>
      <c r="Q346" s="2">
        <v>44661</v>
      </c>
      <c r="R346" s="2">
        <v>44681</v>
      </c>
      <c r="S346">
        <v>1</v>
      </c>
      <c r="T346" t="s">
        <v>233</v>
      </c>
      <c r="U346" t="s">
        <v>236</v>
      </c>
      <c r="V346">
        <v>4</v>
      </c>
      <c r="W346" t="s">
        <v>242</v>
      </c>
      <c r="X346" t="s">
        <v>233</v>
      </c>
      <c r="Y346" t="s">
        <v>236</v>
      </c>
      <c r="Z346">
        <v>5</v>
      </c>
      <c r="AA346" t="s">
        <v>243</v>
      </c>
      <c r="AB346" t="s">
        <v>284</v>
      </c>
    </row>
    <row r="347" spans="1:28" x14ac:dyDescent="0.3">
      <c r="A347" s="1" t="s">
        <v>146</v>
      </c>
      <c r="B347" s="1" t="s">
        <v>19</v>
      </c>
      <c r="C347" s="2">
        <v>44774</v>
      </c>
      <c r="D347">
        <v>112</v>
      </c>
      <c r="E347" t="b">
        <v>0</v>
      </c>
      <c r="F347">
        <v>358</v>
      </c>
      <c r="G347" s="2">
        <v>44700</v>
      </c>
      <c r="H347" s="1" t="s">
        <v>30</v>
      </c>
      <c r="I347" s="1" t="s">
        <v>31</v>
      </c>
      <c r="J347" s="1" t="s">
        <v>22</v>
      </c>
      <c r="K347" s="2">
        <v>44562</v>
      </c>
      <c r="L347" s="2">
        <v>44652</v>
      </c>
      <c r="M347">
        <v>5</v>
      </c>
      <c r="N347">
        <v>0</v>
      </c>
      <c r="O347">
        <v>0</v>
      </c>
      <c r="P347" s="2">
        <v>44804</v>
      </c>
      <c r="Q347" s="2">
        <v>44774</v>
      </c>
      <c r="R347" s="2">
        <v>44804</v>
      </c>
      <c r="S347">
        <v>0</v>
      </c>
      <c r="T347" t="s">
        <v>233</v>
      </c>
      <c r="U347" t="s">
        <v>237</v>
      </c>
      <c r="V347">
        <v>8</v>
      </c>
      <c r="W347" t="s">
        <v>246</v>
      </c>
      <c r="X347" t="s">
        <v>233</v>
      </c>
      <c r="Y347" t="s">
        <v>237</v>
      </c>
      <c r="Z347">
        <v>8</v>
      </c>
      <c r="AA347" t="s">
        <v>246</v>
      </c>
      <c r="AB347" t="s">
        <v>284</v>
      </c>
    </row>
    <row r="348" spans="1:28" x14ac:dyDescent="0.3">
      <c r="A348" s="1" t="s">
        <v>146</v>
      </c>
      <c r="B348" s="1" t="s">
        <v>19</v>
      </c>
      <c r="C348" s="2">
        <v>44804</v>
      </c>
      <c r="D348">
        <v>67</v>
      </c>
      <c r="E348" t="b">
        <v>1</v>
      </c>
      <c r="F348">
        <v>558</v>
      </c>
      <c r="G348" s="2">
        <v>44700</v>
      </c>
      <c r="H348" s="1" t="s">
        <v>30</v>
      </c>
      <c r="I348" s="1" t="s">
        <v>31</v>
      </c>
      <c r="J348" s="1" t="s">
        <v>22</v>
      </c>
      <c r="K348" s="2">
        <v>44562</v>
      </c>
      <c r="L348" s="2">
        <v>44652</v>
      </c>
      <c r="M348">
        <v>5</v>
      </c>
      <c r="N348">
        <v>0</v>
      </c>
      <c r="O348">
        <v>1</v>
      </c>
      <c r="P348" s="2">
        <v>44804</v>
      </c>
      <c r="Q348" s="2">
        <v>44774</v>
      </c>
      <c r="R348" s="2">
        <v>44804</v>
      </c>
      <c r="S348">
        <v>0</v>
      </c>
      <c r="T348" t="s">
        <v>233</v>
      </c>
      <c r="U348" t="s">
        <v>237</v>
      </c>
      <c r="V348">
        <v>8</v>
      </c>
      <c r="W348" t="s">
        <v>246</v>
      </c>
      <c r="X348" t="s">
        <v>233</v>
      </c>
      <c r="Y348" t="s">
        <v>237</v>
      </c>
      <c r="Z348">
        <v>8</v>
      </c>
      <c r="AA348" t="s">
        <v>246</v>
      </c>
      <c r="AB348" t="s">
        <v>284</v>
      </c>
    </row>
    <row r="349" spans="1:28" x14ac:dyDescent="0.3">
      <c r="A349" s="1" t="s">
        <v>146</v>
      </c>
      <c r="B349" s="1" t="s">
        <v>19</v>
      </c>
      <c r="C349" s="2">
        <v>44834</v>
      </c>
      <c r="D349">
        <v>15</v>
      </c>
      <c r="E349" t="b">
        <v>1</v>
      </c>
      <c r="F349">
        <v>337</v>
      </c>
      <c r="G349" s="2">
        <v>44700</v>
      </c>
      <c r="H349" s="1" t="s">
        <v>30</v>
      </c>
      <c r="I349" s="1" t="s">
        <v>31</v>
      </c>
      <c r="J349" s="1" t="s">
        <v>22</v>
      </c>
      <c r="K349" s="2">
        <v>44562</v>
      </c>
      <c r="L349" s="2">
        <v>44652</v>
      </c>
      <c r="M349">
        <v>5</v>
      </c>
      <c r="N349">
        <v>0</v>
      </c>
      <c r="O349">
        <v>1</v>
      </c>
      <c r="P349" s="2">
        <v>44834</v>
      </c>
      <c r="Q349" s="2">
        <v>44774</v>
      </c>
      <c r="R349" s="2">
        <v>44804</v>
      </c>
      <c r="S349">
        <v>1</v>
      </c>
      <c r="T349" t="s">
        <v>233</v>
      </c>
      <c r="U349" t="s">
        <v>237</v>
      </c>
      <c r="V349">
        <v>8</v>
      </c>
      <c r="W349" t="s">
        <v>246</v>
      </c>
      <c r="X349" t="s">
        <v>233</v>
      </c>
      <c r="Y349" t="s">
        <v>237</v>
      </c>
      <c r="Z349">
        <v>9</v>
      </c>
      <c r="AA349" t="s">
        <v>247</v>
      </c>
      <c r="AB349" t="s">
        <v>284</v>
      </c>
    </row>
    <row r="350" spans="1:28" x14ac:dyDescent="0.3">
      <c r="A350" s="1" t="s">
        <v>146</v>
      </c>
      <c r="B350" s="1" t="s">
        <v>27</v>
      </c>
      <c r="C350" s="2">
        <v>44969</v>
      </c>
      <c r="D350">
        <v>42</v>
      </c>
      <c r="E350" t="b">
        <v>1</v>
      </c>
      <c r="F350">
        <v>290</v>
      </c>
      <c r="G350" s="2">
        <v>44700</v>
      </c>
      <c r="H350" s="1" t="s">
        <v>30</v>
      </c>
      <c r="I350" s="1" t="s">
        <v>31</v>
      </c>
      <c r="J350" s="1" t="s">
        <v>22</v>
      </c>
      <c r="K350" s="2">
        <v>44682</v>
      </c>
      <c r="L350" s="2">
        <v>44772</v>
      </c>
      <c r="M350">
        <v>19</v>
      </c>
      <c r="N350">
        <v>0</v>
      </c>
      <c r="O350">
        <v>1</v>
      </c>
      <c r="P350" s="2">
        <v>44985</v>
      </c>
      <c r="Q350" s="2">
        <v>44969</v>
      </c>
      <c r="R350" s="2">
        <v>44985</v>
      </c>
      <c r="S350">
        <v>0</v>
      </c>
      <c r="T350" t="s">
        <v>234</v>
      </c>
      <c r="U350" t="s">
        <v>235</v>
      </c>
      <c r="V350">
        <v>2</v>
      </c>
      <c r="W350" t="s">
        <v>240</v>
      </c>
      <c r="X350" t="s">
        <v>234</v>
      </c>
      <c r="Y350" t="s">
        <v>235</v>
      </c>
      <c r="Z350">
        <v>2</v>
      </c>
      <c r="AA350" t="s">
        <v>240</v>
      </c>
      <c r="AB350" t="s">
        <v>284</v>
      </c>
    </row>
    <row r="351" spans="1:28" x14ac:dyDescent="0.3">
      <c r="A351" s="1" t="s">
        <v>156</v>
      </c>
      <c r="B351" s="1" t="s">
        <v>18</v>
      </c>
      <c r="C351" s="2">
        <v>44815</v>
      </c>
      <c r="D351">
        <v>19</v>
      </c>
      <c r="E351" t="b">
        <v>1</v>
      </c>
      <c r="F351">
        <v>371</v>
      </c>
      <c r="G351" s="2">
        <v>44959</v>
      </c>
      <c r="H351" s="1" t="s">
        <v>12</v>
      </c>
      <c r="I351" s="1" t="s">
        <v>31</v>
      </c>
      <c r="J351" s="1" t="s">
        <v>22</v>
      </c>
      <c r="K351" s="2">
        <v>44712</v>
      </c>
      <c r="L351" s="2">
        <v>44802</v>
      </c>
      <c r="M351">
        <v>10</v>
      </c>
      <c r="N351">
        <v>0</v>
      </c>
      <c r="O351">
        <v>1</v>
      </c>
      <c r="P351" s="2">
        <v>44834</v>
      </c>
      <c r="Q351" s="2">
        <v>44815</v>
      </c>
      <c r="R351" s="2">
        <v>44834</v>
      </c>
      <c r="S351">
        <v>0</v>
      </c>
      <c r="T351" t="s">
        <v>233</v>
      </c>
      <c r="U351" t="s">
        <v>237</v>
      </c>
      <c r="V351">
        <v>9</v>
      </c>
      <c r="W351" t="s">
        <v>247</v>
      </c>
      <c r="X351" t="s">
        <v>233</v>
      </c>
      <c r="Y351" t="s">
        <v>237</v>
      </c>
      <c r="Z351">
        <v>9</v>
      </c>
      <c r="AA351" t="s">
        <v>247</v>
      </c>
      <c r="AB351" t="s">
        <v>284</v>
      </c>
    </row>
    <row r="352" spans="1:28" x14ac:dyDescent="0.3">
      <c r="A352" s="1" t="s">
        <v>156</v>
      </c>
      <c r="B352" s="1" t="s">
        <v>18</v>
      </c>
      <c r="C352" s="2">
        <v>44845</v>
      </c>
      <c r="D352">
        <v>68</v>
      </c>
      <c r="E352" t="b">
        <v>1</v>
      </c>
      <c r="F352">
        <v>763</v>
      </c>
      <c r="G352" s="2">
        <v>44959</v>
      </c>
      <c r="H352" s="1" t="s">
        <v>12</v>
      </c>
      <c r="I352" s="1" t="s">
        <v>31</v>
      </c>
      <c r="J352" s="1" t="s">
        <v>22</v>
      </c>
      <c r="K352" s="2">
        <v>44712</v>
      </c>
      <c r="L352" s="2">
        <v>44802</v>
      </c>
      <c r="M352">
        <v>10</v>
      </c>
      <c r="N352">
        <v>0</v>
      </c>
      <c r="O352">
        <v>1</v>
      </c>
      <c r="P352" s="2">
        <v>44865</v>
      </c>
      <c r="Q352" s="2">
        <v>44815</v>
      </c>
      <c r="R352" s="2">
        <v>44834</v>
      </c>
      <c r="S352">
        <v>1</v>
      </c>
      <c r="T352" t="s">
        <v>233</v>
      </c>
      <c r="U352" t="s">
        <v>237</v>
      </c>
      <c r="V352">
        <v>9</v>
      </c>
      <c r="W352" t="s">
        <v>247</v>
      </c>
      <c r="X352" t="s">
        <v>233</v>
      </c>
      <c r="Y352" t="s">
        <v>238</v>
      </c>
      <c r="Z352">
        <v>10</v>
      </c>
      <c r="AA352" t="s">
        <v>248</v>
      </c>
      <c r="AB352" t="s">
        <v>284</v>
      </c>
    </row>
    <row r="353" spans="1:28" x14ac:dyDescent="0.3">
      <c r="A353" s="1" t="s">
        <v>156</v>
      </c>
      <c r="B353" s="1" t="s">
        <v>19</v>
      </c>
      <c r="C353" s="2">
        <v>44832</v>
      </c>
      <c r="D353">
        <v>51</v>
      </c>
      <c r="E353" t="b">
        <v>0</v>
      </c>
      <c r="F353">
        <v>363</v>
      </c>
      <c r="G353" s="2">
        <v>44959</v>
      </c>
      <c r="H353" s="1" t="s">
        <v>12</v>
      </c>
      <c r="I353" s="1" t="s">
        <v>31</v>
      </c>
      <c r="J353" s="1" t="s">
        <v>22</v>
      </c>
      <c r="K353" s="2">
        <v>44562</v>
      </c>
      <c r="L353" s="2">
        <v>44652</v>
      </c>
      <c r="M353">
        <v>5</v>
      </c>
      <c r="N353">
        <v>0</v>
      </c>
      <c r="O353">
        <v>0</v>
      </c>
      <c r="P353" s="2">
        <v>44834</v>
      </c>
      <c r="Q353" s="2">
        <v>44832</v>
      </c>
      <c r="R353" s="2">
        <v>44834</v>
      </c>
      <c r="S353">
        <v>0</v>
      </c>
      <c r="T353" t="s">
        <v>233</v>
      </c>
      <c r="U353" t="s">
        <v>237</v>
      </c>
      <c r="V353">
        <v>9</v>
      </c>
      <c r="W353" t="s">
        <v>247</v>
      </c>
      <c r="X353" t="s">
        <v>233</v>
      </c>
      <c r="Y353" t="s">
        <v>237</v>
      </c>
      <c r="Z353">
        <v>9</v>
      </c>
      <c r="AA353" t="s">
        <v>247</v>
      </c>
      <c r="AB353" t="s">
        <v>284</v>
      </c>
    </row>
    <row r="354" spans="1:28" x14ac:dyDescent="0.3">
      <c r="A354" s="1" t="s">
        <v>156</v>
      </c>
      <c r="B354" s="1" t="s">
        <v>21</v>
      </c>
      <c r="C354" s="2">
        <v>44629</v>
      </c>
      <c r="D354">
        <v>115</v>
      </c>
      <c r="E354" t="b">
        <v>0</v>
      </c>
      <c r="F354">
        <v>129</v>
      </c>
      <c r="G354" s="2">
        <v>44959</v>
      </c>
      <c r="H354" s="1" t="s">
        <v>12</v>
      </c>
      <c r="I354" s="1" t="s">
        <v>31</v>
      </c>
      <c r="J354" s="1" t="s">
        <v>22</v>
      </c>
      <c r="K354" s="2">
        <v>44592</v>
      </c>
      <c r="L354" s="2">
        <v>44682</v>
      </c>
      <c r="M354">
        <v>7</v>
      </c>
      <c r="N354">
        <v>0</v>
      </c>
      <c r="O354">
        <v>0</v>
      </c>
      <c r="P354" s="2">
        <v>44651</v>
      </c>
      <c r="Q354" s="2">
        <v>44629</v>
      </c>
      <c r="R354" s="2">
        <v>44651</v>
      </c>
      <c r="S354">
        <v>0</v>
      </c>
      <c r="T354" t="s">
        <v>233</v>
      </c>
      <c r="U354" t="s">
        <v>235</v>
      </c>
      <c r="V354">
        <v>3</v>
      </c>
      <c r="W354" t="s">
        <v>241</v>
      </c>
      <c r="X354" t="s">
        <v>233</v>
      </c>
      <c r="Y354" t="s">
        <v>235</v>
      </c>
      <c r="Z354">
        <v>3</v>
      </c>
      <c r="AA354" t="s">
        <v>241</v>
      </c>
      <c r="AB354" t="s">
        <v>284</v>
      </c>
    </row>
    <row r="355" spans="1:28" x14ac:dyDescent="0.3">
      <c r="A355" s="1" t="s">
        <v>156</v>
      </c>
      <c r="B355" s="1" t="s">
        <v>21</v>
      </c>
      <c r="C355" s="2">
        <v>44659</v>
      </c>
      <c r="D355">
        <v>51</v>
      </c>
      <c r="E355" t="b">
        <v>1</v>
      </c>
      <c r="F355">
        <v>369</v>
      </c>
      <c r="G355" s="2">
        <v>44959</v>
      </c>
      <c r="H355" s="1" t="s">
        <v>12</v>
      </c>
      <c r="I355" s="1" t="s">
        <v>31</v>
      </c>
      <c r="J355" s="1" t="s">
        <v>22</v>
      </c>
      <c r="K355" s="2">
        <v>44592</v>
      </c>
      <c r="L355" s="2">
        <v>44682</v>
      </c>
      <c r="M355">
        <v>7</v>
      </c>
      <c r="N355">
        <v>0</v>
      </c>
      <c r="O355">
        <v>1</v>
      </c>
      <c r="P355" s="2">
        <v>44681</v>
      </c>
      <c r="Q355" s="2">
        <v>44629</v>
      </c>
      <c r="R355" s="2">
        <v>44651</v>
      </c>
      <c r="S355">
        <v>1</v>
      </c>
      <c r="T355" t="s">
        <v>233</v>
      </c>
      <c r="U355" t="s">
        <v>235</v>
      </c>
      <c r="V355">
        <v>3</v>
      </c>
      <c r="W355" t="s">
        <v>241</v>
      </c>
      <c r="X355" t="s">
        <v>233</v>
      </c>
      <c r="Y355" t="s">
        <v>236</v>
      </c>
      <c r="Z355">
        <v>4</v>
      </c>
      <c r="AA355" t="s">
        <v>242</v>
      </c>
      <c r="AB355" t="s">
        <v>284</v>
      </c>
    </row>
    <row r="356" spans="1:28" x14ac:dyDescent="0.3">
      <c r="A356" s="1" t="s">
        <v>158</v>
      </c>
      <c r="B356" s="1" t="s">
        <v>27</v>
      </c>
      <c r="C356" s="2">
        <v>44762</v>
      </c>
      <c r="D356">
        <v>86</v>
      </c>
      <c r="E356" t="b">
        <v>1</v>
      </c>
      <c r="F356">
        <v>640</v>
      </c>
      <c r="G356" s="2">
        <v>44679</v>
      </c>
      <c r="H356" s="1" t="s">
        <v>30</v>
      </c>
      <c r="I356" s="1" t="s">
        <v>31</v>
      </c>
      <c r="J356" s="1" t="s">
        <v>22</v>
      </c>
      <c r="K356" s="2">
        <v>44682</v>
      </c>
      <c r="L356" s="2">
        <v>44772</v>
      </c>
      <c r="M356">
        <v>19</v>
      </c>
      <c r="N356">
        <v>0</v>
      </c>
      <c r="O356">
        <v>1</v>
      </c>
      <c r="P356" s="2">
        <v>44773</v>
      </c>
      <c r="Q356" s="2">
        <v>44762</v>
      </c>
      <c r="R356" s="2">
        <v>44773</v>
      </c>
      <c r="S356">
        <v>0</v>
      </c>
      <c r="T356" t="s">
        <v>233</v>
      </c>
      <c r="U356" t="s">
        <v>237</v>
      </c>
      <c r="V356">
        <v>7</v>
      </c>
      <c r="W356" t="s">
        <v>245</v>
      </c>
      <c r="X356" t="s">
        <v>233</v>
      </c>
      <c r="Y356" t="s">
        <v>237</v>
      </c>
      <c r="Z356">
        <v>7</v>
      </c>
      <c r="AA356" t="s">
        <v>245</v>
      </c>
      <c r="AB356" t="s">
        <v>284</v>
      </c>
    </row>
    <row r="357" spans="1:28" x14ac:dyDescent="0.3">
      <c r="A357" s="1" t="s">
        <v>158</v>
      </c>
      <c r="B357" s="1" t="s">
        <v>27</v>
      </c>
      <c r="C357" s="2">
        <v>44792</v>
      </c>
      <c r="D357">
        <v>44</v>
      </c>
      <c r="E357" t="b">
        <v>0</v>
      </c>
      <c r="F357">
        <v>847</v>
      </c>
      <c r="G357" s="2">
        <v>44679</v>
      </c>
      <c r="H357" s="1" t="s">
        <v>30</v>
      </c>
      <c r="I357" s="1" t="s">
        <v>31</v>
      </c>
      <c r="J357" s="1" t="s">
        <v>22</v>
      </c>
      <c r="K357" s="2">
        <v>44682</v>
      </c>
      <c r="L357" s="2">
        <v>44772</v>
      </c>
      <c r="M357">
        <v>19</v>
      </c>
      <c r="N357">
        <v>0</v>
      </c>
      <c r="O357">
        <v>0</v>
      </c>
      <c r="P357" s="2">
        <v>44804</v>
      </c>
      <c r="Q357" s="2">
        <v>44762</v>
      </c>
      <c r="R357" s="2">
        <v>44773</v>
      </c>
      <c r="S357">
        <v>1</v>
      </c>
      <c r="T357" t="s">
        <v>233</v>
      </c>
      <c r="U357" t="s">
        <v>237</v>
      </c>
      <c r="V357">
        <v>7</v>
      </c>
      <c r="W357" t="s">
        <v>245</v>
      </c>
      <c r="X357" t="s">
        <v>233</v>
      </c>
      <c r="Y357" t="s">
        <v>237</v>
      </c>
      <c r="Z357">
        <v>8</v>
      </c>
      <c r="AA357" t="s">
        <v>246</v>
      </c>
      <c r="AB357" t="s">
        <v>284</v>
      </c>
    </row>
    <row r="358" spans="1:28" x14ac:dyDescent="0.3">
      <c r="A358" s="1" t="s">
        <v>158</v>
      </c>
      <c r="B358" s="1" t="s">
        <v>27</v>
      </c>
      <c r="C358" s="2">
        <v>44822</v>
      </c>
      <c r="D358">
        <v>98</v>
      </c>
      <c r="E358" t="b">
        <v>1</v>
      </c>
      <c r="F358">
        <v>785</v>
      </c>
      <c r="G358" s="2">
        <v>44679</v>
      </c>
      <c r="H358" s="1" t="s">
        <v>30</v>
      </c>
      <c r="I358" s="1" t="s">
        <v>31</v>
      </c>
      <c r="J358" s="1" t="s">
        <v>22</v>
      </c>
      <c r="K358" s="2">
        <v>44682</v>
      </c>
      <c r="L358" s="2">
        <v>44772</v>
      </c>
      <c r="M358">
        <v>19</v>
      </c>
      <c r="N358">
        <v>0</v>
      </c>
      <c r="O358">
        <v>1</v>
      </c>
      <c r="P358" s="2">
        <v>44834</v>
      </c>
      <c r="Q358" s="2">
        <v>44762</v>
      </c>
      <c r="R358" s="2">
        <v>44773</v>
      </c>
      <c r="S358">
        <v>2</v>
      </c>
      <c r="T358" t="s">
        <v>233</v>
      </c>
      <c r="U358" t="s">
        <v>237</v>
      </c>
      <c r="V358">
        <v>7</v>
      </c>
      <c r="W358" t="s">
        <v>245</v>
      </c>
      <c r="X358" t="s">
        <v>233</v>
      </c>
      <c r="Y358" t="s">
        <v>237</v>
      </c>
      <c r="Z358">
        <v>9</v>
      </c>
      <c r="AA358" t="s">
        <v>247</v>
      </c>
      <c r="AB358" t="s">
        <v>284</v>
      </c>
    </row>
    <row r="359" spans="1:28" x14ac:dyDescent="0.3">
      <c r="A359" s="1" t="s">
        <v>158</v>
      </c>
      <c r="B359" s="1" t="s">
        <v>11</v>
      </c>
      <c r="C359" s="2">
        <v>44591</v>
      </c>
      <c r="D359">
        <v>16</v>
      </c>
      <c r="E359" t="b">
        <v>0</v>
      </c>
      <c r="F359">
        <v>702</v>
      </c>
      <c r="G359" s="2">
        <v>44679</v>
      </c>
      <c r="H359" s="1" t="s">
        <v>30</v>
      </c>
      <c r="I359" s="1" t="s">
        <v>31</v>
      </c>
      <c r="J359" s="1" t="s">
        <v>22</v>
      </c>
      <c r="K359" s="2">
        <v>44622</v>
      </c>
      <c r="L359" s="2">
        <v>44712</v>
      </c>
      <c r="M359">
        <v>18</v>
      </c>
      <c r="N359">
        <v>0</v>
      </c>
      <c r="O359">
        <v>0</v>
      </c>
      <c r="P359" s="2">
        <v>44592</v>
      </c>
      <c r="Q359" s="2">
        <v>44591</v>
      </c>
      <c r="R359" s="2">
        <v>44592</v>
      </c>
      <c r="S359">
        <v>0</v>
      </c>
      <c r="T359" t="s">
        <v>233</v>
      </c>
      <c r="U359" t="s">
        <v>235</v>
      </c>
      <c r="V359">
        <v>1</v>
      </c>
      <c r="W359" t="s">
        <v>239</v>
      </c>
      <c r="X359" t="s">
        <v>233</v>
      </c>
      <c r="Y359" t="s">
        <v>235</v>
      </c>
      <c r="Z359">
        <v>1</v>
      </c>
      <c r="AA359" t="s">
        <v>239</v>
      </c>
      <c r="AB359" t="s">
        <v>284</v>
      </c>
    </row>
    <row r="360" spans="1:28" x14ac:dyDescent="0.3">
      <c r="A360" s="1" t="s">
        <v>159</v>
      </c>
      <c r="B360" s="1" t="s">
        <v>17</v>
      </c>
      <c r="C360" s="2">
        <v>44875</v>
      </c>
      <c r="D360">
        <v>12</v>
      </c>
      <c r="E360" t="b">
        <v>0</v>
      </c>
      <c r="F360">
        <v>571</v>
      </c>
      <c r="G360" s="2">
        <v>44982</v>
      </c>
      <c r="H360" s="1" t="s">
        <v>12</v>
      </c>
      <c r="I360" s="1" t="s">
        <v>31</v>
      </c>
      <c r="J360" s="1" t="s">
        <v>22</v>
      </c>
      <c r="K360" s="2">
        <v>44652</v>
      </c>
      <c r="L360" s="2">
        <v>44742</v>
      </c>
      <c r="M360">
        <v>9</v>
      </c>
      <c r="N360">
        <v>0</v>
      </c>
      <c r="O360">
        <v>0</v>
      </c>
      <c r="P360" s="2">
        <v>44895</v>
      </c>
      <c r="Q360" s="2">
        <v>44875</v>
      </c>
      <c r="R360" s="2">
        <v>44895</v>
      </c>
      <c r="S360">
        <v>0</v>
      </c>
      <c r="T360" t="s">
        <v>233</v>
      </c>
      <c r="U360" t="s">
        <v>238</v>
      </c>
      <c r="V360">
        <v>11</v>
      </c>
      <c r="W360" t="s">
        <v>249</v>
      </c>
      <c r="X360" t="s">
        <v>233</v>
      </c>
      <c r="Y360" t="s">
        <v>238</v>
      </c>
      <c r="Z360">
        <v>11</v>
      </c>
      <c r="AA360" t="s">
        <v>249</v>
      </c>
      <c r="AB360" t="s">
        <v>284</v>
      </c>
    </row>
    <row r="361" spans="1:28" x14ac:dyDescent="0.3">
      <c r="A361" s="1" t="s">
        <v>159</v>
      </c>
      <c r="B361" s="1" t="s">
        <v>17</v>
      </c>
      <c r="C361" s="2">
        <v>44905</v>
      </c>
      <c r="D361">
        <v>90</v>
      </c>
      <c r="E361" t="b">
        <v>1</v>
      </c>
      <c r="F361">
        <v>463</v>
      </c>
      <c r="G361" s="2">
        <v>44982</v>
      </c>
      <c r="H361" s="1" t="s">
        <v>12</v>
      </c>
      <c r="I361" s="1" t="s">
        <v>31</v>
      </c>
      <c r="J361" s="1" t="s">
        <v>22</v>
      </c>
      <c r="K361" s="2">
        <v>44652</v>
      </c>
      <c r="L361" s="2">
        <v>44742</v>
      </c>
      <c r="M361">
        <v>9</v>
      </c>
      <c r="N361">
        <v>0</v>
      </c>
      <c r="O361">
        <v>1</v>
      </c>
      <c r="P361" s="2">
        <v>44926</v>
      </c>
      <c r="Q361" s="2">
        <v>44875</v>
      </c>
      <c r="R361" s="2">
        <v>44895</v>
      </c>
      <c r="S361">
        <v>1</v>
      </c>
      <c r="T361" t="s">
        <v>233</v>
      </c>
      <c r="U361" t="s">
        <v>238</v>
      </c>
      <c r="V361">
        <v>11</v>
      </c>
      <c r="W361" t="s">
        <v>249</v>
      </c>
      <c r="X361" t="s">
        <v>233</v>
      </c>
      <c r="Y361" t="s">
        <v>238</v>
      </c>
      <c r="Z361">
        <v>12</v>
      </c>
      <c r="AA361" t="s">
        <v>250</v>
      </c>
      <c r="AB361" t="s">
        <v>284</v>
      </c>
    </row>
    <row r="362" spans="1:28" x14ac:dyDescent="0.3">
      <c r="A362" s="1" t="s">
        <v>159</v>
      </c>
      <c r="B362" s="1" t="s">
        <v>17</v>
      </c>
      <c r="C362" s="2">
        <v>44935</v>
      </c>
      <c r="D362">
        <v>20</v>
      </c>
      <c r="E362" t="b">
        <v>1</v>
      </c>
      <c r="F362">
        <v>473</v>
      </c>
      <c r="G362" s="2">
        <v>44982</v>
      </c>
      <c r="H362" s="1" t="s">
        <v>12</v>
      </c>
      <c r="I362" s="1" t="s">
        <v>31</v>
      </c>
      <c r="J362" s="1" t="s">
        <v>22</v>
      </c>
      <c r="K362" s="2">
        <v>44652</v>
      </c>
      <c r="L362" s="2">
        <v>44742</v>
      </c>
      <c r="M362">
        <v>9</v>
      </c>
      <c r="N362">
        <v>0</v>
      </c>
      <c r="O362">
        <v>1</v>
      </c>
      <c r="P362" s="2">
        <v>44957</v>
      </c>
      <c r="Q362" s="2">
        <v>44875</v>
      </c>
      <c r="R362" s="2">
        <v>44895</v>
      </c>
      <c r="S362">
        <v>2</v>
      </c>
      <c r="T362" t="s">
        <v>233</v>
      </c>
      <c r="U362" t="s">
        <v>238</v>
      </c>
      <c r="V362">
        <v>11</v>
      </c>
      <c r="W362" t="s">
        <v>249</v>
      </c>
      <c r="X362" t="s">
        <v>234</v>
      </c>
      <c r="Y362" t="s">
        <v>235</v>
      </c>
      <c r="Z362">
        <v>1</v>
      </c>
      <c r="AA362" t="s">
        <v>239</v>
      </c>
      <c r="AB362" t="s">
        <v>284</v>
      </c>
    </row>
    <row r="363" spans="1:28" x14ac:dyDescent="0.3">
      <c r="A363" s="1" t="s">
        <v>162</v>
      </c>
      <c r="B363" s="1" t="s">
        <v>18</v>
      </c>
      <c r="C363" s="2">
        <v>44563</v>
      </c>
      <c r="D363">
        <v>114</v>
      </c>
      <c r="E363" t="b">
        <v>1</v>
      </c>
      <c r="F363">
        <v>135</v>
      </c>
      <c r="G363" s="2">
        <v>44723</v>
      </c>
      <c r="H363" s="1" t="s">
        <v>34</v>
      </c>
      <c r="I363" s="1" t="s">
        <v>31</v>
      </c>
      <c r="J363" s="1" t="s">
        <v>22</v>
      </c>
      <c r="K363" s="2">
        <v>44712</v>
      </c>
      <c r="L363" s="2">
        <v>44802</v>
      </c>
      <c r="M363">
        <v>10</v>
      </c>
      <c r="N363">
        <v>0</v>
      </c>
      <c r="O363">
        <v>1</v>
      </c>
      <c r="P363" s="2">
        <v>44592</v>
      </c>
      <c r="Q363" s="2">
        <v>44563</v>
      </c>
      <c r="R363" s="2">
        <v>44592</v>
      </c>
      <c r="S363">
        <v>0</v>
      </c>
      <c r="T363" t="s">
        <v>233</v>
      </c>
      <c r="U363" t="s">
        <v>235</v>
      </c>
      <c r="V363">
        <v>1</v>
      </c>
      <c r="W363" t="s">
        <v>239</v>
      </c>
      <c r="X363" t="s">
        <v>233</v>
      </c>
      <c r="Y363" t="s">
        <v>235</v>
      </c>
      <c r="Z363">
        <v>1</v>
      </c>
      <c r="AA363" t="s">
        <v>239</v>
      </c>
      <c r="AB363" t="s">
        <v>285</v>
      </c>
    </row>
    <row r="364" spans="1:28" x14ac:dyDescent="0.3">
      <c r="A364" s="1" t="s">
        <v>162</v>
      </c>
      <c r="B364" s="1" t="s">
        <v>27</v>
      </c>
      <c r="C364" s="2">
        <v>44687</v>
      </c>
      <c r="D364">
        <v>65</v>
      </c>
      <c r="E364" t="b">
        <v>0</v>
      </c>
      <c r="F364">
        <v>939</v>
      </c>
      <c r="G364" s="2">
        <v>44723</v>
      </c>
      <c r="H364" s="1" t="s">
        <v>34</v>
      </c>
      <c r="I364" s="1" t="s">
        <v>31</v>
      </c>
      <c r="J364" s="1" t="s">
        <v>22</v>
      </c>
      <c r="K364" s="2">
        <v>44682</v>
      </c>
      <c r="L364" s="2">
        <v>44772</v>
      </c>
      <c r="M364">
        <v>19</v>
      </c>
      <c r="N364">
        <v>0</v>
      </c>
      <c r="O364">
        <v>0</v>
      </c>
      <c r="P364" s="2">
        <v>44712</v>
      </c>
      <c r="Q364" s="2">
        <v>44687</v>
      </c>
      <c r="R364" s="2">
        <v>44712</v>
      </c>
      <c r="S364">
        <v>0</v>
      </c>
      <c r="T364" t="s">
        <v>233</v>
      </c>
      <c r="U364" t="s">
        <v>236</v>
      </c>
      <c r="V364">
        <v>5</v>
      </c>
      <c r="W364" t="s">
        <v>243</v>
      </c>
      <c r="X364" t="s">
        <v>233</v>
      </c>
      <c r="Y364" t="s">
        <v>236</v>
      </c>
      <c r="Z364">
        <v>5</v>
      </c>
      <c r="AA364" t="s">
        <v>243</v>
      </c>
      <c r="AB364" t="s">
        <v>285</v>
      </c>
    </row>
    <row r="365" spans="1:28" x14ac:dyDescent="0.3">
      <c r="A365" s="1" t="s">
        <v>169</v>
      </c>
      <c r="B365" s="1" t="s">
        <v>21</v>
      </c>
      <c r="C365" s="2">
        <v>44999</v>
      </c>
      <c r="D365">
        <v>76</v>
      </c>
      <c r="E365" t="b">
        <v>1</v>
      </c>
      <c r="F365">
        <v>893</v>
      </c>
      <c r="G365" s="2">
        <v>44852</v>
      </c>
      <c r="H365" s="1" t="s">
        <v>24</v>
      </c>
      <c r="I365" s="1" t="s">
        <v>31</v>
      </c>
      <c r="J365" s="1" t="s">
        <v>22</v>
      </c>
      <c r="K365" s="2">
        <v>44592</v>
      </c>
      <c r="L365" s="2">
        <v>44682</v>
      </c>
      <c r="M365">
        <v>7</v>
      </c>
      <c r="N365">
        <v>0</v>
      </c>
      <c r="O365">
        <v>1</v>
      </c>
      <c r="P365" s="2">
        <v>45016</v>
      </c>
      <c r="Q365" s="2">
        <v>44999</v>
      </c>
      <c r="R365" s="2">
        <v>45016</v>
      </c>
      <c r="S365">
        <v>0</v>
      </c>
      <c r="T365" t="s">
        <v>234</v>
      </c>
      <c r="U365" t="s">
        <v>235</v>
      </c>
      <c r="V365">
        <v>3</v>
      </c>
      <c r="W365" t="s">
        <v>241</v>
      </c>
      <c r="X365" t="s">
        <v>234</v>
      </c>
      <c r="Y365" t="s">
        <v>235</v>
      </c>
      <c r="Z365">
        <v>3</v>
      </c>
      <c r="AA365" t="s">
        <v>241</v>
      </c>
      <c r="AB365" t="s">
        <v>284</v>
      </c>
    </row>
    <row r="366" spans="1:28" x14ac:dyDescent="0.3">
      <c r="A366" s="1" t="s">
        <v>169</v>
      </c>
      <c r="B366" s="1" t="s">
        <v>21</v>
      </c>
      <c r="C366" s="2">
        <v>45029</v>
      </c>
      <c r="D366">
        <v>17</v>
      </c>
      <c r="E366" t="b">
        <v>0</v>
      </c>
      <c r="F366">
        <v>186</v>
      </c>
      <c r="G366" s="2">
        <v>44852</v>
      </c>
      <c r="H366" s="1" t="s">
        <v>24</v>
      </c>
      <c r="I366" s="1" t="s">
        <v>31</v>
      </c>
      <c r="J366" s="1" t="s">
        <v>22</v>
      </c>
      <c r="K366" s="2">
        <v>44592</v>
      </c>
      <c r="L366" s="2">
        <v>44682</v>
      </c>
      <c r="M366">
        <v>7</v>
      </c>
      <c r="N366">
        <v>0</v>
      </c>
      <c r="O366">
        <v>0</v>
      </c>
      <c r="P366" s="2">
        <v>45046</v>
      </c>
      <c r="Q366" s="2">
        <v>44999</v>
      </c>
      <c r="R366" s="2">
        <v>45016</v>
      </c>
      <c r="S366">
        <v>1</v>
      </c>
      <c r="T366" t="s">
        <v>234</v>
      </c>
      <c r="U366" t="s">
        <v>235</v>
      </c>
      <c r="V366">
        <v>3</v>
      </c>
      <c r="W366" t="s">
        <v>241</v>
      </c>
      <c r="X366" t="s">
        <v>234</v>
      </c>
      <c r="Y366" t="s">
        <v>236</v>
      </c>
      <c r="Z366">
        <v>4</v>
      </c>
      <c r="AA366" t="s">
        <v>242</v>
      </c>
      <c r="AB366" t="s">
        <v>284</v>
      </c>
    </row>
    <row r="367" spans="1:28" x14ac:dyDescent="0.3">
      <c r="A367" s="1" t="s">
        <v>169</v>
      </c>
      <c r="B367" s="1" t="s">
        <v>19</v>
      </c>
      <c r="C367" s="2">
        <v>44614</v>
      </c>
      <c r="D367">
        <v>20</v>
      </c>
      <c r="E367" t="b">
        <v>1</v>
      </c>
      <c r="F367">
        <v>739</v>
      </c>
      <c r="G367" s="2">
        <v>44852</v>
      </c>
      <c r="H367" s="1" t="s">
        <v>24</v>
      </c>
      <c r="I367" s="1" t="s">
        <v>31</v>
      </c>
      <c r="J367" s="1" t="s">
        <v>22</v>
      </c>
      <c r="K367" s="2">
        <v>44562</v>
      </c>
      <c r="L367" s="2">
        <v>44652</v>
      </c>
      <c r="M367">
        <v>5</v>
      </c>
      <c r="N367">
        <v>0</v>
      </c>
      <c r="O367">
        <v>1</v>
      </c>
      <c r="P367" s="2">
        <v>44620</v>
      </c>
      <c r="Q367" s="2">
        <v>44614</v>
      </c>
      <c r="R367" s="2">
        <v>44620</v>
      </c>
      <c r="S367">
        <v>0</v>
      </c>
      <c r="T367" t="s">
        <v>233</v>
      </c>
      <c r="U367" t="s">
        <v>235</v>
      </c>
      <c r="V367">
        <v>2</v>
      </c>
      <c r="W367" t="s">
        <v>240</v>
      </c>
      <c r="X367" t="s">
        <v>233</v>
      </c>
      <c r="Y367" t="s">
        <v>235</v>
      </c>
      <c r="Z367">
        <v>2</v>
      </c>
      <c r="AA367" t="s">
        <v>240</v>
      </c>
      <c r="AB367" t="s">
        <v>284</v>
      </c>
    </row>
    <row r="368" spans="1:28" x14ac:dyDescent="0.3">
      <c r="A368" s="1" t="s">
        <v>169</v>
      </c>
      <c r="B368" s="1" t="s">
        <v>17</v>
      </c>
      <c r="C368" s="2">
        <v>44593</v>
      </c>
      <c r="D368">
        <v>21</v>
      </c>
      <c r="E368" t="b">
        <v>1</v>
      </c>
      <c r="F368">
        <v>538</v>
      </c>
      <c r="G368" s="2">
        <v>44852</v>
      </c>
      <c r="H368" s="1" t="s">
        <v>24</v>
      </c>
      <c r="I368" s="1" t="s">
        <v>31</v>
      </c>
      <c r="J368" s="1" t="s">
        <v>22</v>
      </c>
      <c r="K368" s="2">
        <v>44652</v>
      </c>
      <c r="L368" s="2">
        <v>44742</v>
      </c>
      <c r="M368">
        <v>9</v>
      </c>
      <c r="N368">
        <v>0</v>
      </c>
      <c r="O368">
        <v>1</v>
      </c>
      <c r="P368" s="2">
        <v>44620</v>
      </c>
      <c r="Q368" s="2">
        <v>44593</v>
      </c>
      <c r="R368" s="2">
        <v>44620</v>
      </c>
      <c r="S368">
        <v>0</v>
      </c>
      <c r="T368" t="s">
        <v>233</v>
      </c>
      <c r="U368" t="s">
        <v>235</v>
      </c>
      <c r="V368">
        <v>2</v>
      </c>
      <c r="W368" t="s">
        <v>240</v>
      </c>
      <c r="X368" t="s">
        <v>233</v>
      </c>
      <c r="Y368" t="s">
        <v>235</v>
      </c>
      <c r="Z368">
        <v>2</v>
      </c>
      <c r="AA368" t="s">
        <v>240</v>
      </c>
      <c r="AB368" t="s">
        <v>284</v>
      </c>
    </row>
    <row r="369" spans="1:28" x14ac:dyDescent="0.3">
      <c r="A369" s="1" t="s">
        <v>177</v>
      </c>
      <c r="B369" s="1" t="s">
        <v>11</v>
      </c>
      <c r="C369" s="2">
        <v>45032</v>
      </c>
      <c r="D369">
        <v>12</v>
      </c>
      <c r="E369" t="b">
        <v>1</v>
      </c>
      <c r="F369">
        <v>420</v>
      </c>
      <c r="G369" s="2">
        <v>45014</v>
      </c>
      <c r="H369" s="1" t="s">
        <v>12</v>
      </c>
      <c r="I369" s="1" t="s">
        <v>31</v>
      </c>
      <c r="J369" s="1" t="s">
        <v>22</v>
      </c>
      <c r="K369" s="2">
        <v>44622</v>
      </c>
      <c r="L369" s="2">
        <v>44712</v>
      </c>
      <c r="M369">
        <v>18</v>
      </c>
      <c r="N369">
        <v>1</v>
      </c>
      <c r="O369">
        <v>1</v>
      </c>
      <c r="P369" s="2">
        <v>45046</v>
      </c>
      <c r="Q369" s="2">
        <v>45032</v>
      </c>
      <c r="R369" s="2">
        <v>45046</v>
      </c>
      <c r="S369">
        <v>0</v>
      </c>
      <c r="T369" t="s">
        <v>234</v>
      </c>
      <c r="U369" t="s">
        <v>236</v>
      </c>
      <c r="V369">
        <v>4</v>
      </c>
      <c r="W369" t="s">
        <v>242</v>
      </c>
      <c r="X369" t="s">
        <v>234</v>
      </c>
      <c r="Y369" t="s">
        <v>236</v>
      </c>
      <c r="Z369">
        <v>4</v>
      </c>
      <c r="AA369" t="s">
        <v>242</v>
      </c>
      <c r="AB369" t="s">
        <v>284</v>
      </c>
    </row>
    <row r="370" spans="1:28" x14ac:dyDescent="0.3">
      <c r="A370" s="1" t="s">
        <v>177</v>
      </c>
      <c r="B370" s="1" t="s">
        <v>11</v>
      </c>
      <c r="C370" s="2">
        <v>45062</v>
      </c>
      <c r="D370">
        <v>23</v>
      </c>
      <c r="E370" t="b">
        <v>1</v>
      </c>
      <c r="F370">
        <v>983</v>
      </c>
      <c r="G370" s="2">
        <v>45014</v>
      </c>
      <c r="H370" s="1" t="s">
        <v>12</v>
      </c>
      <c r="I370" s="1" t="s">
        <v>31</v>
      </c>
      <c r="J370" s="1" t="s">
        <v>22</v>
      </c>
      <c r="K370" s="2">
        <v>44622</v>
      </c>
      <c r="L370" s="2">
        <v>44712</v>
      </c>
      <c r="M370">
        <v>18</v>
      </c>
      <c r="N370">
        <v>1</v>
      </c>
      <c r="O370">
        <v>1</v>
      </c>
      <c r="P370" s="2">
        <v>45077</v>
      </c>
      <c r="Q370" s="2">
        <v>45032</v>
      </c>
      <c r="R370" s="2">
        <v>45046</v>
      </c>
      <c r="S370">
        <v>1</v>
      </c>
      <c r="T370" t="s">
        <v>234</v>
      </c>
      <c r="U370" t="s">
        <v>236</v>
      </c>
      <c r="V370">
        <v>4</v>
      </c>
      <c r="W370" t="s">
        <v>242</v>
      </c>
      <c r="X370" t="s">
        <v>234</v>
      </c>
      <c r="Y370" t="s">
        <v>236</v>
      </c>
      <c r="Z370">
        <v>5</v>
      </c>
      <c r="AA370" t="s">
        <v>243</v>
      </c>
      <c r="AB370" t="s">
        <v>284</v>
      </c>
    </row>
    <row r="371" spans="1:28" x14ac:dyDescent="0.3">
      <c r="A371" s="1" t="s">
        <v>177</v>
      </c>
      <c r="B371" s="1" t="s">
        <v>21</v>
      </c>
      <c r="C371" s="2">
        <v>44958</v>
      </c>
      <c r="D371">
        <v>113</v>
      </c>
      <c r="E371" t="b">
        <v>0</v>
      </c>
      <c r="F371">
        <v>564</v>
      </c>
      <c r="G371" s="2">
        <v>45014</v>
      </c>
      <c r="H371" s="1" t="s">
        <v>12</v>
      </c>
      <c r="I371" s="1" t="s">
        <v>31</v>
      </c>
      <c r="J371" s="1" t="s">
        <v>22</v>
      </c>
      <c r="K371" s="2">
        <v>44592</v>
      </c>
      <c r="L371" s="2">
        <v>44682</v>
      </c>
      <c r="M371">
        <v>7</v>
      </c>
      <c r="N371">
        <v>0</v>
      </c>
      <c r="O371">
        <v>0</v>
      </c>
      <c r="P371" s="2">
        <v>44985</v>
      </c>
      <c r="Q371" s="2">
        <v>44958</v>
      </c>
      <c r="R371" s="2">
        <v>44985</v>
      </c>
      <c r="S371">
        <v>0</v>
      </c>
      <c r="T371" t="s">
        <v>234</v>
      </c>
      <c r="U371" t="s">
        <v>235</v>
      </c>
      <c r="V371">
        <v>2</v>
      </c>
      <c r="W371" t="s">
        <v>240</v>
      </c>
      <c r="X371" t="s">
        <v>234</v>
      </c>
      <c r="Y371" t="s">
        <v>235</v>
      </c>
      <c r="Z371">
        <v>2</v>
      </c>
      <c r="AA371" t="s">
        <v>240</v>
      </c>
      <c r="AB371" t="s">
        <v>284</v>
      </c>
    </row>
    <row r="372" spans="1:28" x14ac:dyDescent="0.3">
      <c r="A372" s="1" t="s">
        <v>180</v>
      </c>
      <c r="B372" s="1" t="s">
        <v>18</v>
      </c>
      <c r="C372" s="2">
        <v>45047</v>
      </c>
      <c r="D372">
        <v>55</v>
      </c>
      <c r="E372" t="b">
        <v>1</v>
      </c>
      <c r="F372">
        <v>689</v>
      </c>
      <c r="G372" s="2">
        <v>44796</v>
      </c>
      <c r="H372" s="1" t="s">
        <v>34</v>
      </c>
      <c r="I372" s="1" t="s">
        <v>31</v>
      </c>
      <c r="J372" s="1" t="s">
        <v>22</v>
      </c>
      <c r="K372" s="2">
        <v>44712</v>
      </c>
      <c r="L372" s="2">
        <v>44802</v>
      </c>
      <c r="M372">
        <v>10</v>
      </c>
      <c r="N372">
        <v>1</v>
      </c>
      <c r="O372">
        <v>1</v>
      </c>
      <c r="P372" s="2">
        <v>45077</v>
      </c>
      <c r="Q372" s="2">
        <v>45047</v>
      </c>
      <c r="R372" s="2">
        <v>45077</v>
      </c>
      <c r="S372">
        <v>0</v>
      </c>
      <c r="T372" t="s">
        <v>234</v>
      </c>
      <c r="U372" t="s">
        <v>236</v>
      </c>
      <c r="V372">
        <v>5</v>
      </c>
      <c r="W372" t="s">
        <v>243</v>
      </c>
      <c r="X372" t="s">
        <v>234</v>
      </c>
      <c r="Y372" t="s">
        <v>236</v>
      </c>
      <c r="Z372">
        <v>5</v>
      </c>
      <c r="AA372" t="s">
        <v>243</v>
      </c>
      <c r="AB372" t="s">
        <v>284</v>
      </c>
    </row>
    <row r="373" spans="1:28" x14ac:dyDescent="0.3">
      <c r="A373" s="1" t="s">
        <v>180</v>
      </c>
      <c r="B373" s="1" t="s">
        <v>18</v>
      </c>
      <c r="C373" s="2">
        <v>45077</v>
      </c>
      <c r="D373">
        <v>28</v>
      </c>
      <c r="E373" t="b">
        <v>0</v>
      </c>
      <c r="F373">
        <v>111</v>
      </c>
      <c r="G373" s="2">
        <v>44796</v>
      </c>
      <c r="H373" s="1" t="s">
        <v>34</v>
      </c>
      <c r="I373" s="1" t="s">
        <v>31</v>
      </c>
      <c r="J373" s="1" t="s">
        <v>22</v>
      </c>
      <c r="K373" s="2">
        <v>44712</v>
      </c>
      <c r="L373" s="2">
        <v>44802</v>
      </c>
      <c r="M373">
        <v>10</v>
      </c>
      <c r="N373">
        <v>1</v>
      </c>
      <c r="O373">
        <v>0</v>
      </c>
      <c r="P373" s="2">
        <v>45077</v>
      </c>
      <c r="Q373" s="2">
        <v>45047</v>
      </c>
      <c r="R373" s="2">
        <v>45077</v>
      </c>
      <c r="S373">
        <v>0</v>
      </c>
      <c r="T373" t="s">
        <v>234</v>
      </c>
      <c r="U373" t="s">
        <v>236</v>
      </c>
      <c r="V373">
        <v>5</v>
      </c>
      <c r="W373" t="s">
        <v>243</v>
      </c>
      <c r="X373" t="s">
        <v>234</v>
      </c>
      <c r="Y373" t="s">
        <v>236</v>
      </c>
      <c r="Z373">
        <v>5</v>
      </c>
      <c r="AA373" t="s">
        <v>243</v>
      </c>
      <c r="AB373" t="s">
        <v>284</v>
      </c>
    </row>
    <row r="374" spans="1:28" x14ac:dyDescent="0.3">
      <c r="A374" s="1" t="s">
        <v>180</v>
      </c>
      <c r="B374" s="1" t="s">
        <v>18</v>
      </c>
      <c r="C374" s="2">
        <v>45107</v>
      </c>
      <c r="D374">
        <v>108</v>
      </c>
      <c r="E374" t="b">
        <v>1</v>
      </c>
      <c r="F374">
        <v>262</v>
      </c>
      <c r="G374" s="2">
        <v>44796</v>
      </c>
      <c r="H374" s="1" t="s">
        <v>34</v>
      </c>
      <c r="I374" s="1" t="s">
        <v>31</v>
      </c>
      <c r="J374" s="1" t="s">
        <v>22</v>
      </c>
      <c r="K374" s="2">
        <v>44712</v>
      </c>
      <c r="L374" s="2">
        <v>44802</v>
      </c>
      <c r="M374">
        <v>10</v>
      </c>
      <c r="N374">
        <v>1</v>
      </c>
      <c r="O374">
        <v>1</v>
      </c>
      <c r="P374" s="2">
        <v>45107</v>
      </c>
      <c r="Q374" s="2">
        <v>45047</v>
      </c>
      <c r="R374" s="2">
        <v>45077</v>
      </c>
      <c r="S374">
        <v>1</v>
      </c>
      <c r="T374" t="s">
        <v>234</v>
      </c>
      <c r="U374" t="s">
        <v>236</v>
      </c>
      <c r="V374">
        <v>5</v>
      </c>
      <c r="W374" t="s">
        <v>243</v>
      </c>
      <c r="X374" t="s">
        <v>234</v>
      </c>
      <c r="Y374" t="s">
        <v>236</v>
      </c>
      <c r="Z374">
        <v>6</v>
      </c>
      <c r="AA374" t="s">
        <v>244</v>
      </c>
      <c r="AB374" t="s">
        <v>284</v>
      </c>
    </row>
    <row r="375" spans="1:28" x14ac:dyDescent="0.3">
      <c r="A375" s="1" t="s">
        <v>55</v>
      </c>
      <c r="B375" s="1" t="s">
        <v>17</v>
      </c>
      <c r="C375" s="2">
        <v>44682</v>
      </c>
      <c r="D375">
        <v>22</v>
      </c>
      <c r="E375" t="b">
        <v>0</v>
      </c>
      <c r="F375">
        <v>802</v>
      </c>
      <c r="G375" s="2">
        <v>44928</v>
      </c>
      <c r="H375" s="1" t="s">
        <v>12</v>
      </c>
      <c r="I375" s="1" t="s">
        <v>31</v>
      </c>
      <c r="J375" s="1" t="s">
        <v>35</v>
      </c>
      <c r="K375" s="2">
        <v>44652</v>
      </c>
      <c r="L375" s="2">
        <v>44742</v>
      </c>
      <c r="M375">
        <v>9</v>
      </c>
      <c r="N375">
        <v>0</v>
      </c>
      <c r="O375">
        <v>0</v>
      </c>
      <c r="P375" s="2">
        <v>44712</v>
      </c>
      <c r="Q375" s="2">
        <v>44682</v>
      </c>
      <c r="R375" s="2">
        <v>44712</v>
      </c>
      <c r="S375">
        <v>0</v>
      </c>
      <c r="T375" t="s">
        <v>233</v>
      </c>
      <c r="U375" t="s">
        <v>236</v>
      </c>
      <c r="V375">
        <v>5</v>
      </c>
      <c r="W375" t="s">
        <v>243</v>
      </c>
      <c r="X375" t="s">
        <v>233</v>
      </c>
      <c r="Y375" t="s">
        <v>236</v>
      </c>
      <c r="Z375">
        <v>5</v>
      </c>
      <c r="AA375" t="s">
        <v>243</v>
      </c>
      <c r="AB375" t="s">
        <v>284</v>
      </c>
    </row>
    <row r="376" spans="1:28" x14ac:dyDescent="0.3">
      <c r="A376" s="1" t="s">
        <v>55</v>
      </c>
      <c r="B376" s="1" t="s">
        <v>17</v>
      </c>
      <c r="C376" s="2">
        <v>44712</v>
      </c>
      <c r="D376">
        <v>63</v>
      </c>
      <c r="E376" t="b">
        <v>0</v>
      </c>
      <c r="F376">
        <v>114</v>
      </c>
      <c r="G376" s="2">
        <v>44928</v>
      </c>
      <c r="H376" s="1" t="s">
        <v>12</v>
      </c>
      <c r="I376" s="1" t="s">
        <v>31</v>
      </c>
      <c r="J376" s="1" t="s">
        <v>35</v>
      </c>
      <c r="K376" s="2">
        <v>44652</v>
      </c>
      <c r="L376" s="2">
        <v>44742</v>
      </c>
      <c r="M376">
        <v>9</v>
      </c>
      <c r="N376">
        <v>0</v>
      </c>
      <c r="O376">
        <v>0</v>
      </c>
      <c r="P376" s="2">
        <v>44712</v>
      </c>
      <c r="Q376" s="2">
        <v>44682</v>
      </c>
      <c r="R376" s="2">
        <v>44712</v>
      </c>
      <c r="S376">
        <v>0</v>
      </c>
      <c r="T376" t="s">
        <v>233</v>
      </c>
      <c r="U376" t="s">
        <v>236</v>
      </c>
      <c r="V376">
        <v>5</v>
      </c>
      <c r="W376" t="s">
        <v>243</v>
      </c>
      <c r="X376" t="s">
        <v>233</v>
      </c>
      <c r="Y376" t="s">
        <v>236</v>
      </c>
      <c r="Z376">
        <v>5</v>
      </c>
      <c r="AA376" t="s">
        <v>243</v>
      </c>
      <c r="AB376" t="s">
        <v>284</v>
      </c>
    </row>
    <row r="377" spans="1:28" x14ac:dyDescent="0.3">
      <c r="A377" s="1" t="s">
        <v>55</v>
      </c>
      <c r="B377" s="1" t="s">
        <v>17</v>
      </c>
      <c r="C377" s="2">
        <v>44742</v>
      </c>
      <c r="D377">
        <v>90</v>
      </c>
      <c r="E377" t="b">
        <v>0</v>
      </c>
      <c r="F377">
        <v>620</v>
      </c>
      <c r="G377" s="2">
        <v>44928</v>
      </c>
      <c r="H377" s="1" t="s">
        <v>12</v>
      </c>
      <c r="I377" s="1" t="s">
        <v>31</v>
      </c>
      <c r="J377" s="1" t="s">
        <v>35</v>
      </c>
      <c r="K377" s="2">
        <v>44652</v>
      </c>
      <c r="L377" s="2">
        <v>44742</v>
      </c>
      <c r="M377">
        <v>9</v>
      </c>
      <c r="N377">
        <v>0</v>
      </c>
      <c r="O377">
        <v>0</v>
      </c>
      <c r="P377" s="2">
        <v>44742</v>
      </c>
      <c r="Q377" s="2">
        <v>44682</v>
      </c>
      <c r="R377" s="2">
        <v>44712</v>
      </c>
      <c r="S377">
        <v>1</v>
      </c>
      <c r="T377" t="s">
        <v>233</v>
      </c>
      <c r="U377" t="s">
        <v>236</v>
      </c>
      <c r="V377">
        <v>5</v>
      </c>
      <c r="W377" t="s">
        <v>243</v>
      </c>
      <c r="X377" t="s">
        <v>233</v>
      </c>
      <c r="Y377" t="s">
        <v>236</v>
      </c>
      <c r="Z377">
        <v>6</v>
      </c>
      <c r="AA377" t="s">
        <v>244</v>
      </c>
      <c r="AB377" t="s">
        <v>284</v>
      </c>
    </row>
    <row r="378" spans="1:28" x14ac:dyDescent="0.3">
      <c r="A378" s="1" t="s">
        <v>55</v>
      </c>
      <c r="B378" s="1" t="s">
        <v>19</v>
      </c>
      <c r="C378" s="2">
        <v>44862</v>
      </c>
      <c r="D378">
        <v>98</v>
      </c>
      <c r="E378" t="b">
        <v>1</v>
      </c>
      <c r="F378">
        <v>346</v>
      </c>
      <c r="G378" s="2">
        <v>44928</v>
      </c>
      <c r="H378" s="1" t="s">
        <v>12</v>
      </c>
      <c r="I378" s="1" t="s">
        <v>31</v>
      </c>
      <c r="J378" s="1" t="s">
        <v>35</v>
      </c>
      <c r="K378" s="2">
        <v>44562</v>
      </c>
      <c r="L378" s="2">
        <v>44652</v>
      </c>
      <c r="M378">
        <v>5</v>
      </c>
      <c r="N378">
        <v>0</v>
      </c>
      <c r="O378">
        <v>1</v>
      </c>
      <c r="P378" s="2">
        <v>44865</v>
      </c>
      <c r="Q378" s="2">
        <v>44862</v>
      </c>
      <c r="R378" s="2">
        <v>44865</v>
      </c>
      <c r="S378">
        <v>0</v>
      </c>
      <c r="T378" t="s">
        <v>233</v>
      </c>
      <c r="U378" t="s">
        <v>238</v>
      </c>
      <c r="V378">
        <v>10</v>
      </c>
      <c r="W378" t="s">
        <v>248</v>
      </c>
      <c r="X378" t="s">
        <v>233</v>
      </c>
      <c r="Y378" t="s">
        <v>238</v>
      </c>
      <c r="Z378">
        <v>10</v>
      </c>
      <c r="AA378" t="s">
        <v>248</v>
      </c>
      <c r="AB378" t="s">
        <v>284</v>
      </c>
    </row>
    <row r="379" spans="1:28" x14ac:dyDescent="0.3">
      <c r="A379" s="1" t="s">
        <v>55</v>
      </c>
      <c r="B379" s="1" t="s">
        <v>19</v>
      </c>
      <c r="C379" s="2">
        <v>44892</v>
      </c>
      <c r="D379">
        <v>118</v>
      </c>
      <c r="E379" t="b">
        <v>0</v>
      </c>
      <c r="F379">
        <v>452</v>
      </c>
      <c r="G379" s="2">
        <v>44928</v>
      </c>
      <c r="H379" s="1" t="s">
        <v>12</v>
      </c>
      <c r="I379" s="1" t="s">
        <v>31</v>
      </c>
      <c r="J379" s="1" t="s">
        <v>35</v>
      </c>
      <c r="K379" s="2">
        <v>44562</v>
      </c>
      <c r="L379" s="2">
        <v>44652</v>
      </c>
      <c r="M379">
        <v>5</v>
      </c>
      <c r="N379">
        <v>0</v>
      </c>
      <c r="O379">
        <v>0</v>
      </c>
      <c r="P379" s="2">
        <v>44895</v>
      </c>
      <c r="Q379" s="2">
        <v>44862</v>
      </c>
      <c r="R379" s="2">
        <v>44865</v>
      </c>
      <c r="S379">
        <v>1</v>
      </c>
      <c r="T379" t="s">
        <v>233</v>
      </c>
      <c r="U379" t="s">
        <v>238</v>
      </c>
      <c r="V379">
        <v>10</v>
      </c>
      <c r="W379" t="s">
        <v>248</v>
      </c>
      <c r="X379" t="s">
        <v>233</v>
      </c>
      <c r="Y379" t="s">
        <v>238</v>
      </c>
      <c r="Z379">
        <v>11</v>
      </c>
      <c r="AA379" t="s">
        <v>249</v>
      </c>
      <c r="AB379" t="s">
        <v>284</v>
      </c>
    </row>
    <row r="380" spans="1:28" x14ac:dyDescent="0.3">
      <c r="A380" s="1" t="s">
        <v>55</v>
      </c>
      <c r="B380" s="1" t="s">
        <v>19</v>
      </c>
      <c r="C380" s="2">
        <v>44922</v>
      </c>
      <c r="D380">
        <v>88</v>
      </c>
      <c r="E380" t="b">
        <v>1</v>
      </c>
      <c r="F380">
        <v>236</v>
      </c>
      <c r="G380" s="2">
        <v>44928</v>
      </c>
      <c r="H380" s="1" t="s">
        <v>12</v>
      </c>
      <c r="I380" s="1" t="s">
        <v>31</v>
      </c>
      <c r="J380" s="1" t="s">
        <v>35</v>
      </c>
      <c r="K380" s="2">
        <v>44562</v>
      </c>
      <c r="L380" s="2">
        <v>44652</v>
      </c>
      <c r="M380">
        <v>5</v>
      </c>
      <c r="N380">
        <v>0</v>
      </c>
      <c r="O380">
        <v>1</v>
      </c>
      <c r="P380" s="2">
        <v>44926</v>
      </c>
      <c r="Q380" s="2">
        <v>44862</v>
      </c>
      <c r="R380" s="2">
        <v>44865</v>
      </c>
      <c r="S380">
        <v>2</v>
      </c>
      <c r="T380" t="s">
        <v>233</v>
      </c>
      <c r="U380" t="s">
        <v>238</v>
      </c>
      <c r="V380">
        <v>10</v>
      </c>
      <c r="W380" t="s">
        <v>248</v>
      </c>
      <c r="X380" t="s">
        <v>233</v>
      </c>
      <c r="Y380" t="s">
        <v>238</v>
      </c>
      <c r="Z380">
        <v>12</v>
      </c>
      <c r="AA380" t="s">
        <v>250</v>
      </c>
      <c r="AB380" t="s">
        <v>284</v>
      </c>
    </row>
    <row r="381" spans="1:28" x14ac:dyDescent="0.3">
      <c r="A381" s="1" t="s">
        <v>55</v>
      </c>
      <c r="B381" s="1" t="s">
        <v>27</v>
      </c>
      <c r="C381" s="2">
        <v>44988</v>
      </c>
      <c r="D381">
        <v>83</v>
      </c>
      <c r="E381" t="b">
        <v>0</v>
      </c>
      <c r="F381">
        <v>303</v>
      </c>
      <c r="G381" s="2">
        <v>44928</v>
      </c>
      <c r="H381" s="1" t="s">
        <v>12</v>
      </c>
      <c r="I381" s="1" t="s">
        <v>31</v>
      </c>
      <c r="J381" s="1" t="s">
        <v>35</v>
      </c>
      <c r="K381" s="2">
        <v>44682</v>
      </c>
      <c r="L381" s="2">
        <v>44772</v>
      </c>
      <c r="M381">
        <v>19</v>
      </c>
      <c r="N381">
        <v>0</v>
      </c>
      <c r="O381">
        <v>0</v>
      </c>
      <c r="P381" s="2">
        <v>45016</v>
      </c>
      <c r="Q381" s="2">
        <v>44988</v>
      </c>
      <c r="R381" s="2">
        <v>45016</v>
      </c>
      <c r="S381">
        <v>0</v>
      </c>
      <c r="T381" t="s">
        <v>234</v>
      </c>
      <c r="U381" t="s">
        <v>235</v>
      </c>
      <c r="V381">
        <v>3</v>
      </c>
      <c r="W381" t="s">
        <v>241</v>
      </c>
      <c r="X381" t="s">
        <v>234</v>
      </c>
      <c r="Y381" t="s">
        <v>235</v>
      </c>
      <c r="Z381">
        <v>3</v>
      </c>
      <c r="AA381" t="s">
        <v>241</v>
      </c>
      <c r="AB381" t="s">
        <v>284</v>
      </c>
    </row>
    <row r="382" spans="1:28" x14ac:dyDescent="0.3">
      <c r="A382" s="1" t="s">
        <v>55</v>
      </c>
      <c r="B382" s="1" t="s">
        <v>27</v>
      </c>
      <c r="C382" s="2">
        <v>45018</v>
      </c>
      <c r="D382">
        <v>40</v>
      </c>
      <c r="E382" t="b">
        <v>1</v>
      </c>
      <c r="F382">
        <v>417</v>
      </c>
      <c r="G382" s="2">
        <v>44928</v>
      </c>
      <c r="H382" s="1" t="s">
        <v>12</v>
      </c>
      <c r="I382" s="1" t="s">
        <v>31</v>
      </c>
      <c r="J382" s="1" t="s">
        <v>35</v>
      </c>
      <c r="K382" s="2">
        <v>44682</v>
      </c>
      <c r="L382" s="2">
        <v>44772</v>
      </c>
      <c r="M382">
        <v>19</v>
      </c>
      <c r="N382">
        <v>0</v>
      </c>
      <c r="O382">
        <v>1</v>
      </c>
      <c r="P382" s="2">
        <v>45046</v>
      </c>
      <c r="Q382" s="2">
        <v>44988</v>
      </c>
      <c r="R382" s="2">
        <v>45016</v>
      </c>
      <c r="S382">
        <v>1</v>
      </c>
      <c r="T382" t="s">
        <v>234</v>
      </c>
      <c r="U382" t="s">
        <v>235</v>
      </c>
      <c r="V382">
        <v>3</v>
      </c>
      <c r="W382" t="s">
        <v>241</v>
      </c>
      <c r="X382" t="s">
        <v>234</v>
      </c>
      <c r="Y382" t="s">
        <v>236</v>
      </c>
      <c r="Z382">
        <v>4</v>
      </c>
      <c r="AA382" t="s">
        <v>242</v>
      </c>
      <c r="AB382" t="s">
        <v>284</v>
      </c>
    </row>
    <row r="383" spans="1:28" x14ac:dyDescent="0.3">
      <c r="A383" s="1" t="s">
        <v>66</v>
      </c>
      <c r="B383" s="1" t="s">
        <v>17</v>
      </c>
      <c r="C383" s="2">
        <v>44909</v>
      </c>
      <c r="D383">
        <v>80</v>
      </c>
      <c r="E383" t="b">
        <v>0</v>
      </c>
      <c r="F383">
        <v>670</v>
      </c>
      <c r="G383" s="2">
        <v>44565</v>
      </c>
      <c r="H383" s="1" t="s">
        <v>12</v>
      </c>
      <c r="I383" s="1" t="s">
        <v>31</v>
      </c>
      <c r="J383" s="1" t="s">
        <v>35</v>
      </c>
      <c r="K383" s="2">
        <v>44652</v>
      </c>
      <c r="L383" s="2">
        <v>44742</v>
      </c>
      <c r="M383">
        <v>9</v>
      </c>
      <c r="N383">
        <v>0</v>
      </c>
      <c r="O383">
        <v>0</v>
      </c>
      <c r="P383" s="2">
        <v>44926</v>
      </c>
      <c r="Q383" s="2">
        <v>44909</v>
      </c>
      <c r="R383" s="2">
        <v>44926</v>
      </c>
      <c r="S383">
        <v>0</v>
      </c>
      <c r="T383" t="s">
        <v>233</v>
      </c>
      <c r="U383" t="s">
        <v>238</v>
      </c>
      <c r="V383">
        <v>12</v>
      </c>
      <c r="W383" t="s">
        <v>250</v>
      </c>
      <c r="X383" t="s">
        <v>233</v>
      </c>
      <c r="Y383" t="s">
        <v>238</v>
      </c>
      <c r="Z383">
        <v>12</v>
      </c>
      <c r="AA383" t="s">
        <v>250</v>
      </c>
      <c r="AB383" t="s">
        <v>284</v>
      </c>
    </row>
    <row r="384" spans="1:28" x14ac:dyDescent="0.3">
      <c r="A384" s="1" t="s">
        <v>66</v>
      </c>
      <c r="B384" s="1" t="s">
        <v>17</v>
      </c>
      <c r="C384" s="2">
        <v>44939</v>
      </c>
      <c r="D384">
        <v>72</v>
      </c>
      <c r="E384" t="b">
        <v>0</v>
      </c>
      <c r="F384">
        <v>959</v>
      </c>
      <c r="G384" s="2">
        <v>44565</v>
      </c>
      <c r="H384" s="1" t="s">
        <v>12</v>
      </c>
      <c r="I384" s="1" t="s">
        <v>31</v>
      </c>
      <c r="J384" s="1" t="s">
        <v>35</v>
      </c>
      <c r="K384" s="2">
        <v>44652</v>
      </c>
      <c r="L384" s="2">
        <v>44742</v>
      </c>
      <c r="M384">
        <v>9</v>
      </c>
      <c r="N384">
        <v>0</v>
      </c>
      <c r="O384">
        <v>0</v>
      </c>
      <c r="P384" s="2">
        <v>44957</v>
      </c>
      <c r="Q384" s="2">
        <v>44909</v>
      </c>
      <c r="R384" s="2">
        <v>44926</v>
      </c>
      <c r="S384">
        <v>1</v>
      </c>
      <c r="T384" t="s">
        <v>233</v>
      </c>
      <c r="U384" t="s">
        <v>238</v>
      </c>
      <c r="V384">
        <v>12</v>
      </c>
      <c r="W384" t="s">
        <v>250</v>
      </c>
      <c r="X384" t="s">
        <v>234</v>
      </c>
      <c r="Y384" t="s">
        <v>235</v>
      </c>
      <c r="Z384">
        <v>1</v>
      </c>
      <c r="AA384" t="s">
        <v>239</v>
      </c>
      <c r="AB384" t="s">
        <v>284</v>
      </c>
    </row>
    <row r="385" spans="1:28" x14ac:dyDescent="0.3">
      <c r="A385" s="1" t="s">
        <v>66</v>
      </c>
      <c r="B385" s="1" t="s">
        <v>17</v>
      </c>
      <c r="C385" s="2">
        <v>44969</v>
      </c>
      <c r="D385">
        <v>10</v>
      </c>
      <c r="E385" t="b">
        <v>1</v>
      </c>
      <c r="F385">
        <v>941</v>
      </c>
      <c r="G385" s="2">
        <v>44565</v>
      </c>
      <c r="H385" s="1" t="s">
        <v>12</v>
      </c>
      <c r="I385" s="1" t="s">
        <v>31</v>
      </c>
      <c r="J385" s="1" t="s">
        <v>35</v>
      </c>
      <c r="K385" s="2">
        <v>44652</v>
      </c>
      <c r="L385" s="2">
        <v>44742</v>
      </c>
      <c r="M385">
        <v>9</v>
      </c>
      <c r="N385">
        <v>0</v>
      </c>
      <c r="O385">
        <v>1</v>
      </c>
      <c r="P385" s="2">
        <v>44985</v>
      </c>
      <c r="Q385" s="2">
        <v>44909</v>
      </c>
      <c r="R385" s="2">
        <v>44926</v>
      </c>
      <c r="S385">
        <v>2</v>
      </c>
      <c r="T385" t="s">
        <v>233</v>
      </c>
      <c r="U385" t="s">
        <v>238</v>
      </c>
      <c r="V385">
        <v>12</v>
      </c>
      <c r="W385" t="s">
        <v>250</v>
      </c>
      <c r="X385" t="s">
        <v>234</v>
      </c>
      <c r="Y385" t="s">
        <v>235</v>
      </c>
      <c r="Z385">
        <v>2</v>
      </c>
      <c r="AA385" t="s">
        <v>240</v>
      </c>
      <c r="AB385" t="s">
        <v>284</v>
      </c>
    </row>
    <row r="386" spans="1:28" x14ac:dyDescent="0.3">
      <c r="A386" s="1" t="s">
        <v>66</v>
      </c>
      <c r="B386" s="1" t="s">
        <v>19</v>
      </c>
      <c r="C386" s="2">
        <v>44764</v>
      </c>
      <c r="D386">
        <v>12</v>
      </c>
      <c r="E386" t="b">
        <v>1</v>
      </c>
      <c r="F386">
        <v>335</v>
      </c>
      <c r="G386" s="2">
        <v>44565</v>
      </c>
      <c r="H386" s="1" t="s">
        <v>12</v>
      </c>
      <c r="I386" s="1" t="s">
        <v>31</v>
      </c>
      <c r="J386" s="1" t="s">
        <v>35</v>
      </c>
      <c r="K386" s="2">
        <v>44562</v>
      </c>
      <c r="L386" s="2">
        <v>44652</v>
      </c>
      <c r="M386">
        <v>5</v>
      </c>
      <c r="N386">
        <v>0</v>
      </c>
      <c r="O386">
        <v>1</v>
      </c>
      <c r="P386" s="2">
        <v>44773</v>
      </c>
      <c r="Q386" s="2">
        <v>44764</v>
      </c>
      <c r="R386" s="2">
        <v>44773</v>
      </c>
      <c r="S386">
        <v>0</v>
      </c>
      <c r="T386" t="s">
        <v>233</v>
      </c>
      <c r="U386" t="s">
        <v>237</v>
      </c>
      <c r="V386">
        <v>7</v>
      </c>
      <c r="W386" t="s">
        <v>245</v>
      </c>
      <c r="X386" t="s">
        <v>233</v>
      </c>
      <c r="Y386" t="s">
        <v>237</v>
      </c>
      <c r="Z386">
        <v>7</v>
      </c>
      <c r="AA386" t="s">
        <v>245</v>
      </c>
      <c r="AB386" t="s">
        <v>284</v>
      </c>
    </row>
    <row r="387" spans="1:28" x14ac:dyDescent="0.3">
      <c r="A387" s="1" t="s">
        <v>66</v>
      </c>
      <c r="B387" s="1" t="s">
        <v>19</v>
      </c>
      <c r="C387" s="2">
        <v>44794</v>
      </c>
      <c r="D387">
        <v>31</v>
      </c>
      <c r="E387" t="b">
        <v>0</v>
      </c>
      <c r="F387">
        <v>803</v>
      </c>
      <c r="G387" s="2">
        <v>44565</v>
      </c>
      <c r="H387" s="1" t="s">
        <v>12</v>
      </c>
      <c r="I387" s="1" t="s">
        <v>31</v>
      </c>
      <c r="J387" s="1" t="s">
        <v>35</v>
      </c>
      <c r="K387" s="2">
        <v>44562</v>
      </c>
      <c r="L387" s="2">
        <v>44652</v>
      </c>
      <c r="M387">
        <v>5</v>
      </c>
      <c r="N387">
        <v>0</v>
      </c>
      <c r="O387">
        <v>0</v>
      </c>
      <c r="P387" s="2">
        <v>44804</v>
      </c>
      <c r="Q387" s="2">
        <v>44764</v>
      </c>
      <c r="R387" s="2">
        <v>44773</v>
      </c>
      <c r="S387">
        <v>1</v>
      </c>
      <c r="T387" t="s">
        <v>233</v>
      </c>
      <c r="U387" t="s">
        <v>237</v>
      </c>
      <c r="V387">
        <v>7</v>
      </c>
      <c r="W387" t="s">
        <v>245</v>
      </c>
      <c r="X387" t="s">
        <v>233</v>
      </c>
      <c r="Y387" t="s">
        <v>237</v>
      </c>
      <c r="Z387">
        <v>8</v>
      </c>
      <c r="AA387" t="s">
        <v>246</v>
      </c>
      <c r="AB387" t="s">
        <v>284</v>
      </c>
    </row>
    <row r="388" spans="1:28" x14ac:dyDescent="0.3">
      <c r="A388" s="1" t="s">
        <v>66</v>
      </c>
      <c r="B388" s="1" t="s">
        <v>19</v>
      </c>
      <c r="C388" s="2">
        <v>44824</v>
      </c>
      <c r="D388">
        <v>32</v>
      </c>
      <c r="E388" t="b">
        <v>1</v>
      </c>
      <c r="F388">
        <v>252</v>
      </c>
      <c r="G388" s="2">
        <v>44565</v>
      </c>
      <c r="H388" s="1" t="s">
        <v>12</v>
      </c>
      <c r="I388" s="1" t="s">
        <v>31</v>
      </c>
      <c r="J388" s="1" t="s">
        <v>35</v>
      </c>
      <c r="K388" s="2">
        <v>44562</v>
      </c>
      <c r="L388" s="2">
        <v>44652</v>
      </c>
      <c r="M388">
        <v>5</v>
      </c>
      <c r="N388">
        <v>0</v>
      </c>
      <c r="O388">
        <v>1</v>
      </c>
      <c r="P388" s="2">
        <v>44834</v>
      </c>
      <c r="Q388" s="2">
        <v>44764</v>
      </c>
      <c r="R388" s="2">
        <v>44773</v>
      </c>
      <c r="S388">
        <v>2</v>
      </c>
      <c r="T388" t="s">
        <v>233</v>
      </c>
      <c r="U388" t="s">
        <v>237</v>
      </c>
      <c r="V388">
        <v>7</v>
      </c>
      <c r="W388" t="s">
        <v>245</v>
      </c>
      <c r="X388" t="s">
        <v>233</v>
      </c>
      <c r="Y388" t="s">
        <v>237</v>
      </c>
      <c r="Z388">
        <v>9</v>
      </c>
      <c r="AA388" t="s">
        <v>247</v>
      </c>
      <c r="AB388" t="s">
        <v>284</v>
      </c>
    </row>
    <row r="389" spans="1:28" x14ac:dyDescent="0.3">
      <c r="A389" s="1" t="s">
        <v>66</v>
      </c>
      <c r="B389" s="1" t="s">
        <v>11</v>
      </c>
      <c r="C389" s="2">
        <v>44953</v>
      </c>
      <c r="D389">
        <v>42</v>
      </c>
      <c r="E389" t="b">
        <v>0</v>
      </c>
      <c r="F389">
        <v>622</v>
      </c>
      <c r="G389" s="2">
        <v>44565</v>
      </c>
      <c r="H389" s="1" t="s">
        <v>12</v>
      </c>
      <c r="I389" s="1" t="s">
        <v>31</v>
      </c>
      <c r="J389" s="1" t="s">
        <v>35</v>
      </c>
      <c r="K389" s="2">
        <v>44622</v>
      </c>
      <c r="L389" s="2">
        <v>44712</v>
      </c>
      <c r="M389">
        <v>18</v>
      </c>
      <c r="N389">
        <v>0</v>
      </c>
      <c r="O389">
        <v>0</v>
      </c>
      <c r="P389" s="2">
        <v>44957</v>
      </c>
      <c r="Q389" s="2">
        <v>44953</v>
      </c>
      <c r="R389" s="2">
        <v>44957</v>
      </c>
      <c r="S389">
        <v>0</v>
      </c>
      <c r="T389" t="s">
        <v>234</v>
      </c>
      <c r="U389" t="s">
        <v>235</v>
      </c>
      <c r="V389">
        <v>1</v>
      </c>
      <c r="W389" t="s">
        <v>239</v>
      </c>
      <c r="X389" t="s">
        <v>234</v>
      </c>
      <c r="Y389" t="s">
        <v>235</v>
      </c>
      <c r="Z389">
        <v>1</v>
      </c>
      <c r="AA389" t="s">
        <v>239</v>
      </c>
      <c r="AB389" t="s">
        <v>284</v>
      </c>
    </row>
    <row r="390" spans="1:28" x14ac:dyDescent="0.3">
      <c r="A390" s="1" t="s">
        <v>66</v>
      </c>
      <c r="B390" s="1" t="s">
        <v>11</v>
      </c>
      <c r="C390" s="2">
        <v>44983</v>
      </c>
      <c r="D390">
        <v>20</v>
      </c>
      <c r="E390" t="b">
        <v>1</v>
      </c>
      <c r="F390">
        <v>832</v>
      </c>
      <c r="G390" s="2">
        <v>44565</v>
      </c>
      <c r="H390" s="1" t="s">
        <v>12</v>
      </c>
      <c r="I390" s="1" t="s">
        <v>31</v>
      </c>
      <c r="J390" s="1" t="s">
        <v>35</v>
      </c>
      <c r="K390" s="2">
        <v>44622</v>
      </c>
      <c r="L390" s="2">
        <v>44712</v>
      </c>
      <c r="M390">
        <v>18</v>
      </c>
      <c r="N390">
        <v>0</v>
      </c>
      <c r="O390">
        <v>1</v>
      </c>
      <c r="P390" s="2">
        <v>44985</v>
      </c>
      <c r="Q390" s="2">
        <v>44953</v>
      </c>
      <c r="R390" s="2">
        <v>44957</v>
      </c>
      <c r="S390">
        <v>1</v>
      </c>
      <c r="T390" t="s">
        <v>234</v>
      </c>
      <c r="U390" t="s">
        <v>235</v>
      </c>
      <c r="V390">
        <v>1</v>
      </c>
      <c r="W390" t="s">
        <v>239</v>
      </c>
      <c r="X390" t="s">
        <v>234</v>
      </c>
      <c r="Y390" t="s">
        <v>235</v>
      </c>
      <c r="Z390">
        <v>2</v>
      </c>
      <c r="AA390" t="s">
        <v>240</v>
      </c>
      <c r="AB390" t="s">
        <v>284</v>
      </c>
    </row>
    <row r="391" spans="1:28" x14ac:dyDescent="0.3">
      <c r="A391" s="1" t="s">
        <v>76</v>
      </c>
      <c r="B391" s="1" t="s">
        <v>21</v>
      </c>
      <c r="C391" s="2">
        <v>44641</v>
      </c>
      <c r="D391">
        <v>42</v>
      </c>
      <c r="E391" t="b">
        <v>1</v>
      </c>
      <c r="F391">
        <v>237</v>
      </c>
      <c r="G391" s="2">
        <v>45052</v>
      </c>
      <c r="H391" s="1" t="s">
        <v>34</v>
      </c>
      <c r="I391" s="1" t="s">
        <v>31</v>
      </c>
      <c r="J391" s="1" t="s">
        <v>35</v>
      </c>
      <c r="K391" s="2">
        <v>44592</v>
      </c>
      <c r="L391" s="2">
        <v>44682</v>
      </c>
      <c r="M391">
        <v>7</v>
      </c>
      <c r="N391">
        <v>0</v>
      </c>
      <c r="O391">
        <v>1</v>
      </c>
      <c r="P391" s="2">
        <v>44651</v>
      </c>
      <c r="Q391" s="2">
        <v>44641</v>
      </c>
      <c r="R391" s="2">
        <v>44651</v>
      </c>
      <c r="S391">
        <v>0</v>
      </c>
      <c r="T391" t="s">
        <v>233</v>
      </c>
      <c r="U391" t="s">
        <v>235</v>
      </c>
      <c r="V391">
        <v>3</v>
      </c>
      <c r="W391" t="s">
        <v>241</v>
      </c>
      <c r="X391" t="s">
        <v>233</v>
      </c>
      <c r="Y391" t="s">
        <v>235</v>
      </c>
      <c r="Z391">
        <v>3</v>
      </c>
      <c r="AA391" t="s">
        <v>241</v>
      </c>
      <c r="AB391" t="s">
        <v>284</v>
      </c>
    </row>
    <row r="392" spans="1:28" x14ac:dyDescent="0.3">
      <c r="A392" s="1" t="s">
        <v>76</v>
      </c>
      <c r="B392" s="1" t="s">
        <v>18</v>
      </c>
      <c r="C392" s="2">
        <v>44821</v>
      </c>
      <c r="D392">
        <v>111</v>
      </c>
      <c r="E392" t="b">
        <v>1</v>
      </c>
      <c r="F392">
        <v>584</v>
      </c>
      <c r="G392" s="2">
        <v>45052</v>
      </c>
      <c r="H392" s="1" t="s">
        <v>34</v>
      </c>
      <c r="I392" s="1" t="s">
        <v>31</v>
      </c>
      <c r="J392" s="1" t="s">
        <v>35</v>
      </c>
      <c r="K392" s="2">
        <v>44712</v>
      </c>
      <c r="L392" s="2">
        <v>44802</v>
      </c>
      <c r="M392">
        <v>10</v>
      </c>
      <c r="N392">
        <v>0</v>
      </c>
      <c r="O392">
        <v>1</v>
      </c>
      <c r="P392" s="2">
        <v>44834</v>
      </c>
      <c r="Q392" s="2">
        <v>44821</v>
      </c>
      <c r="R392" s="2">
        <v>44834</v>
      </c>
      <c r="S392">
        <v>0</v>
      </c>
      <c r="T392" t="s">
        <v>233</v>
      </c>
      <c r="U392" t="s">
        <v>237</v>
      </c>
      <c r="V392">
        <v>9</v>
      </c>
      <c r="W392" t="s">
        <v>247</v>
      </c>
      <c r="X392" t="s">
        <v>233</v>
      </c>
      <c r="Y392" t="s">
        <v>237</v>
      </c>
      <c r="Z392">
        <v>9</v>
      </c>
      <c r="AA392" t="s">
        <v>247</v>
      </c>
      <c r="AB392" t="s">
        <v>284</v>
      </c>
    </row>
    <row r="393" spans="1:28" x14ac:dyDescent="0.3">
      <c r="A393" s="1" t="s">
        <v>76</v>
      </c>
      <c r="B393" s="1" t="s">
        <v>18</v>
      </c>
      <c r="C393" s="2">
        <v>44851</v>
      </c>
      <c r="D393">
        <v>89</v>
      </c>
      <c r="E393" t="b">
        <v>0</v>
      </c>
      <c r="F393">
        <v>957</v>
      </c>
      <c r="G393" s="2">
        <v>45052</v>
      </c>
      <c r="H393" s="1" t="s">
        <v>34</v>
      </c>
      <c r="I393" s="1" t="s">
        <v>31</v>
      </c>
      <c r="J393" s="1" t="s">
        <v>35</v>
      </c>
      <c r="K393" s="2">
        <v>44712</v>
      </c>
      <c r="L393" s="2">
        <v>44802</v>
      </c>
      <c r="M393">
        <v>10</v>
      </c>
      <c r="N393">
        <v>0</v>
      </c>
      <c r="O393">
        <v>0</v>
      </c>
      <c r="P393" s="2">
        <v>44865</v>
      </c>
      <c r="Q393" s="2">
        <v>44821</v>
      </c>
      <c r="R393" s="2">
        <v>44834</v>
      </c>
      <c r="S393">
        <v>1</v>
      </c>
      <c r="T393" t="s">
        <v>233</v>
      </c>
      <c r="U393" t="s">
        <v>237</v>
      </c>
      <c r="V393">
        <v>9</v>
      </c>
      <c r="W393" t="s">
        <v>247</v>
      </c>
      <c r="X393" t="s">
        <v>233</v>
      </c>
      <c r="Y393" t="s">
        <v>238</v>
      </c>
      <c r="Z393">
        <v>10</v>
      </c>
      <c r="AA393" t="s">
        <v>248</v>
      </c>
      <c r="AB393" t="s">
        <v>284</v>
      </c>
    </row>
    <row r="394" spans="1:28" x14ac:dyDescent="0.3">
      <c r="A394" s="1" t="s">
        <v>76</v>
      </c>
      <c r="B394" s="1" t="s">
        <v>18</v>
      </c>
      <c r="C394" s="2">
        <v>44881</v>
      </c>
      <c r="D394">
        <v>117</v>
      </c>
      <c r="E394" t="b">
        <v>1</v>
      </c>
      <c r="F394">
        <v>914</v>
      </c>
      <c r="G394" s="2">
        <v>45052</v>
      </c>
      <c r="H394" s="1" t="s">
        <v>34</v>
      </c>
      <c r="I394" s="1" t="s">
        <v>31</v>
      </c>
      <c r="J394" s="1" t="s">
        <v>35</v>
      </c>
      <c r="K394" s="2">
        <v>44712</v>
      </c>
      <c r="L394" s="2">
        <v>44802</v>
      </c>
      <c r="M394">
        <v>10</v>
      </c>
      <c r="N394">
        <v>0</v>
      </c>
      <c r="O394">
        <v>1</v>
      </c>
      <c r="P394" s="2">
        <v>44895</v>
      </c>
      <c r="Q394" s="2">
        <v>44821</v>
      </c>
      <c r="R394" s="2">
        <v>44834</v>
      </c>
      <c r="S394">
        <v>2</v>
      </c>
      <c r="T394" t="s">
        <v>233</v>
      </c>
      <c r="U394" t="s">
        <v>237</v>
      </c>
      <c r="V394">
        <v>9</v>
      </c>
      <c r="W394" t="s">
        <v>247</v>
      </c>
      <c r="X394" t="s">
        <v>233</v>
      </c>
      <c r="Y394" t="s">
        <v>238</v>
      </c>
      <c r="Z394">
        <v>11</v>
      </c>
      <c r="AA394" t="s">
        <v>249</v>
      </c>
      <c r="AB394" t="s">
        <v>284</v>
      </c>
    </row>
    <row r="395" spans="1:28" x14ac:dyDescent="0.3">
      <c r="A395" s="1" t="s">
        <v>82</v>
      </c>
      <c r="B395" s="1" t="s">
        <v>17</v>
      </c>
      <c r="C395" s="2">
        <v>44791</v>
      </c>
      <c r="D395">
        <v>5</v>
      </c>
      <c r="E395" t="b">
        <v>1</v>
      </c>
      <c r="F395">
        <v>507</v>
      </c>
      <c r="G395" s="2">
        <v>44611</v>
      </c>
      <c r="H395" s="1" t="s">
        <v>30</v>
      </c>
      <c r="I395" s="1" t="s">
        <v>31</v>
      </c>
      <c r="J395" s="1" t="s">
        <v>35</v>
      </c>
      <c r="K395" s="2">
        <v>44652</v>
      </c>
      <c r="L395" s="2">
        <v>44742</v>
      </c>
      <c r="M395">
        <v>9</v>
      </c>
      <c r="N395">
        <v>0</v>
      </c>
      <c r="O395">
        <v>1</v>
      </c>
      <c r="P395" s="2">
        <v>44804</v>
      </c>
      <c r="Q395" s="2">
        <v>44791</v>
      </c>
      <c r="R395" s="2">
        <v>44804</v>
      </c>
      <c r="S395">
        <v>0</v>
      </c>
      <c r="T395" t="s">
        <v>233</v>
      </c>
      <c r="U395" t="s">
        <v>237</v>
      </c>
      <c r="V395">
        <v>8</v>
      </c>
      <c r="W395" t="s">
        <v>246</v>
      </c>
      <c r="X395" t="s">
        <v>233</v>
      </c>
      <c r="Y395" t="s">
        <v>237</v>
      </c>
      <c r="Z395">
        <v>8</v>
      </c>
      <c r="AA395" t="s">
        <v>246</v>
      </c>
      <c r="AB395" t="s">
        <v>284</v>
      </c>
    </row>
    <row r="396" spans="1:28" x14ac:dyDescent="0.3">
      <c r="A396" s="1" t="s">
        <v>82</v>
      </c>
      <c r="B396" s="1" t="s">
        <v>17</v>
      </c>
      <c r="C396" s="2">
        <v>44821</v>
      </c>
      <c r="D396">
        <v>7</v>
      </c>
      <c r="E396" t="b">
        <v>0</v>
      </c>
      <c r="F396">
        <v>239</v>
      </c>
      <c r="G396" s="2">
        <v>44611</v>
      </c>
      <c r="H396" s="1" t="s">
        <v>30</v>
      </c>
      <c r="I396" s="1" t="s">
        <v>31</v>
      </c>
      <c r="J396" s="1" t="s">
        <v>35</v>
      </c>
      <c r="K396" s="2">
        <v>44652</v>
      </c>
      <c r="L396" s="2">
        <v>44742</v>
      </c>
      <c r="M396">
        <v>9</v>
      </c>
      <c r="N396">
        <v>0</v>
      </c>
      <c r="O396">
        <v>0</v>
      </c>
      <c r="P396" s="2">
        <v>44834</v>
      </c>
      <c r="Q396" s="2">
        <v>44791</v>
      </c>
      <c r="R396" s="2">
        <v>44804</v>
      </c>
      <c r="S396">
        <v>1</v>
      </c>
      <c r="T396" t="s">
        <v>233</v>
      </c>
      <c r="U396" t="s">
        <v>237</v>
      </c>
      <c r="V396">
        <v>8</v>
      </c>
      <c r="W396" t="s">
        <v>246</v>
      </c>
      <c r="X396" t="s">
        <v>233</v>
      </c>
      <c r="Y396" t="s">
        <v>237</v>
      </c>
      <c r="Z396">
        <v>9</v>
      </c>
      <c r="AA396" t="s">
        <v>247</v>
      </c>
      <c r="AB396" t="s">
        <v>284</v>
      </c>
    </row>
    <row r="397" spans="1:28" x14ac:dyDescent="0.3">
      <c r="A397" s="1" t="s">
        <v>82</v>
      </c>
      <c r="B397" s="1" t="s">
        <v>17</v>
      </c>
      <c r="C397" s="2">
        <v>44851</v>
      </c>
      <c r="D397">
        <v>32</v>
      </c>
      <c r="E397" t="b">
        <v>1</v>
      </c>
      <c r="F397">
        <v>723</v>
      </c>
      <c r="G397" s="2">
        <v>44611</v>
      </c>
      <c r="H397" s="1" t="s">
        <v>30</v>
      </c>
      <c r="I397" s="1" t="s">
        <v>31</v>
      </c>
      <c r="J397" s="1" t="s">
        <v>35</v>
      </c>
      <c r="K397" s="2">
        <v>44652</v>
      </c>
      <c r="L397" s="2">
        <v>44742</v>
      </c>
      <c r="M397">
        <v>9</v>
      </c>
      <c r="N397">
        <v>0</v>
      </c>
      <c r="O397">
        <v>1</v>
      </c>
      <c r="P397" s="2">
        <v>44865</v>
      </c>
      <c r="Q397" s="2">
        <v>44791</v>
      </c>
      <c r="R397" s="2">
        <v>44804</v>
      </c>
      <c r="S397">
        <v>2</v>
      </c>
      <c r="T397" t="s">
        <v>233</v>
      </c>
      <c r="U397" t="s">
        <v>237</v>
      </c>
      <c r="V397">
        <v>8</v>
      </c>
      <c r="W397" t="s">
        <v>246</v>
      </c>
      <c r="X397" t="s">
        <v>233</v>
      </c>
      <c r="Y397" t="s">
        <v>238</v>
      </c>
      <c r="Z397">
        <v>10</v>
      </c>
      <c r="AA397" t="s">
        <v>248</v>
      </c>
      <c r="AB397" t="s">
        <v>284</v>
      </c>
    </row>
    <row r="398" spans="1:28" x14ac:dyDescent="0.3">
      <c r="A398" s="1" t="s">
        <v>82</v>
      </c>
      <c r="B398" s="1" t="s">
        <v>21</v>
      </c>
      <c r="C398" s="2">
        <v>44842</v>
      </c>
      <c r="D398">
        <v>82</v>
      </c>
      <c r="E398" t="b">
        <v>0</v>
      </c>
      <c r="F398">
        <v>643</v>
      </c>
      <c r="G398" s="2">
        <v>44611</v>
      </c>
      <c r="H398" s="1" t="s">
        <v>30</v>
      </c>
      <c r="I398" s="1" t="s">
        <v>31</v>
      </c>
      <c r="J398" s="1" t="s">
        <v>35</v>
      </c>
      <c r="K398" s="2">
        <v>44592</v>
      </c>
      <c r="L398" s="2">
        <v>44682</v>
      </c>
      <c r="M398">
        <v>7</v>
      </c>
      <c r="N398">
        <v>0</v>
      </c>
      <c r="O398">
        <v>0</v>
      </c>
      <c r="P398" s="2">
        <v>44865</v>
      </c>
      <c r="Q398" s="2">
        <v>44842</v>
      </c>
      <c r="R398" s="2">
        <v>44865</v>
      </c>
      <c r="S398">
        <v>0</v>
      </c>
      <c r="T398" t="s">
        <v>233</v>
      </c>
      <c r="U398" t="s">
        <v>238</v>
      </c>
      <c r="V398">
        <v>10</v>
      </c>
      <c r="W398" t="s">
        <v>248</v>
      </c>
      <c r="X398" t="s">
        <v>233</v>
      </c>
      <c r="Y398" t="s">
        <v>238</v>
      </c>
      <c r="Z398">
        <v>10</v>
      </c>
      <c r="AA398" t="s">
        <v>248</v>
      </c>
      <c r="AB398" t="s">
        <v>284</v>
      </c>
    </row>
    <row r="399" spans="1:28" x14ac:dyDescent="0.3">
      <c r="A399" s="1" t="s">
        <v>82</v>
      </c>
      <c r="B399" s="1" t="s">
        <v>21</v>
      </c>
      <c r="C399" s="2">
        <v>44872</v>
      </c>
      <c r="D399">
        <v>19</v>
      </c>
      <c r="E399" t="b">
        <v>0</v>
      </c>
      <c r="F399">
        <v>527</v>
      </c>
      <c r="G399" s="2">
        <v>44611</v>
      </c>
      <c r="H399" s="1" t="s">
        <v>30</v>
      </c>
      <c r="I399" s="1" t="s">
        <v>31</v>
      </c>
      <c r="J399" s="1" t="s">
        <v>35</v>
      </c>
      <c r="K399" s="2">
        <v>44592</v>
      </c>
      <c r="L399" s="2">
        <v>44682</v>
      </c>
      <c r="M399">
        <v>7</v>
      </c>
      <c r="N399">
        <v>0</v>
      </c>
      <c r="O399">
        <v>0</v>
      </c>
      <c r="P399" s="2">
        <v>44895</v>
      </c>
      <c r="Q399" s="2">
        <v>44842</v>
      </c>
      <c r="R399" s="2">
        <v>44865</v>
      </c>
      <c r="S399">
        <v>1</v>
      </c>
      <c r="T399" t="s">
        <v>233</v>
      </c>
      <c r="U399" t="s">
        <v>238</v>
      </c>
      <c r="V399">
        <v>10</v>
      </c>
      <c r="W399" t="s">
        <v>248</v>
      </c>
      <c r="X399" t="s">
        <v>233</v>
      </c>
      <c r="Y399" t="s">
        <v>238</v>
      </c>
      <c r="Z399">
        <v>11</v>
      </c>
      <c r="AA399" t="s">
        <v>249</v>
      </c>
      <c r="AB399" t="s">
        <v>284</v>
      </c>
    </row>
    <row r="400" spans="1:28" x14ac:dyDescent="0.3">
      <c r="A400" s="1" t="s">
        <v>82</v>
      </c>
      <c r="B400" s="1" t="s">
        <v>21</v>
      </c>
      <c r="C400" s="2">
        <v>44902</v>
      </c>
      <c r="D400">
        <v>35</v>
      </c>
      <c r="E400" t="b">
        <v>0</v>
      </c>
      <c r="F400">
        <v>904</v>
      </c>
      <c r="G400" s="2">
        <v>44611</v>
      </c>
      <c r="H400" s="1" t="s">
        <v>30</v>
      </c>
      <c r="I400" s="1" t="s">
        <v>31</v>
      </c>
      <c r="J400" s="1" t="s">
        <v>35</v>
      </c>
      <c r="K400" s="2">
        <v>44592</v>
      </c>
      <c r="L400" s="2">
        <v>44682</v>
      </c>
      <c r="M400">
        <v>7</v>
      </c>
      <c r="N400">
        <v>0</v>
      </c>
      <c r="O400">
        <v>0</v>
      </c>
      <c r="P400" s="2">
        <v>44926</v>
      </c>
      <c r="Q400" s="2">
        <v>44842</v>
      </c>
      <c r="R400" s="2">
        <v>44865</v>
      </c>
      <c r="S400">
        <v>2</v>
      </c>
      <c r="T400" t="s">
        <v>233</v>
      </c>
      <c r="U400" t="s">
        <v>238</v>
      </c>
      <c r="V400">
        <v>10</v>
      </c>
      <c r="W400" t="s">
        <v>248</v>
      </c>
      <c r="X400" t="s">
        <v>233</v>
      </c>
      <c r="Y400" t="s">
        <v>238</v>
      </c>
      <c r="Z400">
        <v>12</v>
      </c>
      <c r="AA400" t="s">
        <v>250</v>
      </c>
      <c r="AB400" t="s">
        <v>284</v>
      </c>
    </row>
    <row r="401" spans="1:28" x14ac:dyDescent="0.3">
      <c r="A401" s="1" t="s">
        <v>82</v>
      </c>
      <c r="B401" s="1" t="s">
        <v>18</v>
      </c>
      <c r="C401" s="2">
        <v>44624</v>
      </c>
      <c r="D401">
        <v>35</v>
      </c>
      <c r="E401" t="b">
        <v>0</v>
      </c>
      <c r="F401">
        <v>820</v>
      </c>
      <c r="G401" s="2">
        <v>44611</v>
      </c>
      <c r="H401" s="1" t="s">
        <v>30</v>
      </c>
      <c r="I401" s="1" t="s">
        <v>31</v>
      </c>
      <c r="J401" s="1" t="s">
        <v>35</v>
      </c>
      <c r="K401" s="2">
        <v>44712</v>
      </c>
      <c r="L401" s="2">
        <v>44802</v>
      </c>
      <c r="M401">
        <v>10</v>
      </c>
      <c r="N401">
        <v>0</v>
      </c>
      <c r="O401">
        <v>0</v>
      </c>
      <c r="P401" s="2">
        <v>44651</v>
      </c>
      <c r="Q401" s="2">
        <v>44624</v>
      </c>
      <c r="R401" s="2">
        <v>44651</v>
      </c>
      <c r="S401">
        <v>0</v>
      </c>
      <c r="T401" t="s">
        <v>233</v>
      </c>
      <c r="U401" t="s">
        <v>235</v>
      </c>
      <c r="V401">
        <v>3</v>
      </c>
      <c r="W401" t="s">
        <v>241</v>
      </c>
      <c r="X401" t="s">
        <v>233</v>
      </c>
      <c r="Y401" t="s">
        <v>235</v>
      </c>
      <c r="Z401">
        <v>3</v>
      </c>
      <c r="AA401" t="s">
        <v>241</v>
      </c>
      <c r="AB401" t="s">
        <v>284</v>
      </c>
    </row>
    <row r="402" spans="1:28" x14ac:dyDescent="0.3">
      <c r="A402" s="1" t="s">
        <v>90</v>
      </c>
      <c r="B402" s="1" t="s">
        <v>11</v>
      </c>
      <c r="C402" s="2">
        <v>44575</v>
      </c>
      <c r="D402">
        <v>28</v>
      </c>
      <c r="E402" t="b">
        <v>0</v>
      </c>
      <c r="F402">
        <v>692</v>
      </c>
      <c r="G402" s="2">
        <v>44935</v>
      </c>
      <c r="H402" s="1" t="s">
        <v>24</v>
      </c>
      <c r="I402" s="1" t="s">
        <v>31</v>
      </c>
      <c r="J402" s="1" t="s">
        <v>35</v>
      </c>
      <c r="K402" s="2">
        <v>44622</v>
      </c>
      <c r="L402" s="2">
        <v>44712</v>
      </c>
      <c r="M402">
        <v>18</v>
      </c>
      <c r="N402">
        <v>0</v>
      </c>
      <c r="O402">
        <v>0</v>
      </c>
      <c r="P402" s="2">
        <v>44592</v>
      </c>
      <c r="Q402" s="2">
        <v>44575</v>
      </c>
      <c r="R402" s="2">
        <v>44592</v>
      </c>
      <c r="S402">
        <v>0</v>
      </c>
      <c r="T402" t="s">
        <v>233</v>
      </c>
      <c r="U402" t="s">
        <v>235</v>
      </c>
      <c r="V402">
        <v>1</v>
      </c>
      <c r="W402" t="s">
        <v>239</v>
      </c>
      <c r="X402" t="s">
        <v>233</v>
      </c>
      <c r="Y402" t="s">
        <v>235</v>
      </c>
      <c r="Z402">
        <v>1</v>
      </c>
      <c r="AA402" t="s">
        <v>239</v>
      </c>
      <c r="AB402" t="s">
        <v>284</v>
      </c>
    </row>
    <row r="403" spans="1:28" x14ac:dyDescent="0.3">
      <c r="A403" s="1" t="s">
        <v>90</v>
      </c>
      <c r="B403" s="1" t="s">
        <v>11</v>
      </c>
      <c r="C403" s="2">
        <v>44605</v>
      </c>
      <c r="D403">
        <v>71</v>
      </c>
      <c r="E403" t="b">
        <v>0</v>
      </c>
      <c r="F403">
        <v>916</v>
      </c>
      <c r="G403" s="2">
        <v>44935</v>
      </c>
      <c r="H403" s="1" t="s">
        <v>24</v>
      </c>
      <c r="I403" s="1" t="s">
        <v>31</v>
      </c>
      <c r="J403" s="1" t="s">
        <v>35</v>
      </c>
      <c r="K403" s="2">
        <v>44622</v>
      </c>
      <c r="L403" s="2">
        <v>44712</v>
      </c>
      <c r="M403">
        <v>18</v>
      </c>
      <c r="N403">
        <v>0</v>
      </c>
      <c r="O403">
        <v>0</v>
      </c>
      <c r="P403" s="2">
        <v>44620</v>
      </c>
      <c r="Q403" s="2">
        <v>44575</v>
      </c>
      <c r="R403" s="2">
        <v>44592</v>
      </c>
      <c r="S403">
        <v>1</v>
      </c>
      <c r="T403" t="s">
        <v>233</v>
      </c>
      <c r="U403" t="s">
        <v>235</v>
      </c>
      <c r="V403">
        <v>1</v>
      </c>
      <c r="W403" t="s">
        <v>239</v>
      </c>
      <c r="X403" t="s">
        <v>233</v>
      </c>
      <c r="Y403" t="s">
        <v>235</v>
      </c>
      <c r="Z403">
        <v>2</v>
      </c>
      <c r="AA403" t="s">
        <v>240</v>
      </c>
      <c r="AB403" t="s">
        <v>284</v>
      </c>
    </row>
    <row r="404" spans="1:28" x14ac:dyDescent="0.3">
      <c r="A404" s="1" t="s">
        <v>90</v>
      </c>
      <c r="B404" s="1" t="s">
        <v>11</v>
      </c>
      <c r="C404" s="2">
        <v>44635</v>
      </c>
      <c r="D404">
        <v>76</v>
      </c>
      <c r="E404" t="b">
        <v>1</v>
      </c>
      <c r="F404">
        <v>485</v>
      </c>
      <c r="G404" s="2">
        <v>44935</v>
      </c>
      <c r="H404" s="1" t="s">
        <v>24</v>
      </c>
      <c r="I404" s="1" t="s">
        <v>31</v>
      </c>
      <c r="J404" s="1" t="s">
        <v>35</v>
      </c>
      <c r="K404" s="2">
        <v>44622</v>
      </c>
      <c r="L404" s="2">
        <v>44712</v>
      </c>
      <c r="M404">
        <v>18</v>
      </c>
      <c r="N404">
        <v>0</v>
      </c>
      <c r="O404">
        <v>1</v>
      </c>
      <c r="P404" s="2">
        <v>44651</v>
      </c>
      <c r="Q404" s="2">
        <v>44575</v>
      </c>
      <c r="R404" s="2">
        <v>44592</v>
      </c>
      <c r="S404">
        <v>2</v>
      </c>
      <c r="T404" t="s">
        <v>233</v>
      </c>
      <c r="U404" t="s">
        <v>235</v>
      </c>
      <c r="V404">
        <v>1</v>
      </c>
      <c r="W404" t="s">
        <v>239</v>
      </c>
      <c r="X404" t="s">
        <v>233</v>
      </c>
      <c r="Y404" t="s">
        <v>235</v>
      </c>
      <c r="Z404">
        <v>3</v>
      </c>
      <c r="AA404" t="s">
        <v>241</v>
      </c>
      <c r="AB404" t="s">
        <v>284</v>
      </c>
    </row>
    <row r="405" spans="1:28" x14ac:dyDescent="0.3">
      <c r="A405" s="1" t="s">
        <v>90</v>
      </c>
      <c r="B405" s="1" t="s">
        <v>18</v>
      </c>
      <c r="C405" s="2">
        <v>44696</v>
      </c>
      <c r="D405">
        <v>95</v>
      </c>
      <c r="E405" t="b">
        <v>0</v>
      </c>
      <c r="F405">
        <v>747</v>
      </c>
      <c r="G405" s="2">
        <v>44935</v>
      </c>
      <c r="H405" s="1" t="s">
        <v>24</v>
      </c>
      <c r="I405" s="1" t="s">
        <v>31</v>
      </c>
      <c r="J405" s="1" t="s">
        <v>35</v>
      </c>
      <c r="K405" s="2">
        <v>44712</v>
      </c>
      <c r="L405" s="2">
        <v>44802</v>
      </c>
      <c r="M405">
        <v>10</v>
      </c>
      <c r="N405">
        <v>0</v>
      </c>
      <c r="O405">
        <v>0</v>
      </c>
      <c r="P405" s="2">
        <v>44712</v>
      </c>
      <c r="Q405" s="2">
        <v>44696</v>
      </c>
      <c r="R405" s="2">
        <v>44712</v>
      </c>
      <c r="S405">
        <v>0</v>
      </c>
      <c r="T405" t="s">
        <v>233</v>
      </c>
      <c r="U405" t="s">
        <v>236</v>
      </c>
      <c r="V405">
        <v>5</v>
      </c>
      <c r="W405" t="s">
        <v>243</v>
      </c>
      <c r="X405" t="s">
        <v>233</v>
      </c>
      <c r="Y405" t="s">
        <v>236</v>
      </c>
      <c r="Z405">
        <v>5</v>
      </c>
      <c r="AA405" t="s">
        <v>243</v>
      </c>
      <c r="AB405" t="s">
        <v>284</v>
      </c>
    </row>
    <row r="406" spans="1:28" x14ac:dyDescent="0.3">
      <c r="A406" s="1" t="s">
        <v>90</v>
      </c>
      <c r="B406" s="1" t="s">
        <v>18</v>
      </c>
      <c r="C406" s="2">
        <v>44726</v>
      </c>
      <c r="D406">
        <v>32</v>
      </c>
      <c r="E406" t="b">
        <v>0</v>
      </c>
      <c r="F406">
        <v>623</v>
      </c>
      <c r="G406" s="2">
        <v>44935</v>
      </c>
      <c r="H406" s="1" t="s">
        <v>24</v>
      </c>
      <c r="I406" s="1" t="s">
        <v>31</v>
      </c>
      <c r="J406" s="1" t="s">
        <v>35</v>
      </c>
      <c r="K406" s="2">
        <v>44712</v>
      </c>
      <c r="L406" s="2">
        <v>44802</v>
      </c>
      <c r="M406">
        <v>10</v>
      </c>
      <c r="N406">
        <v>0</v>
      </c>
      <c r="O406">
        <v>0</v>
      </c>
      <c r="P406" s="2">
        <v>44742</v>
      </c>
      <c r="Q406" s="2">
        <v>44696</v>
      </c>
      <c r="R406" s="2">
        <v>44712</v>
      </c>
      <c r="S406">
        <v>1</v>
      </c>
      <c r="T406" t="s">
        <v>233</v>
      </c>
      <c r="U406" t="s">
        <v>236</v>
      </c>
      <c r="V406">
        <v>5</v>
      </c>
      <c r="W406" t="s">
        <v>243</v>
      </c>
      <c r="X406" t="s">
        <v>233</v>
      </c>
      <c r="Y406" t="s">
        <v>236</v>
      </c>
      <c r="Z406">
        <v>6</v>
      </c>
      <c r="AA406" t="s">
        <v>244</v>
      </c>
      <c r="AB406" t="s">
        <v>284</v>
      </c>
    </row>
    <row r="407" spans="1:28" x14ac:dyDescent="0.3">
      <c r="A407" s="1" t="s">
        <v>90</v>
      </c>
      <c r="B407" s="1" t="s">
        <v>21</v>
      </c>
      <c r="C407" s="2">
        <v>44917</v>
      </c>
      <c r="D407">
        <v>30</v>
      </c>
      <c r="E407" t="b">
        <v>1</v>
      </c>
      <c r="F407">
        <v>571</v>
      </c>
      <c r="G407" s="2">
        <v>44935</v>
      </c>
      <c r="H407" s="1" t="s">
        <v>24</v>
      </c>
      <c r="I407" s="1" t="s">
        <v>31</v>
      </c>
      <c r="J407" s="1" t="s">
        <v>35</v>
      </c>
      <c r="K407" s="2">
        <v>44592</v>
      </c>
      <c r="L407" s="2">
        <v>44682</v>
      </c>
      <c r="M407">
        <v>7</v>
      </c>
      <c r="N407">
        <v>0</v>
      </c>
      <c r="O407">
        <v>1</v>
      </c>
      <c r="P407" s="2">
        <v>44926</v>
      </c>
      <c r="Q407" s="2">
        <v>44917</v>
      </c>
      <c r="R407" s="2">
        <v>44926</v>
      </c>
      <c r="S407">
        <v>0</v>
      </c>
      <c r="T407" t="s">
        <v>233</v>
      </c>
      <c r="U407" t="s">
        <v>238</v>
      </c>
      <c r="V407">
        <v>12</v>
      </c>
      <c r="W407" t="s">
        <v>250</v>
      </c>
      <c r="X407" t="s">
        <v>233</v>
      </c>
      <c r="Y407" t="s">
        <v>238</v>
      </c>
      <c r="Z407">
        <v>12</v>
      </c>
      <c r="AA407" t="s">
        <v>250</v>
      </c>
      <c r="AB407" t="s">
        <v>284</v>
      </c>
    </row>
    <row r="408" spans="1:28" x14ac:dyDescent="0.3">
      <c r="A408" s="1" t="s">
        <v>90</v>
      </c>
      <c r="B408" s="1" t="s">
        <v>21</v>
      </c>
      <c r="C408" s="2">
        <v>44947</v>
      </c>
      <c r="D408">
        <v>22</v>
      </c>
      <c r="E408" t="b">
        <v>1</v>
      </c>
      <c r="F408">
        <v>721</v>
      </c>
      <c r="G408" s="2">
        <v>44935</v>
      </c>
      <c r="H408" s="1" t="s">
        <v>24</v>
      </c>
      <c r="I408" s="1" t="s">
        <v>31</v>
      </c>
      <c r="J408" s="1" t="s">
        <v>35</v>
      </c>
      <c r="K408" s="2">
        <v>44592</v>
      </c>
      <c r="L408" s="2">
        <v>44682</v>
      </c>
      <c r="M408">
        <v>7</v>
      </c>
      <c r="N408">
        <v>0</v>
      </c>
      <c r="O408">
        <v>1</v>
      </c>
      <c r="P408" s="2">
        <v>44957</v>
      </c>
      <c r="Q408" s="2">
        <v>44917</v>
      </c>
      <c r="R408" s="2">
        <v>44926</v>
      </c>
      <c r="S408">
        <v>1</v>
      </c>
      <c r="T408" t="s">
        <v>233</v>
      </c>
      <c r="U408" t="s">
        <v>238</v>
      </c>
      <c r="V408">
        <v>12</v>
      </c>
      <c r="W408" t="s">
        <v>250</v>
      </c>
      <c r="X408" t="s">
        <v>234</v>
      </c>
      <c r="Y408" t="s">
        <v>235</v>
      </c>
      <c r="Z408">
        <v>1</v>
      </c>
      <c r="AA408" t="s">
        <v>239</v>
      </c>
      <c r="AB408" t="s">
        <v>284</v>
      </c>
    </row>
    <row r="409" spans="1:28" x14ac:dyDescent="0.3">
      <c r="A409" s="1" t="s">
        <v>90</v>
      </c>
      <c r="B409" s="1" t="s">
        <v>19</v>
      </c>
      <c r="C409" s="2">
        <v>44793</v>
      </c>
      <c r="D409">
        <v>120</v>
      </c>
      <c r="E409" t="b">
        <v>0</v>
      </c>
      <c r="F409">
        <v>380</v>
      </c>
      <c r="G409" s="2">
        <v>44935</v>
      </c>
      <c r="H409" s="1" t="s">
        <v>24</v>
      </c>
      <c r="I409" s="1" t="s">
        <v>31</v>
      </c>
      <c r="J409" s="1" t="s">
        <v>35</v>
      </c>
      <c r="K409" s="2">
        <v>44562</v>
      </c>
      <c r="L409" s="2">
        <v>44652</v>
      </c>
      <c r="M409">
        <v>5</v>
      </c>
      <c r="N409">
        <v>0</v>
      </c>
      <c r="O409">
        <v>0</v>
      </c>
      <c r="P409" s="2">
        <v>44804</v>
      </c>
      <c r="Q409" s="2">
        <v>44793</v>
      </c>
      <c r="R409" s="2">
        <v>44804</v>
      </c>
      <c r="S409">
        <v>0</v>
      </c>
      <c r="T409" t="s">
        <v>233</v>
      </c>
      <c r="U409" t="s">
        <v>237</v>
      </c>
      <c r="V409">
        <v>8</v>
      </c>
      <c r="W409" t="s">
        <v>246</v>
      </c>
      <c r="X409" t="s">
        <v>233</v>
      </c>
      <c r="Y409" t="s">
        <v>237</v>
      </c>
      <c r="Z409">
        <v>8</v>
      </c>
      <c r="AA409" t="s">
        <v>246</v>
      </c>
      <c r="AB409" t="s">
        <v>284</v>
      </c>
    </row>
    <row r="410" spans="1:28" x14ac:dyDescent="0.3">
      <c r="A410" s="1" t="s">
        <v>108</v>
      </c>
      <c r="B410" s="1" t="s">
        <v>21</v>
      </c>
      <c r="C410" s="2">
        <v>44714</v>
      </c>
      <c r="D410">
        <v>82</v>
      </c>
      <c r="E410" t="b">
        <v>1</v>
      </c>
      <c r="F410">
        <v>647</v>
      </c>
      <c r="G410" s="2">
        <v>44922</v>
      </c>
      <c r="H410" s="1" t="s">
        <v>34</v>
      </c>
      <c r="I410" s="1" t="s">
        <v>31</v>
      </c>
      <c r="J410" s="1" t="s">
        <v>35</v>
      </c>
      <c r="K410" s="2">
        <v>44592</v>
      </c>
      <c r="L410" s="2">
        <v>44682</v>
      </c>
      <c r="M410">
        <v>7</v>
      </c>
      <c r="N410">
        <v>0</v>
      </c>
      <c r="O410">
        <v>1</v>
      </c>
      <c r="P410" s="2">
        <v>44742</v>
      </c>
      <c r="Q410" s="2">
        <v>44714</v>
      </c>
      <c r="R410" s="2">
        <v>44742</v>
      </c>
      <c r="S410">
        <v>0</v>
      </c>
      <c r="T410" t="s">
        <v>233</v>
      </c>
      <c r="U410" t="s">
        <v>236</v>
      </c>
      <c r="V410">
        <v>6</v>
      </c>
      <c r="W410" t="s">
        <v>244</v>
      </c>
      <c r="X410" t="s">
        <v>233</v>
      </c>
      <c r="Y410" t="s">
        <v>236</v>
      </c>
      <c r="Z410">
        <v>6</v>
      </c>
      <c r="AA410" t="s">
        <v>244</v>
      </c>
      <c r="AB410" t="s">
        <v>284</v>
      </c>
    </row>
    <row r="411" spans="1:28" x14ac:dyDescent="0.3">
      <c r="A411" s="1" t="s">
        <v>108</v>
      </c>
      <c r="B411" s="1" t="s">
        <v>21</v>
      </c>
      <c r="C411" s="2">
        <v>44744</v>
      </c>
      <c r="D411">
        <v>47</v>
      </c>
      <c r="E411" t="b">
        <v>0</v>
      </c>
      <c r="F411">
        <v>535</v>
      </c>
      <c r="G411" s="2">
        <v>44922</v>
      </c>
      <c r="H411" s="1" t="s">
        <v>34</v>
      </c>
      <c r="I411" s="1" t="s">
        <v>31</v>
      </c>
      <c r="J411" s="1" t="s">
        <v>35</v>
      </c>
      <c r="K411" s="2">
        <v>44592</v>
      </c>
      <c r="L411" s="2">
        <v>44682</v>
      </c>
      <c r="M411">
        <v>7</v>
      </c>
      <c r="N411">
        <v>0</v>
      </c>
      <c r="O411">
        <v>0</v>
      </c>
      <c r="P411" s="2">
        <v>44773</v>
      </c>
      <c r="Q411" s="2">
        <v>44714</v>
      </c>
      <c r="R411" s="2">
        <v>44742</v>
      </c>
      <c r="S411">
        <v>1</v>
      </c>
      <c r="T411" t="s">
        <v>233</v>
      </c>
      <c r="U411" t="s">
        <v>236</v>
      </c>
      <c r="V411">
        <v>6</v>
      </c>
      <c r="W411" t="s">
        <v>244</v>
      </c>
      <c r="X411" t="s">
        <v>233</v>
      </c>
      <c r="Y411" t="s">
        <v>237</v>
      </c>
      <c r="Z411">
        <v>7</v>
      </c>
      <c r="AA411" t="s">
        <v>245</v>
      </c>
      <c r="AB411" t="s">
        <v>284</v>
      </c>
    </row>
    <row r="412" spans="1:28" x14ac:dyDescent="0.3">
      <c r="A412" s="1" t="s">
        <v>108</v>
      </c>
      <c r="B412" s="1" t="s">
        <v>21</v>
      </c>
      <c r="C412" s="2">
        <v>44774</v>
      </c>
      <c r="D412">
        <v>63</v>
      </c>
      <c r="E412" t="b">
        <v>0</v>
      </c>
      <c r="F412">
        <v>999</v>
      </c>
      <c r="G412" s="2">
        <v>44922</v>
      </c>
      <c r="H412" s="1" t="s">
        <v>34</v>
      </c>
      <c r="I412" s="1" t="s">
        <v>31</v>
      </c>
      <c r="J412" s="1" t="s">
        <v>35</v>
      </c>
      <c r="K412" s="2">
        <v>44592</v>
      </c>
      <c r="L412" s="2">
        <v>44682</v>
      </c>
      <c r="M412">
        <v>7</v>
      </c>
      <c r="N412">
        <v>0</v>
      </c>
      <c r="O412">
        <v>0</v>
      </c>
      <c r="P412" s="2">
        <v>44804</v>
      </c>
      <c r="Q412" s="2">
        <v>44714</v>
      </c>
      <c r="R412" s="2">
        <v>44742</v>
      </c>
      <c r="S412">
        <v>2</v>
      </c>
      <c r="T412" t="s">
        <v>233</v>
      </c>
      <c r="U412" t="s">
        <v>236</v>
      </c>
      <c r="V412">
        <v>6</v>
      </c>
      <c r="W412" t="s">
        <v>244</v>
      </c>
      <c r="X412" t="s">
        <v>233</v>
      </c>
      <c r="Y412" t="s">
        <v>237</v>
      </c>
      <c r="Z412">
        <v>8</v>
      </c>
      <c r="AA412" t="s">
        <v>246</v>
      </c>
      <c r="AB412" t="s">
        <v>284</v>
      </c>
    </row>
    <row r="413" spans="1:28" x14ac:dyDescent="0.3">
      <c r="A413" s="1" t="s">
        <v>108</v>
      </c>
      <c r="B413" s="1" t="s">
        <v>11</v>
      </c>
      <c r="C413" s="2">
        <v>45017</v>
      </c>
      <c r="D413">
        <v>113</v>
      </c>
      <c r="E413" t="b">
        <v>0</v>
      </c>
      <c r="F413">
        <v>462</v>
      </c>
      <c r="G413" s="2">
        <v>44922</v>
      </c>
      <c r="H413" s="1" t="s">
        <v>34</v>
      </c>
      <c r="I413" s="1" t="s">
        <v>31</v>
      </c>
      <c r="J413" s="1" t="s">
        <v>35</v>
      </c>
      <c r="K413" s="2">
        <v>44622</v>
      </c>
      <c r="L413" s="2">
        <v>44712</v>
      </c>
      <c r="M413">
        <v>18</v>
      </c>
      <c r="N413">
        <v>0</v>
      </c>
      <c r="O413">
        <v>0</v>
      </c>
      <c r="P413" s="2">
        <v>45046</v>
      </c>
      <c r="Q413" s="2">
        <v>45017</v>
      </c>
      <c r="R413" s="2">
        <v>45046</v>
      </c>
      <c r="S413">
        <v>0</v>
      </c>
      <c r="T413" t="s">
        <v>234</v>
      </c>
      <c r="U413" t="s">
        <v>236</v>
      </c>
      <c r="V413">
        <v>4</v>
      </c>
      <c r="W413" t="s">
        <v>242</v>
      </c>
      <c r="X413" t="s">
        <v>234</v>
      </c>
      <c r="Y413" t="s">
        <v>236</v>
      </c>
      <c r="Z413">
        <v>4</v>
      </c>
      <c r="AA413" t="s">
        <v>242</v>
      </c>
      <c r="AB413" t="s">
        <v>284</v>
      </c>
    </row>
    <row r="414" spans="1:28" x14ac:dyDescent="0.3">
      <c r="A414" s="1" t="s">
        <v>108</v>
      </c>
      <c r="B414" s="1" t="s">
        <v>19</v>
      </c>
      <c r="C414" s="2">
        <v>44701</v>
      </c>
      <c r="D414">
        <v>108</v>
      </c>
      <c r="E414" t="b">
        <v>1</v>
      </c>
      <c r="F414">
        <v>989</v>
      </c>
      <c r="G414" s="2">
        <v>44922</v>
      </c>
      <c r="H414" s="1" t="s">
        <v>34</v>
      </c>
      <c r="I414" s="1" t="s">
        <v>31</v>
      </c>
      <c r="J414" s="1" t="s">
        <v>35</v>
      </c>
      <c r="K414" s="2">
        <v>44562</v>
      </c>
      <c r="L414" s="2">
        <v>44652</v>
      </c>
      <c r="M414">
        <v>5</v>
      </c>
      <c r="N414">
        <v>0</v>
      </c>
      <c r="O414">
        <v>1</v>
      </c>
      <c r="P414" s="2">
        <v>44712</v>
      </c>
      <c r="Q414" s="2">
        <v>44701</v>
      </c>
      <c r="R414" s="2">
        <v>44712</v>
      </c>
      <c r="S414">
        <v>0</v>
      </c>
      <c r="T414" t="s">
        <v>233</v>
      </c>
      <c r="U414" t="s">
        <v>236</v>
      </c>
      <c r="V414">
        <v>5</v>
      </c>
      <c r="W414" t="s">
        <v>243</v>
      </c>
      <c r="X414" t="s">
        <v>233</v>
      </c>
      <c r="Y414" t="s">
        <v>236</v>
      </c>
      <c r="Z414">
        <v>5</v>
      </c>
      <c r="AA414" t="s">
        <v>243</v>
      </c>
      <c r="AB414" t="s">
        <v>284</v>
      </c>
    </row>
    <row r="415" spans="1:28" x14ac:dyDescent="0.3">
      <c r="A415" s="1" t="s">
        <v>108</v>
      </c>
      <c r="B415" s="1" t="s">
        <v>17</v>
      </c>
      <c r="C415" s="2">
        <v>44731</v>
      </c>
      <c r="D415">
        <v>98</v>
      </c>
      <c r="E415" t="b">
        <v>0</v>
      </c>
      <c r="F415">
        <v>241</v>
      </c>
      <c r="G415" s="2">
        <v>44922</v>
      </c>
      <c r="H415" s="1" t="s">
        <v>34</v>
      </c>
      <c r="I415" s="1" t="s">
        <v>31</v>
      </c>
      <c r="J415" s="1" t="s">
        <v>35</v>
      </c>
      <c r="K415" s="2">
        <v>44652</v>
      </c>
      <c r="L415" s="2">
        <v>44742</v>
      </c>
      <c r="M415">
        <v>9</v>
      </c>
      <c r="N415">
        <v>0</v>
      </c>
      <c r="O415">
        <v>0</v>
      </c>
      <c r="P415" s="2">
        <v>44742</v>
      </c>
      <c r="Q415" s="2">
        <v>44731</v>
      </c>
      <c r="R415" s="2">
        <v>44742</v>
      </c>
      <c r="S415">
        <v>0</v>
      </c>
      <c r="T415" t="s">
        <v>233</v>
      </c>
      <c r="U415" t="s">
        <v>236</v>
      </c>
      <c r="V415">
        <v>6</v>
      </c>
      <c r="W415" t="s">
        <v>244</v>
      </c>
      <c r="X415" t="s">
        <v>233</v>
      </c>
      <c r="Y415" t="s">
        <v>236</v>
      </c>
      <c r="Z415">
        <v>6</v>
      </c>
      <c r="AA415" t="s">
        <v>244</v>
      </c>
      <c r="AB415" t="s">
        <v>284</v>
      </c>
    </row>
    <row r="416" spans="1:28" x14ac:dyDescent="0.3">
      <c r="A416" s="1" t="s">
        <v>126</v>
      </c>
      <c r="B416" s="1" t="s">
        <v>19</v>
      </c>
      <c r="C416" s="2">
        <v>44899</v>
      </c>
      <c r="D416">
        <v>7</v>
      </c>
      <c r="E416" t="b">
        <v>1</v>
      </c>
      <c r="F416">
        <v>371</v>
      </c>
      <c r="G416" s="2">
        <v>44645</v>
      </c>
      <c r="H416" s="1" t="s">
        <v>30</v>
      </c>
      <c r="I416" s="1" t="s">
        <v>31</v>
      </c>
      <c r="J416" s="1" t="s">
        <v>35</v>
      </c>
      <c r="K416" s="2">
        <v>44562</v>
      </c>
      <c r="L416" s="2">
        <v>44652</v>
      </c>
      <c r="M416">
        <v>5</v>
      </c>
      <c r="N416">
        <v>0</v>
      </c>
      <c r="O416">
        <v>1</v>
      </c>
      <c r="P416" s="2">
        <v>44926</v>
      </c>
      <c r="Q416" s="2">
        <v>44899</v>
      </c>
      <c r="R416" s="2">
        <v>44926</v>
      </c>
      <c r="S416">
        <v>0</v>
      </c>
      <c r="T416" t="s">
        <v>233</v>
      </c>
      <c r="U416" t="s">
        <v>238</v>
      </c>
      <c r="V416">
        <v>12</v>
      </c>
      <c r="W416" t="s">
        <v>250</v>
      </c>
      <c r="X416" t="s">
        <v>233</v>
      </c>
      <c r="Y416" t="s">
        <v>238</v>
      </c>
      <c r="Z416">
        <v>12</v>
      </c>
      <c r="AA416" t="s">
        <v>250</v>
      </c>
      <c r="AB416" t="s">
        <v>284</v>
      </c>
    </row>
    <row r="417" spans="1:28" x14ac:dyDescent="0.3">
      <c r="A417" s="1" t="s">
        <v>126</v>
      </c>
      <c r="B417" s="1" t="s">
        <v>19</v>
      </c>
      <c r="C417" s="2">
        <v>44929</v>
      </c>
      <c r="D417">
        <v>73</v>
      </c>
      <c r="E417" t="b">
        <v>0</v>
      </c>
      <c r="F417">
        <v>807</v>
      </c>
      <c r="G417" s="2">
        <v>44645</v>
      </c>
      <c r="H417" s="1" t="s">
        <v>30</v>
      </c>
      <c r="I417" s="1" t="s">
        <v>31</v>
      </c>
      <c r="J417" s="1" t="s">
        <v>35</v>
      </c>
      <c r="K417" s="2">
        <v>44562</v>
      </c>
      <c r="L417" s="2">
        <v>44652</v>
      </c>
      <c r="M417">
        <v>5</v>
      </c>
      <c r="N417">
        <v>0</v>
      </c>
      <c r="O417">
        <v>0</v>
      </c>
      <c r="P417" s="2">
        <v>44957</v>
      </c>
      <c r="Q417" s="2">
        <v>44899</v>
      </c>
      <c r="R417" s="2">
        <v>44926</v>
      </c>
      <c r="S417">
        <v>1</v>
      </c>
      <c r="T417" t="s">
        <v>233</v>
      </c>
      <c r="U417" t="s">
        <v>238</v>
      </c>
      <c r="V417">
        <v>12</v>
      </c>
      <c r="W417" t="s">
        <v>250</v>
      </c>
      <c r="X417" t="s">
        <v>234</v>
      </c>
      <c r="Y417" t="s">
        <v>235</v>
      </c>
      <c r="Z417">
        <v>1</v>
      </c>
      <c r="AA417" t="s">
        <v>239</v>
      </c>
      <c r="AB417" t="s">
        <v>284</v>
      </c>
    </row>
    <row r="418" spans="1:28" x14ac:dyDescent="0.3">
      <c r="A418" s="1" t="s">
        <v>126</v>
      </c>
      <c r="B418" s="1" t="s">
        <v>27</v>
      </c>
      <c r="C418" s="2">
        <v>44568</v>
      </c>
      <c r="D418">
        <v>72</v>
      </c>
      <c r="E418" t="b">
        <v>0</v>
      </c>
      <c r="F418">
        <v>302</v>
      </c>
      <c r="G418" s="2">
        <v>44645</v>
      </c>
      <c r="H418" s="1" t="s">
        <v>30</v>
      </c>
      <c r="I418" s="1" t="s">
        <v>31</v>
      </c>
      <c r="J418" s="1" t="s">
        <v>35</v>
      </c>
      <c r="K418" s="2">
        <v>44682</v>
      </c>
      <c r="L418" s="2">
        <v>44772</v>
      </c>
      <c r="M418">
        <v>19</v>
      </c>
      <c r="N418">
        <v>0</v>
      </c>
      <c r="O418">
        <v>0</v>
      </c>
      <c r="P418" s="2">
        <v>44592</v>
      </c>
      <c r="Q418" s="2">
        <v>44568</v>
      </c>
      <c r="R418" s="2">
        <v>44592</v>
      </c>
      <c r="S418">
        <v>0</v>
      </c>
      <c r="T418" t="s">
        <v>233</v>
      </c>
      <c r="U418" t="s">
        <v>235</v>
      </c>
      <c r="V418">
        <v>1</v>
      </c>
      <c r="W418" t="s">
        <v>239</v>
      </c>
      <c r="X418" t="s">
        <v>233</v>
      </c>
      <c r="Y418" t="s">
        <v>235</v>
      </c>
      <c r="Z418">
        <v>1</v>
      </c>
      <c r="AA418" t="s">
        <v>239</v>
      </c>
      <c r="AB418" t="s">
        <v>284</v>
      </c>
    </row>
    <row r="419" spans="1:28" x14ac:dyDescent="0.3">
      <c r="A419" s="1" t="s">
        <v>126</v>
      </c>
      <c r="B419" s="1" t="s">
        <v>17</v>
      </c>
      <c r="C419" s="2">
        <v>44836</v>
      </c>
      <c r="D419">
        <v>7</v>
      </c>
      <c r="E419" t="b">
        <v>0</v>
      </c>
      <c r="F419">
        <v>428</v>
      </c>
      <c r="G419" s="2">
        <v>44645</v>
      </c>
      <c r="H419" s="1" t="s">
        <v>30</v>
      </c>
      <c r="I419" s="1" t="s">
        <v>31</v>
      </c>
      <c r="J419" s="1" t="s">
        <v>35</v>
      </c>
      <c r="K419" s="2">
        <v>44652</v>
      </c>
      <c r="L419" s="2">
        <v>44742</v>
      </c>
      <c r="M419">
        <v>9</v>
      </c>
      <c r="N419">
        <v>0</v>
      </c>
      <c r="O419">
        <v>0</v>
      </c>
      <c r="P419" s="2">
        <v>44865</v>
      </c>
      <c r="Q419" s="2">
        <v>44836</v>
      </c>
      <c r="R419" s="2">
        <v>44865</v>
      </c>
      <c r="S419">
        <v>0</v>
      </c>
      <c r="T419" t="s">
        <v>233</v>
      </c>
      <c r="U419" t="s">
        <v>238</v>
      </c>
      <c r="V419">
        <v>10</v>
      </c>
      <c r="W419" t="s">
        <v>248</v>
      </c>
      <c r="X419" t="s">
        <v>233</v>
      </c>
      <c r="Y419" t="s">
        <v>238</v>
      </c>
      <c r="Z419">
        <v>10</v>
      </c>
      <c r="AA419" t="s">
        <v>248</v>
      </c>
      <c r="AB419" t="s">
        <v>284</v>
      </c>
    </row>
    <row r="420" spans="1:28" x14ac:dyDescent="0.3">
      <c r="A420" s="1" t="s">
        <v>126</v>
      </c>
      <c r="B420" s="1" t="s">
        <v>17</v>
      </c>
      <c r="C420" s="2">
        <v>44866</v>
      </c>
      <c r="D420">
        <v>108</v>
      </c>
      <c r="E420" t="b">
        <v>1</v>
      </c>
      <c r="F420">
        <v>982</v>
      </c>
      <c r="G420" s="2">
        <v>44645</v>
      </c>
      <c r="H420" s="1" t="s">
        <v>30</v>
      </c>
      <c r="I420" s="1" t="s">
        <v>31</v>
      </c>
      <c r="J420" s="1" t="s">
        <v>35</v>
      </c>
      <c r="K420" s="2">
        <v>44652</v>
      </c>
      <c r="L420" s="2">
        <v>44742</v>
      </c>
      <c r="M420">
        <v>9</v>
      </c>
      <c r="N420">
        <v>0</v>
      </c>
      <c r="O420">
        <v>1</v>
      </c>
      <c r="P420" s="2">
        <v>44895</v>
      </c>
      <c r="Q420" s="2">
        <v>44836</v>
      </c>
      <c r="R420" s="2">
        <v>44865</v>
      </c>
      <c r="S420">
        <v>1</v>
      </c>
      <c r="T420" t="s">
        <v>233</v>
      </c>
      <c r="U420" t="s">
        <v>238</v>
      </c>
      <c r="V420">
        <v>10</v>
      </c>
      <c r="W420" t="s">
        <v>248</v>
      </c>
      <c r="X420" t="s">
        <v>233</v>
      </c>
      <c r="Y420" t="s">
        <v>238</v>
      </c>
      <c r="Z420">
        <v>11</v>
      </c>
      <c r="AA420" t="s">
        <v>249</v>
      </c>
      <c r="AB420" t="s">
        <v>284</v>
      </c>
    </row>
    <row r="421" spans="1:28" x14ac:dyDescent="0.3">
      <c r="A421" s="1" t="s">
        <v>128</v>
      </c>
      <c r="B421" s="1" t="s">
        <v>27</v>
      </c>
      <c r="C421" s="2">
        <v>44602</v>
      </c>
      <c r="D421">
        <v>56</v>
      </c>
      <c r="E421" t="b">
        <v>0</v>
      </c>
      <c r="F421">
        <v>106</v>
      </c>
      <c r="G421" s="2">
        <v>44743</v>
      </c>
      <c r="H421" s="1" t="s">
        <v>30</v>
      </c>
      <c r="I421" s="1" t="s">
        <v>31</v>
      </c>
      <c r="J421" s="1" t="s">
        <v>35</v>
      </c>
      <c r="K421" s="2">
        <v>44682</v>
      </c>
      <c r="L421" s="2">
        <v>44772</v>
      </c>
      <c r="M421">
        <v>19</v>
      </c>
      <c r="N421">
        <v>0</v>
      </c>
      <c r="O421">
        <v>0</v>
      </c>
      <c r="P421" s="2">
        <v>44620</v>
      </c>
      <c r="Q421" s="2">
        <v>44602</v>
      </c>
      <c r="R421" s="2">
        <v>44620</v>
      </c>
      <c r="S421">
        <v>0</v>
      </c>
      <c r="T421" t="s">
        <v>233</v>
      </c>
      <c r="U421" t="s">
        <v>235</v>
      </c>
      <c r="V421">
        <v>2</v>
      </c>
      <c r="W421" t="s">
        <v>240</v>
      </c>
      <c r="X421" t="s">
        <v>233</v>
      </c>
      <c r="Y421" t="s">
        <v>235</v>
      </c>
      <c r="Z421">
        <v>2</v>
      </c>
      <c r="AA421" t="s">
        <v>240</v>
      </c>
      <c r="AB421" t="s">
        <v>284</v>
      </c>
    </row>
    <row r="422" spans="1:28" x14ac:dyDescent="0.3">
      <c r="A422" s="1" t="s">
        <v>128</v>
      </c>
      <c r="B422" s="1" t="s">
        <v>27</v>
      </c>
      <c r="C422" s="2">
        <v>44632</v>
      </c>
      <c r="D422">
        <v>77</v>
      </c>
      <c r="E422" t="b">
        <v>1</v>
      </c>
      <c r="F422">
        <v>947</v>
      </c>
      <c r="G422" s="2">
        <v>44743</v>
      </c>
      <c r="H422" s="1" t="s">
        <v>30</v>
      </c>
      <c r="I422" s="1" t="s">
        <v>31</v>
      </c>
      <c r="J422" s="1" t="s">
        <v>35</v>
      </c>
      <c r="K422" s="2">
        <v>44682</v>
      </c>
      <c r="L422" s="2">
        <v>44772</v>
      </c>
      <c r="M422">
        <v>19</v>
      </c>
      <c r="N422">
        <v>0</v>
      </c>
      <c r="O422">
        <v>1</v>
      </c>
      <c r="P422" s="2">
        <v>44651</v>
      </c>
      <c r="Q422" s="2">
        <v>44602</v>
      </c>
      <c r="R422" s="2">
        <v>44620</v>
      </c>
      <c r="S422">
        <v>1</v>
      </c>
      <c r="T422" t="s">
        <v>233</v>
      </c>
      <c r="U422" t="s">
        <v>235</v>
      </c>
      <c r="V422">
        <v>2</v>
      </c>
      <c r="W422" t="s">
        <v>240</v>
      </c>
      <c r="X422" t="s">
        <v>233</v>
      </c>
      <c r="Y422" t="s">
        <v>235</v>
      </c>
      <c r="Z422">
        <v>3</v>
      </c>
      <c r="AA422" t="s">
        <v>241</v>
      </c>
      <c r="AB422" t="s">
        <v>284</v>
      </c>
    </row>
    <row r="423" spans="1:28" x14ac:dyDescent="0.3">
      <c r="A423" s="1" t="s">
        <v>128</v>
      </c>
      <c r="B423" s="1" t="s">
        <v>11</v>
      </c>
      <c r="C423" s="2">
        <v>44918</v>
      </c>
      <c r="D423">
        <v>43</v>
      </c>
      <c r="E423" t="b">
        <v>1</v>
      </c>
      <c r="F423">
        <v>121</v>
      </c>
      <c r="G423" s="2">
        <v>44743</v>
      </c>
      <c r="H423" s="1" t="s">
        <v>30</v>
      </c>
      <c r="I423" s="1" t="s">
        <v>31</v>
      </c>
      <c r="J423" s="1" t="s">
        <v>35</v>
      </c>
      <c r="K423" s="2">
        <v>44622</v>
      </c>
      <c r="L423" s="2">
        <v>44712</v>
      </c>
      <c r="M423">
        <v>18</v>
      </c>
      <c r="N423">
        <v>0</v>
      </c>
      <c r="O423">
        <v>1</v>
      </c>
      <c r="P423" s="2">
        <v>44926</v>
      </c>
      <c r="Q423" s="2">
        <v>44918</v>
      </c>
      <c r="R423" s="2">
        <v>44926</v>
      </c>
      <c r="S423">
        <v>0</v>
      </c>
      <c r="T423" t="s">
        <v>233</v>
      </c>
      <c r="U423" t="s">
        <v>238</v>
      </c>
      <c r="V423">
        <v>12</v>
      </c>
      <c r="W423" t="s">
        <v>250</v>
      </c>
      <c r="X423" t="s">
        <v>233</v>
      </c>
      <c r="Y423" t="s">
        <v>238</v>
      </c>
      <c r="Z423">
        <v>12</v>
      </c>
      <c r="AA423" t="s">
        <v>250</v>
      </c>
      <c r="AB423" t="s">
        <v>284</v>
      </c>
    </row>
    <row r="424" spans="1:28" x14ac:dyDescent="0.3">
      <c r="A424" s="1" t="s">
        <v>128</v>
      </c>
      <c r="B424" s="1" t="s">
        <v>18</v>
      </c>
      <c r="C424" s="2">
        <v>44896</v>
      </c>
      <c r="D424">
        <v>102</v>
      </c>
      <c r="E424" t="b">
        <v>1</v>
      </c>
      <c r="F424">
        <v>829</v>
      </c>
      <c r="G424" s="2">
        <v>44743</v>
      </c>
      <c r="H424" s="1" t="s">
        <v>30</v>
      </c>
      <c r="I424" s="1" t="s">
        <v>31</v>
      </c>
      <c r="J424" s="1" t="s">
        <v>35</v>
      </c>
      <c r="K424" s="2">
        <v>44712</v>
      </c>
      <c r="L424" s="2">
        <v>44802</v>
      </c>
      <c r="M424">
        <v>10</v>
      </c>
      <c r="N424">
        <v>0</v>
      </c>
      <c r="O424">
        <v>1</v>
      </c>
      <c r="P424" s="2">
        <v>44926</v>
      </c>
      <c r="Q424" s="2">
        <v>44896</v>
      </c>
      <c r="R424" s="2">
        <v>44926</v>
      </c>
      <c r="S424">
        <v>0</v>
      </c>
      <c r="T424" t="s">
        <v>233</v>
      </c>
      <c r="U424" t="s">
        <v>238</v>
      </c>
      <c r="V424">
        <v>12</v>
      </c>
      <c r="W424" t="s">
        <v>250</v>
      </c>
      <c r="X424" t="s">
        <v>233</v>
      </c>
      <c r="Y424" t="s">
        <v>238</v>
      </c>
      <c r="Z424">
        <v>12</v>
      </c>
      <c r="AA424" t="s">
        <v>250</v>
      </c>
      <c r="AB424" t="s">
        <v>284</v>
      </c>
    </row>
    <row r="425" spans="1:28" x14ac:dyDescent="0.3">
      <c r="A425" s="1" t="s">
        <v>128</v>
      </c>
      <c r="B425" s="1" t="s">
        <v>18</v>
      </c>
      <c r="C425" s="2">
        <v>44926</v>
      </c>
      <c r="D425">
        <v>16</v>
      </c>
      <c r="E425" t="b">
        <v>0</v>
      </c>
      <c r="F425">
        <v>794</v>
      </c>
      <c r="G425" s="2">
        <v>44743</v>
      </c>
      <c r="H425" s="1" t="s">
        <v>30</v>
      </c>
      <c r="I425" s="1" t="s">
        <v>31</v>
      </c>
      <c r="J425" s="1" t="s">
        <v>35</v>
      </c>
      <c r="K425" s="2">
        <v>44712</v>
      </c>
      <c r="L425" s="2">
        <v>44802</v>
      </c>
      <c r="M425">
        <v>10</v>
      </c>
      <c r="N425">
        <v>0</v>
      </c>
      <c r="O425">
        <v>0</v>
      </c>
      <c r="P425" s="2">
        <v>44926</v>
      </c>
      <c r="Q425" s="2">
        <v>44896</v>
      </c>
      <c r="R425" s="2">
        <v>44926</v>
      </c>
      <c r="S425">
        <v>0</v>
      </c>
      <c r="T425" t="s">
        <v>233</v>
      </c>
      <c r="U425" t="s">
        <v>238</v>
      </c>
      <c r="V425">
        <v>12</v>
      </c>
      <c r="W425" t="s">
        <v>250</v>
      </c>
      <c r="X425" t="s">
        <v>233</v>
      </c>
      <c r="Y425" t="s">
        <v>238</v>
      </c>
      <c r="Z425">
        <v>12</v>
      </c>
      <c r="AA425" t="s">
        <v>250</v>
      </c>
      <c r="AB425" t="s">
        <v>284</v>
      </c>
    </row>
    <row r="426" spans="1:28" x14ac:dyDescent="0.3">
      <c r="A426" s="1" t="s">
        <v>128</v>
      </c>
      <c r="B426" s="1" t="s">
        <v>18</v>
      </c>
      <c r="C426" s="2">
        <v>44956</v>
      </c>
      <c r="D426">
        <v>53</v>
      </c>
      <c r="E426" t="b">
        <v>0</v>
      </c>
      <c r="F426">
        <v>764</v>
      </c>
      <c r="G426" s="2">
        <v>44743</v>
      </c>
      <c r="H426" s="1" t="s">
        <v>30</v>
      </c>
      <c r="I426" s="1" t="s">
        <v>31</v>
      </c>
      <c r="J426" s="1" t="s">
        <v>35</v>
      </c>
      <c r="K426" s="2">
        <v>44712</v>
      </c>
      <c r="L426" s="2">
        <v>44802</v>
      </c>
      <c r="M426">
        <v>10</v>
      </c>
      <c r="N426">
        <v>0</v>
      </c>
      <c r="O426">
        <v>0</v>
      </c>
      <c r="P426" s="2">
        <v>44957</v>
      </c>
      <c r="Q426" s="2">
        <v>44896</v>
      </c>
      <c r="R426" s="2">
        <v>44926</v>
      </c>
      <c r="S426">
        <v>1</v>
      </c>
      <c r="T426" t="s">
        <v>233</v>
      </c>
      <c r="U426" t="s">
        <v>238</v>
      </c>
      <c r="V426">
        <v>12</v>
      </c>
      <c r="W426" t="s">
        <v>250</v>
      </c>
      <c r="X426" t="s">
        <v>234</v>
      </c>
      <c r="Y426" t="s">
        <v>235</v>
      </c>
      <c r="Z426">
        <v>1</v>
      </c>
      <c r="AA426" t="s">
        <v>239</v>
      </c>
      <c r="AB426" t="s">
        <v>284</v>
      </c>
    </row>
    <row r="427" spans="1:28" x14ac:dyDescent="0.3">
      <c r="A427" s="1" t="s">
        <v>128</v>
      </c>
      <c r="B427" s="1" t="s">
        <v>21</v>
      </c>
      <c r="C427" s="2">
        <v>44844</v>
      </c>
      <c r="D427">
        <v>12</v>
      </c>
      <c r="E427" t="b">
        <v>1</v>
      </c>
      <c r="F427">
        <v>872</v>
      </c>
      <c r="G427" s="2">
        <v>44743</v>
      </c>
      <c r="H427" s="1" t="s">
        <v>30</v>
      </c>
      <c r="I427" s="1" t="s">
        <v>31</v>
      </c>
      <c r="J427" s="1" t="s">
        <v>35</v>
      </c>
      <c r="K427" s="2">
        <v>44592</v>
      </c>
      <c r="L427" s="2">
        <v>44682</v>
      </c>
      <c r="M427">
        <v>7</v>
      </c>
      <c r="N427">
        <v>0</v>
      </c>
      <c r="O427">
        <v>1</v>
      </c>
      <c r="P427" s="2">
        <v>44865</v>
      </c>
      <c r="Q427" s="2">
        <v>44844</v>
      </c>
      <c r="R427" s="2">
        <v>44865</v>
      </c>
      <c r="S427">
        <v>0</v>
      </c>
      <c r="T427" t="s">
        <v>233</v>
      </c>
      <c r="U427" t="s">
        <v>238</v>
      </c>
      <c r="V427">
        <v>10</v>
      </c>
      <c r="W427" t="s">
        <v>248</v>
      </c>
      <c r="X427" t="s">
        <v>233</v>
      </c>
      <c r="Y427" t="s">
        <v>238</v>
      </c>
      <c r="Z427">
        <v>10</v>
      </c>
      <c r="AA427" t="s">
        <v>248</v>
      </c>
      <c r="AB427" t="s">
        <v>284</v>
      </c>
    </row>
    <row r="428" spans="1:28" x14ac:dyDescent="0.3">
      <c r="A428" s="1" t="s">
        <v>128</v>
      </c>
      <c r="B428" s="1" t="s">
        <v>21</v>
      </c>
      <c r="C428" s="2">
        <v>44874</v>
      </c>
      <c r="D428">
        <v>94</v>
      </c>
      <c r="E428" t="b">
        <v>1</v>
      </c>
      <c r="F428">
        <v>316</v>
      </c>
      <c r="G428" s="2">
        <v>44743</v>
      </c>
      <c r="H428" s="1" t="s">
        <v>30</v>
      </c>
      <c r="I428" s="1" t="s">
        <v>31</v>
      </c>
      <c r="J428" s="1" t="s">
        <v>35</v>
      </c>
      <c r="K428" s="2">
        <v>44592</v>
      </c>
      <c r="L428" s="2">
        <v>44682</v>
      </c>
      <c r="M428">
        <v>7</v>
      </c>
      <c r="N428">
        <v>0</v>
      </c>
      <c r="O428">
        <v>1</v>
      </c>
      <c r="P428" s="2">
        <v>44895</v>
      </c>
      <c r="Q428" s="2">
        <v>44844</v>
      </c>
      <c r="R428" s="2">
        <v>44865</v>
      </c>
      <c r="S428">
        <v>1</v>
      </c>
      <c r="T428" t="s">
        <v>233</v>
      </c>
      <c r="U428" t="s">
        <v>238</v>
      </c>
      <c r="V428">
        <v>10</v>
      </c>
      <c r="W428" t="s">
        <v>248</v>
      </c>
      <c r="X428" t="s">
        <v>233</v>
      </c>
      <c r="Y428" t="s">
        <v>238</v>
      </c>
      <c r="Z428">
        <v>11</v>
      </c>
      <c r="AA428" t="s">
        <v>249</v>
      </c>
      <c r="AB428" t="s">
        <v>284</v>
      </c>
    </row>
    <row r="429" spans="1:28" x14ac:dyDescent="0.3">
      <c r="A429" s="1" t="s">
        <v>128</v>
      </c>
      <c r="B429" s="1" t="s">
        <v>17</v>
      </c>
      <c r="C429" s="2">
        <v>44604</v>
      </c>
      <c r="D429">
        <v>113</v>
      </c>
      <c r="E429" t="b">
        <v>0</v>
      </c>
      <c r="F429">
        <v>398</v>
      </c>
      <c r="G429" s="2">
        <v>44743</v>
      </c>
      <c r="H429" s="1" t="s">
        <v>30</v>
      </c>
      <c r="I429" s="1" t="s">
        <v>31</v>
      </c>
      <c r="J429" s="1" t="s">
        <v>35</v>
      </c>
      <c r="K429" s="2">
        <v>44652</v>
      </c>
      <c r="L429" s="2">
        <v>44742</v>
      </c>
      <c r="M429">
        <v>9</v>
      </c>
      <c r="N429">
        <v>0</v>
      </c>
      <c r="O429">
        <v>0</v>
      </c>
      <c r="P429" s="2">
        <v>44620</v>
      </c>
      <c r="Q429" s="2">
        <v>44604</v>
      </c>
      <c r="R429" s="2">
        <v>44620</v>
      </c>
      <c r="S429">
        <v>0</v>
      </c>
      <c r="T429" t="s">
        <v>233</v>
      </c>
      <c r="U429" t="s">
        <v>235</v>
      </c>
      <c r="V429">
        <v>2</v>
      </c>
      <c r="W429" t="s">
        <v>240</v>
      </c>
      <c r="X429" t="s">
        <v>233</v>
      </c>
      <c r="Y429" t="s">
        <v>235</v>
      </c>
      <c r="Z429">
        <v>2</v>
      </c>
      <c r="AA429" t="s">
        <v>240</v>
      </c>
      <c r="AB429" t="s">
        <v>284</v>
      </c>
    </row>
    <row r="430" spans="1:28" x14ac:dyDescent="0.3">
      <c r="A430" s="1" t="s">
        <v>128</v>
      </c>
      <c r="B430" s="1" t="s">
        <v>17</v>
      </c>
      <c r="C430" s="2">
        <v>44634</v>
      </c>
      <c r="D430">
        <v>87</v>
      </c>
      <c r="E430" t="b">
        <v>0</v>
      </c>
      <c r="F430">
        <v>296</v>
      </c>
      <c r="G430" s="2">
        <v>44743</v>
      </c>
      <c r="H430" s="1" t="s">
        <v>30</v>
      </c>
      <c r="I430" s="1" t="s">
        <v>31</v>
      </c>
      <c r="J430" s="1" t="s">
        <v>35</v>
      </c>
      <c r="K430" s="2">
        <v>44652</v>
      </c>
      <c r="L430" s="2">
        <v>44742</v>
      </c>
      <c r="M430">
        <v>9</v>
      </c>
      <c r="N430">
        <v>0</v>
      </c>
      <c r="O430">
        <v>0</v>
      </c>
      <c r="P430" s="2">
        <v>44651</v>
      </c>
      <c r="Q430" s="2">
        <v>44604</v>
      </c>
      <c r="R430" s="2">
        <v>44620</v>
      </c>
      <c r="S430">
        <v>1</v>
      </c>
      <c r="T430" t="s">
        <v>233</v>
      </c>
      <c r="U430" t="s">
        <v>235</v>
      </c>
      <c r="V430">
        <v>2</v>
      </c>
      <c r="W430" t="s">
        <v>240</v>
      </c>
      <c r="X430" t="s">
        <v>233</v>
      </c>
      <c r="Y430" t="s">
        <v>235</v>
      </c>
      <c r="Z430">
        <v>3</v>
      </c>
      <c r="AA430" t="s">
        <v>241</v>
      </c>
      <c r="AB430" t="s">
        <v>284</v>
      </c>
    </row>
    <row r="431" spans="1:28" x14ac:dyDescent="0.3">
      <c r="A431" s="1" t="s">
        <v>179</v>
      </c>
      <c r="B431" s="1" t="s">
        <v>18</v>
      </c>
      <c r="C431" s="2">
        <v>44967</v>
      </c>
      <c r="D431">
        <v>67</v>
      </c>
      <c r="E431" t="b">
        <v>0</v>
      </c>
      <c r="F431">
        <v>672</v>
      </c>
      <c r="G431" s="2">
        <v>44891</v>
      </c>
      <c r="H431" s="1" t="s">
        <v>34</v>
      </c>
      <c r="I431" s="1" t="s">
        <v>31</v>
      </c>
      <c r="J431" s="1" t="s">
        <v>35</v>
      </c>
      <c r="K431" s="2">
        <v>44712</v>
      </c>
      <c r="L431" s="2">
        <v>44802</v>
      </c>
      <c r="M431">
        <v>10</v>
      </c>
      <c r="N431">
        <v>0</v>
      </c>
      <c r="O431">
        <v>0</v>
      </c>
      <c r="P431" s="2">
        <v>44985</v>
      </c>
      <c r="Q431" s="2">
        <v>44967</v>
      </c>
      <c r="R431" s="2">
        <v>44985</v>
      </c>
      <c r="S431">
        <v>0</v>
      </c>
      <c r="T431" t="s">
        <v>234</v>
      </c>
      <c r="U431" t="s">
        <v>235</v>
      </c>
      <c r="V431">
        <v>2</v>
      </c>
      <c r="W431" t="s">
        <v>240</v>
      </c>
      <c r="X431" t="s">
        <v>234</v>
      </c>
      <c r="Y431" t="s">
        <v>235</v>
      </c>
      <c r="Z431">
        <v>2</v>
      </c>
      <c r="AA431" t="s">
        <v>240</v>
      </c>
      <c r="AB431" t="s">
        <v>284</v>
      </c>
    </row>
    <row r="432" spans="1:28" x14ac:dyDescent="0.3">
      <c r="A432" s="1" t="s">
        <v>179</v>
      </c>
      <c r="B432" s="1" t="s">
        <v>18</v>
      </c>
      <c r="C432" s="2">
        <v>44997</v>
      </c>
      <c r="D432">
        <v>27</v>
      </c>
      <c r="E432" t="b">
        <v>0</v>
      </c>
      <c r="F432">
        <v>198</v>
      </c>
      <c r="G432" s="2">
        <v>44891</v>
      </c>
      <c r="H432" s="1" t="s">
        <v>34</v>
      </c>
      <c r="I432" s="1" t="s">
        <v>31</v>
      </c>
      <c r="J432" s="1" t="s">
        <v>35</v>
      </c>
      <c r="K432" s="2">
        <v>44712</v>
      </c>
      <c r="L432" s="2">
        <v>44802</v>
      </c>
      <c r="M432">
        <v>10</v>
      </c>
      <c r="N432">
        <v>0</v>
      </c>
      <c r="O432">
        <v>0</v>
      </c>
      <c r="P432" s="2">
        <v>45016</v>
      </c>
      <c r="Q432" s="2">
        <v>44967</v>
      </c>
      <c r="R432" s="2">
        <v>44985</v>
      </c>
      <c r="S432">
        <v>1</v>
      </c>
      <c r="T432" t="s">
        <v>234</v>
      </c>
      <c r="U432" t="s">
        <v>235</v>
      </c>
      <c r="V432">
        <v>2</v>
      </c>
      <c r="W432" t="s">
        <v>240</v>
      </c>
      <c r="X432" t="s">
        <v>234</v>
      </c>
      <c r="Y432" t="s">
        <v>235</v>
      </c>
      <c r="Z432">
        <v>3</v>
      </c>
      <c r="AA432" t="s">
        <v>241</v>
      </c>
      <c r="AB432" t="s">
        <v>284</v>
      </c>
    </row>
    <row r="433" spans="1:28" x14ac:dyDescent="0.3">
      <c r="A433" s="1" t="s">
        <v>179</v>
      </c>
      <c r="B433" s="1" t="s">
        <v>18</v>
      </c>
      <c r="C433" s="2">
        <v>45027</v>
      </c>
      <c r="D433">
        <v>33</v>
      </c>
      <c r="E433" t="b">
        <v>1</v>
      </c>
      <c r="F433">
        <v>474</v>
      </c>
      <c r="G433" s="2">
        <v>44891</v>
      </c>
      <c r="H433" s="1" t="s">
        <v>34</v>
      </c>
      <c r="I433" s="1" t="s">
        <v>31</v>
      </c>
      <c r="J433" s="1" t="s">
        <v>35</v>
      </c>
      <c r="K433" s="2">
        <v>44712</v>
      </c>
      <c r="L433" s="2">
        <v>44802</v>
      </c>
      <c r="M433">
        <v>10</v>
      </c>
      <c r="N433">
        <v>0</v>
      </c>
      <c r="O433">
        <v>1</v>
      </c>
      <c r="P433" s="2">
        <v>45046</v>
      </c>
      <c r="Q433" s="2">
        <v>44967</v>
      </c>
      <c r="R433" s="2">
        <v>44985</v>
      </c>
      <c r="S433">
        <v>2</v>
      </c>
      <c r="T433" t="s">
        <v>234</v>
      </c>
      <c r="U433" t="s">
        <v>235</v>
      </c>
      <c r="V433">
        <v>2</v>
      </c>
      <c r="W433" t="s">
        <v>240</v>
      </c>
      <c r="X433" t="s">
        <v>234</v>
      </c>
      <c r="Y433" t="s">
        <v>236</v>
      </c>
      <c r="Z433">
        <v>4</v>
      </c>
      <c r="AA433" t="s">
        <v>242</v>
      </c>
      <c r="AB433" t="s">
        <v>284</v>
      </c>
    </row>
    <row r="434" spans="1:28" x14ac:dyDescent="0.3">
      <c r="A434" s="1" t="s">
        <v>179</v>
      </c>
      <c r="B434" s="1" t="s">
        <v>17</v>
      </c>
      <c r="C434" s="2">
        <v>44755</v>
      </c>
      <c r="D434">
        <v>98</v>
      </c>
      <c r="E434" t="b">
        <v>0</v>
      </c>
      <c r="F434">
        <v>489</v>
      </c>
      <c r="G434" s="2">
        <v>44891</v>
      </c>
      <c r="H434" s="1" t="s">
        <v>34</v>
      </c>
      <c r="I434" s="1" t="s">
        <v>31</v>
      </c>
      <c r="J434" s="1" t="s">
        <v>35</v>
      </c>
      <c r="K434" s="2">
        <v>44652</v>
      </c>
      <c r="L434" s="2">
        <v>44742</v>
      </c>
      <c r="M434">
        <v>9</v>
      </c>
      <c r="N434">
        <v>0</v>
      </c>
      <c r="O434">
        <v>0</v>
      </c>
      <c r="P434" s="2">
        <v>44773</v>
      </c>
      <c r="Q434" s="2">
        <v>44755</v>
      </c>
      <c r="R434" s="2">
        <v>44773</v>
      </c>
      <c r="S434">
        <v>0</v>
      </c>
      <c r="T434" t="s">
        <v>233</v>
      </c>
      <c r="U434" t="s">
        <v>237</v>
      </c>
      <c r="V434">
        <v>7</v>
      </c>
      <c r="W434" t="s">
        <v>245</v>
      </c>
      <c r="X434" t="s">
        <v>233</v>
      </c>
      <c r="Y434" t="s">
        <v>237</v>
      </c>
      <c r="Z434">
        <v>7</v>
      </c>
      <c r="AA434" t="s">
        <v>245</v>
      </c>
      <c r="AB434" t="s">
        <v>284</v>
      </c>
    </row>
    <row r="435" spans="1:28" x14ac:dyDescent="0.3">
      <c r="A435" s="1" t="s">
        <v>179</v>
      </c>
      <c r="B435" s="1" t="s">
        <v>17</v>
      </c>
      <c r="C435" s="2">
        <v>44785</v>
      </c>
      <c r="D435">
        <v>21</v>
      </c>
      <c r="E435" t="b">
        <v>1</v>
      </c>
      <c r="F435">
        <v>535</v>
      </c>
      <c r="G435" s="2">
        <v>44891</v>
      </c>
      <c r="H435" s="1" t="s">
        <v>34</v>
      </c>
      <c r="I435" s="1" t="s">
        <v>31</v>
      </c>
      <c r="J435" s="1" t="s">
        <v>35</v>
      </c>
      <c r="K435" s="2">
        <v>44652</v>
      </c>
      <c r="L435" s="2">
        <v>44742</v>
      </c>
      <c r="M435">
        <v>9</v>
      </c>
      <c r="N435">
        <v>0</v>
      </c>
      <c r="O435">
        <v>1</v>
      </c>
      <c r="P435" s="2">
        <v>44804</v>
      </c>
      <c r="Q435" s="2">
        <v>44755</v>
      </c>
      <c r="R435" s="2">
        <v>44773</v>
      </c>
      <c r="S435">
        <v>1</v>
      </c>
      <c r="T435" t="s">
        <v>233</v>
      </c>
      <c r="U435" t="s">
        <v>237</v>
      </c>
      <c r="V435">
        <v>7</v>
      </c>
      <c r="W435" t="s">
        <v>245</v>
      </c>
      <c r="X435" t="s">
        <v>233</v>
      </c>
      <c r="Y435" t="s">
        <v>237</v>
      </c>
      <c r="Z435">
        <v>8</v>
      </c>
      <c r="AA435" t="s">
        <v>246</v>
      </c>
      <c r="AB435" t="s">
        <v>284</v>
      </c>
    </row>
    <row r="436" spans="1:28" x14ac:dyDescent="0.3">
      <c r="A436" s="1" t="s">
        <v>199</v>
      </c>
      <c r="B436" s="1" t="s">
        <v>11</v>
      </c>
      <c r="C436" s="2">
        <v>44760</v>
      </c>
      <c r="D436">
        <v>9</v>
      </c>
      <c r="E436" t="b">
        <v>1</v>
      </c>
      <c r="F436">
        <v>200</v>
      </c>
      <c r="G436" s="2">
        <v>44814</v>
      </c>
      <c r="H436" s="1" t="s">
        <v>12</v>
      </c>
      <c r="I436" s="1" t="s">
        <v>31</v>
      </c>
      <c r="J436" s="1" t="s">
        <v>35</v>
      </c>
      <c r="K436" s="2">
        <v>44622</v>
      </c>
      <c r="L436" s="2">
        <v>44712</v>
      </c>
      <c r="M436">
        <v>18</v>
      </c>
      <c r="N436">
        <v>0</v>
      </c>
      <c r="O436">
        <v>1</v>
      </c>
      <c r="P436" s="2">
        <v>44773</v>
      </c>
      <c r="Q436" s="2">
        <v>44760</v>
      </c>
      <c r="R436" s="2">
        <v>44773</v>
      </c>
      <c r="S436">
        <v>0</v>
      </c>
      <c r="T436" t="s">
        <v>233</v>
      </c>
      <c r="U436" t="s">
        <v>237</v>
      </c>
      <c r="V436">
        <v>7</v>
      </c>
      <c r="W436" t="s">
        <v>245</v>
      </c>
      <c r="X436" t="s">
        <v>233</v>
      </c>
      <c r="Y436" t="s">
        <v>237</v>
      </c>
      <c r="Z436">
        <v>7</v>
      </c>
      <c r="AA436" t="s">
        <v>245</v>
      </c>
      <c r="AB436" t="s">
        <v>284</v>
      </c>
    </row>
    <row r="437" spans="1:28" x14ac:dyDescent="0.3">
      <c r="A437" s="1" t="s">
        <v>199</v>
      </c>
      <c r="B437" s="1" t="s">
        <v>11</v>
      </c>
      <c r="C437" s="2">
        <v>44790</v>
      </c>
      <c r="D437">
        <v>48</v>
      </c>
      <c r="E437" t="b">
        <v>1</v>
      </c>
      <c r="F437">
        <v>243</v>
      </c>
      <c r="G437" s="2">
        <v>44814</v>
      </c>
      <c r="H437" s="1" t="s">
        <v>12</v>
      </c>
      <c r="I437" s="1" t="s">
        <v>31</v>
      </c>
      <c r="J437" s="1" t="s">
        <v>35</v>
      </c>
      <c r="K437" s="2">
        <v>44622</v>
      </c>
      <c r="L437" s="2">
        <v>44712</v>
      </c>
      <c r="M437">
        <v>18</v>
      </c>
      <c r="N437">
        <v>0</v>
      </c>
      <c r="O437">
        <v>1</v>
      </c>
      <c r="P437" s="2">
        <v>44804</v>
      </c>
      <c r="Q437" s="2">
        <v>44760</v>
      </c>
      <c r="R437" s="2">
        <v>44773</v>
      </c>
      <c r="S437">
        <v>1</v>
      </c>
      <c r="T437" t="s">
        <v>233</v>
      </c>
      <c r="U437" t="s">
        <v>237</v>
      </c>
      <c r="V437">
        <v>7</v>
      </c>
      <c r="W437" t="s">
        <v>245</v>
      </c>
      <c r="X437" t="s">
        <v>233</v>
      </c>
      <c r="Y437" t="s">
        <v>237</v>
      </c>
      <c r="Z437">
        <v>8</v>
      </c>
      <c r="AA437" t="s">
        <v>246</v>
      </c>
      <c r="AB437" t="s">
        <v>284</v>
      </c>
    </row>
    <row r="438" spans="1:28" x14ac:dyDescent="0.3">
      <c r="A438" s="1" t="s">
        <v>199</v>
      </c>
      <c r="B438" s="1" t="s">
        <v>11</v>
      </c>
      <c r="C438" s="2">
        <v>44820</v>
      </c>
      <c r="D438">
        <v>92</v>
      </c>
      <c r="E438" t="b">
        <v>0</v>
      </c>
      <c r="F438">
        <v>979</v>
      </c>
      <c r="G438" s="2">
        <v>44814</v>
      </c>
      <c r="H438" s="1" t="s">
        <v>12</v>
      </c>
      <c r="I438" s="1" t="s">
        <v>31</v>
      </c>
      <c r="J438" s="1" t="s">
        <v>35</v>
      </c>
      <c r="K438" s="2">
        <v>44622</v>
      </c>
      <c r="L438" s="2">
        <v>44712</v>
      </c>
      <c r="M438">
        <v>18</v>
      </c>
      <c r="N438">
        <v>0</v>
      </c>
      <c r="O438">
        <v>0</v>
      </c>
      <c r="P438" s="2">
        <v>44834</v>
      </c>
      <c r="Q438" s="2">
        <v>44760</v>
      </c>
      <c r="R438" s="2">
        <v>44773</v>
      </c>
      <c r="S438">
        <v>2</v>
      </c>
      <c r="T438" t="s">
        <v>233</v>
      </c>
      <c r="U438" t="s">
        <v>237</v>
      </c>
      <c r="V438">
        <v>7</v>
      </c>
      <c r="W438" t="s">
        <v>245</v>
      </c>
      <c r="X438" t="s">
        <v>233</v>
      </c>
      <c r="Y438" t="s">
        <v>237</v>
      </c>
      <c r="Z438">
        <v>9</v>
      </c>
      <c r="AA438" t="s">
        <v>247</v>
      </c>
      <c r="AB438" t="s">
        <v>284</v>
      </c>
    </row>
    <row r="439" spans="1:28" x14ac:dyDescent="0.3">
      <c r="A439" s="1" t="s">
        <v>199</v>
      </c>
      <c r="B439" s="1" t="s">
        <v>18</v>
      </c>
      <c r="C439" s="2">
        <v>45026</v>
      </c>
      <c r="D439">
        <v>50</v>
      </c>
      <c r="E439" t="b">
        <v>0</v>
      </c>
      <c r="F439">
        <v>473</v>
      </c>
      <c r="G439" s="2">
        <v>44814</v>
      </c>
      <c r="H439" s="1" t="s">
        <v>12</v>
      </c>
      <c r="I439" s="1" t="s">
        <v>31</v>
      </c>
      <c r="J439" s="1" t="s">
        <v>35</v>
      </c>
      <c r="K439" s="2">
        <v>44712</v>
      </c>
      <c r="L439" s="2">
        <v>44802</v>
      </c>
      <c r="M439">
        <v>10</v>
      </c>
      <c r="N439">
        <v>0</v>
      </c>
      <c r="O439">
        <v>0</v>
      </c>
      <c r="P439" s="2">
        <v>45046</v>
      </c>
      <c r="Q439" s="2">
        <v>45026</v>
      </c>
      <c r="R439" s="2">
        <v>45046</v>
      </c>
      <c r="S439">
        <v>0</v>
      </c>
      <c r="T439" t="s">
        <v>234</v>
      </c>
      <c r="U439" t="s">
        <v>236</v>
      </c>
      <c r="V439">
        <v>4</v>
      </c>
      <c r="W439" t="s">
        <v>242</v>
      </c>
      <c r="X439" t="s">
        <v>234</v>
      </c>
      <c r="Y439" t="s">
        <v>236</v>
      </c>
      <c r="Z439">
        <v>4</v>
      </c>
      <c r="AA439" t="s">
        <v>242</v>
      </c>
      <c r="AB439" t="s">
        <v>284</v>
      </c>
    </row>
    <row r="440" spans="1:28" x14ac:dyDescent="0.3">
      <c r="A440" s="1" t="s">
        <v>199</v>
      </c>
      <c r="B440" s="1" t="s">
        <v>18</v>
      </c>
      <c r="C440" s="2">
        <v>45056</v>
      </c>
      <c r="D440">
        <v>113</v>
      </c>
      <c r="E440" t="b">
        <v>1</v>
      </c>
      <c r="F440">
        <v>942</v>
      </c>
      <c r="G440" s="2">
        <v>44814</v>
      </c>
      <c r="H440" s="1" t="s">
        <v>12</v>
      </c>
      <c r="I440" s="1" t="s">
        <v>31</v>
      </c>
      <c r="J440" s="1" t="s">
        <v>35</v>
      </c>
      <c r="K440" s="2">
        <v>44712</v>
      </c>
      <c r="L440" s="2">
        <v>44802</v>
      </c>
      <c r="M440">
        <v>10</v>
      </c>
      <c r="N440">
        <v>1</v>
      </c>
      <c r="O440">
        <v>1</v>
      </c>
      <c r="P440" s="2">
        <v>45077</v>
      </c>
      <c r="Q440" s="2">
        <v>45026</v>
      </c>
      <c r="R440" s="2">
        <v>45046</v>
      </c>
      <c r="S440">
        <v>1</v>
      </c>
      <c r="T440" t="s">
        <v>234</v>
      </c>
      <c r="U440" t="s">
        <v>236</v>
      </c>
      <c r="V440">
        <v>4</v>
      </c>
      <c r="W440" t="s">
        <v>242</v>
      </c>
      <c r="X440" t="s">
        <v>234</v>
      </c>
      <c r="Y440" t="s">
        <v>236</v>
      </c>
      <c r="Z440">
        <v>5</v>
      </c>
      <c r="AA440" t="s">
        <v>243</v>
      </c>
      <c r="AB440" t="s">
        <v>284</v>
      </c>
    </row>
    <row r="441" spans="1:28" x14ac:dyDescent="0.3">
      <c r="A441" s="1" t="s">
        <v>199</v>
      </c>
      <c r="B441" s="1" t="s">
        <v>18</v>
      </c>
      <c r="C441" s="2">
        <v>45086</v>
      </c>
      <c r="D441">
        <v>112</v>
      </c>
      <c r="E441" t="b">
        <v>1</v>
      </c>
      <c r="F441">
        <v>662</v>
      </c>
      <c r="G441" s="2">
        <v>44814</v>
      </c>
      <c r="H441" s="1" t="s">
        <v>12</v>
      </c>
      <c r="I441" s="1" t="s">
        <v>31</v>
      </c>
      <c r="J441" s="1" t="s">
        <v>35</v>
      </c>
      <c r="K441" s="2">
        <v>44712</v>
      </c>
      <c r="L441" s="2">
        <v>44802</v>
      </c>
      <c r="M441">
        <v>10</v>
      </c>
      <c r="N441">
        <v>1</v>
      </c>
      <c r="O441">
        <v>1</v>
      </c>
      <c r="P441" s="2">
        <v>45107</v>
      </c>
      <c r="Q441" s="2">
        <v>45026</v>
      </c>
      <c r="R441" s="2">
        <v>45046</v>
      </c>
      <c r="S441">
        <v>2</v>
      </c>
      <c r="T441" t="s">
        <v>234</v>
      </c>
      <c r="U441" t="s">
        <v>236</v>
      </c>
      <c r="V441">
        <v>4</v>
      </c>
      <c r="W441" t="s">
        <v>242</v>
      </c>
      <c r="X441" t="s">
        <v>234</v>
      </c>
      <c r="Y441" t="s">
        <v>236</v>
      </c>
      <c r="Z441">
        <v>6</v>
      </c>
      <c r="AA441" t="s">
        <v>244</v>
      </c>
      <c r="AB441" t="s">
        <v>284</v>
      </c>
    </row>
    <row r="442" spans="1:28" x14ac:dyDescent="0.3">
      <c r="A442" s="1" t="s">
        <v>199</v>
      </c>
      <c r="B442" s="1" t="s">
        <v>17</v>
      </c>
      <c r="C442" s="2">
        <v>44712</v>
      </c>
      <c r="D442">
        <v>65</v>
      </c>
      <c r="E442" t="b">
        <v>1</v>
      </c>
      <c r="F442">
        <v>542</v>
      </c>
      <c r="G442" s="2">
        <v>44814</v>
      </c>
      <c r="H442" s="1" t="s">
        <v>12</v>
      </c>
      <c r="I442" s="1" t="s">
        <v>31</v>
      </c>
      <c r="J442" s="1" t="s">
        <v>35</v>
      </c>
      <c r="K442" s="2">
        <v>44652</v>
      </c>
      <c r="L442" s="2">
        <v>44742</v>
      </c>
      <c r="M442">
        <v>9</v>
      </c>
      <c r="N442">
        <v>0</v>
      </c>
      <c r="O442">
        <v>1</v>
      </c>
      <c r="P442" s="2">
        <v>44712</v>
      </c>
      <c r="Q442" s="2">
        <v>44712</v>
      </c>
      <c r="R442" s="2">
        <v>44712</v>
      </c>
      <c r="S442">
        <v>0</v>
      </c>
      <c r="T442" t="s">
        <v>233</v>
      </c>
      <c r="U442" t="s">
        <v>236</v>
      </c>
      <c r="V442">
        <v>5</v>
      </c>
      <c r="W442" t="s">
        <v>243</v>
      </c>
      <c r="X442" t="s">
        <v>233</v>
      </c>
      <c r="Y442" t="s">
        <v>236</v>
      </c>
      <c r="Z442">
        <v>5</v>
      </c>
      <c r="AA442" t="s">
        <v>243</v>
      </c>
      <c r="AB442" t="s">
        <v>284</v>
      </c>
    </row>
    <row r="443" spans="1:28" x14ac:dyDescent="0.3">
      <c r="A443" s="1" t="s">
        <v>199</v>
      </c>
      <c r="B443" s="1" t="s">
        <v>21</v>
      </c>
      <c r="C443" s="2">
        <v>44941</v>
      </c>
      <c r="D443">
        <v>97</v>
      </c>
      <c r="E443" t="b">
        <v>1</v>
      </c>
      <c r="F443">
        <v>456</v>
      </c>
      <c r="G443" s="2">
        <v>44814</v>
      </c>
      <c r="H443" s="1" t="s">
        <v>12</v>
      </c>
      <c r="I443" s="1" t="s">
        <v>31</v>
      </c>
      <c r="J443" s="1" t="s">
        <v>35</v>
      </c>
      <c r="K443" s="2">
        <v>44592</v>
      </c>
      <c r="L443" s="2">
        <v>44682</v>
      </c>
      <c r="M443">
        <v>7</v>
      </c>
      <c r="N443">
        <v>0</v>
      </c>
      <c r="O443">
        <v>1</v>
      </c>
      <c r="P443" s="2">
        <v>44957</v>
      </c>
      <c r="Q443" s="2">
        <v>44941</v>
      </c>
      <c r="R443" s="2">
        <v>44957</v>
      </c>
      <c r="S443">
        <v>0</v>
      </c>
      <c r="T443" t="s">
        <v>234</v>
      </c>
      <c r="U443" t="s">
        <v>235</v>
      </c>
      <c r="V443">
        <v>1</v>
      </c>
      <c r="W443" t="s">
        <v>239</v>
      </c>
      <c r="X443" t="s">
        <v>234</v>
      </c>
      <c r="Y443" t="s">
        <v>235</v>
      </c>
      <c r="Z443">
        <v>1</v>
      </c>
      <c r="AA443" t="s">
        <v>239</v>
      </c>
      <c r="AB443" t="s">
        <v>284</v>
      </c>
    </row>
    <row r="444" spans="1:28" x14ac:dyDescent="0.3">
      <c r="A444" s="1" t="s">
        <v>199</v>
      </c>
      <c r="B444" s="1" t="s">
        <v>21</v>
      </c>
      <c r="C444" s="2">
        <v>44971</v>
      </c>
      <c r="D444">
        <v>92</v>
      </c>
      <c r="E444" t="b">
        <v>0</v>
      </c>
      <c r="F444">
        <v>768</v>
      </c>
      <c r="G444" s="2">
        <v>44814</v>
      </c>
      <c r="H444" s="1" t="s">
        <v>12</v>
      </c>
      <c r="I444" s="1" t="s">
        <v>31</v>
      </c>
      <c r="J444" s="1" t="s">
        <v>35</v>
      </c>
      <c r="K444" s="2">
        <v>44592</v>
      </c>
      <c r="L444" s="2">
        <v>44682</v>
      </c>
      <c r="M444">
        <v>7</v>
      </c>
      <c r="N444">
        <v>0</v>
      </c>
      <c r="O444">
        <v>0</v>
      </c>
      <c r="P444" s="2">
        <v>44985</v>
      </c>
      <c r="Q444" s="2">
        <v>44941</v>
      </c>
      <c r="R444" s="2">
        <v>44957</v>
      </c>
      <c r="S444">
        <v>1</v>
      </c>
      <c r="T444" t="s">
        <v>234</v>
      </c>
      <c r="U444" t="s">
        <v>235</v>
      </c>
      <c r="V444">
        <v>1</v>
      </c>
      <c r="W444" t="s">
        <v>239</v>
      </c>
      <c r="X444" t="s">
        <v>234</v>
      </c>
      <c r="Y444" t="s">
        <v>235</v>
      </c>
      <c r="Z444">
        <v>2</v>
      </c>
      <c r="AA444" t="s">
        <v>240</v>
      </c>
      <c r="AB444" t="s">
        <v>284</v>
      </c>
    </row>
    <row r="445" spans="1:28" x14ac:dyDescent="0.3">
      <c r="A445" s="1" t="s">
        <v>201</v>
      </c>
      <c r="B445" s="1" t="s">
        <v>11</v>
      </c>
      <c r="C445" s="2">
        <v>44712</v>
      </c>
      <c r="D445">
        <v>113</v>
      </c>
      <c r="E445" t="b">
        <v>1</v>
      </c>
      <c r="F445">
        <v>825</v>
      </c>
      <c r="G445" s="2">
        <v>44948</v>
      </c>
      <c r="H445" s="1" t="s">
        <v>12</v>
      </c>
      <c r="I445" s="1" t="s">
        <v>31</v>
      </c>
      <c r="J445" s="1" t="s">
        <v>35</v>
      </c>
      <c r="K445" s="2">
        <v>44622</v>
      </c>
      <c r="L445" s="2">
        <v>44712</v>
      </c>
      <c r="M445">
        <v>18</v>
      </c>
      <c r="N445">
        <v>0</v>
      </c>
      <c r="O445">
        <v>1</v>
      </c>
      <c r="P445" s="2">
        <v>44712</v>
      </c>
      <c r="Q445" s="2">
        <v>44712</v>
      </c>
      <c r="R445" s="2">
        <v>44712</v>
      </c>
      <c r="S445">
        <v>0</v>
      </c>
      <c r="T445" t="s">
        <v>233</v>
      </c>
      <c r="U445" t="s">
        <v>236</v>
      </c>
      <c r="V445">
        <v>5</v>
      </c>
      <c r="W445" t="s">
        <v>243</v>
      </c>
      <c r="X445" t="s">
        <v>233</v>
      </c>
      <c r="Y445" t="s">
        <v>236</v>
      </c>
      <c r="Z445">
        <v>5</v>
      </c>
      <c r="AA445" t="s">
        <v>243</v>
      </c>
      <c r="AB445" t="s">
        <v>284</v>
      </c>
    </row>
    <row r="446" spans="1:28" x14ac:dyDescent="0.3">
      <c r="A446" s="1" t="s">
        <v>201</v>
      </c>
      <c r="B446" s="1" t="s">
        <v>11</v>
      </c>
      <c r="C446" s="2">
        <v>44742</v>
      </c>
      <c r="D446">
        <v>65</v>
      </c>
      <c r="E446" t="b">
        <v>1</v>
      </c>
      <c r="F446">
        <v>785</v>
      </c>
      <c r="G446" s="2">
        <v>44948</v>
      </c>
      <c r="H446" s="1" t="s">
        <v>12</v>
      </c>
      <c r="I446" s="1" t="s">
        <v>31</v>
      </c>
      <c r="J446" s="1" t="s">
        <v>35</v>
      </c>
      <c r="K446" s="2">
        <v>44622</v>
      </c>
      <c r="L446" s="2">
        <v>44712</v>
      </c>
      <c r="M446">
        <v>18</v>
      </c>
      <c r="N446">
        <v>0</v>
      </c>
      <c r="O446">
        <v>1</v>
      </c>
      <c r="P446" s="2">
        <v>44742</v>
      </c>
      <c r="Q446" s="2">
        <v>44712</v>
      </c>
      <c r="R446" s="2">
        <v>44712</v>
      </c>
      <c r="S446">
        <v>1</v>
      </c>
      <c r="T446" t="s">
        <v>233</v>
      </c>
      <c r="U446" t="s">
        <v>236</v>
      </c>
      <c r="V446">
        <v>5</v>
      </c>
      <c r="W446" t="s">
        <v>243</v>
      </c>
      <c r="X446" t="s">
        <v>233</v>
      </c>
      <c r="Y446" t="s">
        <v>236</v>
      </c>
      <c r="Z446">
        <v>6</v>
      </c>
      <c r="AA446" t="s">
        <v>244</v>
      </c>
      <c r="AB446" t="s">
        <v>284</v>
      </c>
    </row>
    <row r="447" spans="1:28" x14ac:dyDescent="0.3">
      <c r="A447" s="1" t="s">
        <v>201</v>
      </c>
      <c r="B447" s="1" t="s">
        <v>18</v>
      </c>
      <c r="C447" s="2">
        <v>45005</v>
      </c>
      <c r="D447">
        <v>79</v>
      </c>
      <c r="E447" t="b">
        <v>1</v>
      </c>
      <c r="F447">
        <v>120</v>
      </c>
      <c r="G447" s="2">
        <v>44948</v>
      </c>
      <c r="H447" s="1" t="s">
        <v>12</v>
      </c>
      <c r="I447" s="1" t="s">
        <v>31</v>
      </c>
      <c r="J447" s="1" t="s">
        <v>35</v>
      </c>
      <c r="K447" s="2">
        <v>44712</v>
      </c>
      <c r="L447" s="2">
        <v>44802</v>
      </c>
      <c r="M447">
        <v>10</v>
      </c>
      <c r="N447">
        <v>0</v>
      </c>
      <c r="O447">
        <v>1</v>
      </c>
      <c r="P447" s="2">
        <v>45016</v>
      </c>
      <c r="Q447" s="2">
        <v>45005</v>
      </c>
      <c r="R447" s="2">
        <v>45016</v>
      </c>
      <c r="S447">
        <v>0</v>
      </c>
      <c r="T447" t="s">
        <v>234</v>
      </c>
      <c r="U447" t="s">
        <v>235</v>
      </c>
      <c r="V447">
        <v>3</v>
      </c>
      <c r="W447" t="s">
        <v>241</v>
      </c>
      <c r="X447" t="s">
        <v>234</v>
      </c>
      <c r="Y447" t="s">
        <v>235</v>
      </c>
      <c r="Z447">
        <v>3</v>
      </c>
      <c r="AA447" t="s">
        <v>241</v>
      </c>
      <c r="AB447" t="s">
        <v>284</v>
      </c>
    </row>
    <row r="448" spans="1:28" x14ac:dyDescent="0.3">
      <c r="A448" s="1" t="s">
        <v>201</v>
      </c>
      <c r="B448" s="1" t="s">
        <v>18</v>
      </c>
      <c r="C448" s="2">
        <v>45035</v>
      </c>
      <c r="D448">
        <v>65</v>
      </c>
      <c r="E448" t="b">
        <v>1</v>
      </c>
      <c r="F448">
        <v>292</v>
      </c>
      <c r="G448" s="2">
        <v>44948</v>
      </c>
      <c r="H448" s="1" t="s">
        <v>12</v>
      </c>
      <c r="I448" s="1" t="s">
        <v>31</v>
      </c>
      <c r="J448" s="1" t="s">
        <v>35</v>
      </c>
      <c r="K448" s="2">
        <v>44712</v>
      </c>
      <c r="L448" s="2">
        <v>44802</v>
      </c>
      <c r="M448">
        <v>10</v>
      </c>
      <c r="N448">
        <v>1</v>
      </c>
      <c r="O448">
        <v>1</v>
      </c>
      <c r="P448" s="2">
        <v>45046</v>
      </c>
      <c r="Q448" s="2">
        <v>45005</v>
      </c>
      <c r="R448" s="2">
        <v>45016</v>
      </c>
      <c r="S448">
        <v>1</v>
      </c>
      <c r="T448" t="s">
        <v>234</v>
      </c>
      <c r="U448" t="s">
        <v>235</v>
      </c>
      <c r="V448">
        <v>3</v>
      </c>
      <c r="W448" t="s">
        <v>241</v>
      </c>
      <c r="X448" t="s">
        <v>234</v>
      </c>
      <c r="Y448" t="s">
        <v>236</v>
      </c>
      <c r="Z448">
        <v>4</v>
      </c>
      <c r="AA448" t="s">
        <v>242</v>
      </c>
      <c r="AB448" t="s">
        <v>284</v>
      </c>
    </row>
    <row r="449" spans="1:28" x14ac:dyDescent="0.3">
      <c r="A449" s="1" t="s">
        <v>201</v>
      </c>
      <c r="B449" s="1" t="s">
        <v>18</v>
      </c>
      <c r="C449" s="2">
        <v>45065</v>
      </c>
      <c r="D449">
        <v>69</v>
      </c>
      <c r="E449" t="b">
        <v>1</v>
      </c>
      <c r="F449">
        <v>717</v>
      </c>
      <c r="G449" s="2">
        <v>44948</v>
      </c>
      <c r="H449" s="1" t="s">
        <v>12</v>
      </c>
      <c r="I449" s="1" t="s">
        <v>31</v>
      </c>
      <c r="J449" s="1" t="s">
        <v>35</v>
      </c>
      <c r="K449" s="2">
        <v>44712</v>
      </c>
      <c r="L449" s="2">
        <v>44802</v>
      </c>
      <c r="M449">
        <v>10</v>
      </c>
      <c r="N449">
        <v>1</v>
      </c>
      <c r="O449">
        <v>1</v>
      </c>
      <c r="P449" s="2">
        <v>45077</v>
      </c>
      <c r="Q449" s="2">
        <v>45005</v>
      </c>
      <c r="R449" s="2">
        <v>45016</v>
      </c>
      <c r="S449">
        <v>2</v>
      </c>
      <c r="T449" t="s">
        <v>234</v>
      </c>
      <c r="U449" t="s">
        <v>235</v>
      </c>
      <c r="V449">
        <v>3</v>
      </c>
      <c r="W449" t="s">
        <v>241</v>
      </c>
      <c r="X449" t="s">
        <v>234</v>
      </c>
      <c r="Y449" t="s">
        <v>236</v>
      </c>
      <c r="Z449">
        <v>5</v>
      </c>
      <c r="AA449" t="s">
        <v>243</v>
      </c>
      <c r="AB449" t="s">
        <v>284</v>
      </c>
    </row>
    <row r="450" spans="1:28" x14ac:dyDescent="0.3">
      <c r="A450" s="1" t="s">
        <v>201</v>
      </c>
      <c r="B450" s="1" t="s">
        <v>27</v>
      </c>
      <c r="C450" s="2">
        <v>45006</v>
      </c>
      <c r="D450">
        <v>53</v>
      </c>
      <c r="E450" t="b">
        <v>0</v>
      </c>
      <c r="F450">
        <v>450</v>
      </c>
      <c r="G450" s="2">
        <v>44948</v>
      </c>
      <c r="H450" s="1" t="s">
        <v>12</v>
      </c>
      <c r="I450" s="1" t="s">
        <v>31</v>
      </c>
      <c r="J450" s="1" t="s">
        <v>35</v>
      </c>
      <c r="K450" s="2">
        <v>44682</v>
      </c>
      <c r="L450" s="2">
        <v>44772</v>
      </c>
      <c r="M450">
        <v>19</v>
      </c>
      <c r="N450">
        <v>0</v>
      </c>
      <c r="O450">
        <v>0</v>
      </c>
      <c r="P450" s="2">
        <v>45016</v>
      </c>
      <c r="Q450" s="2">
        <v>45006</v>
      </c>
      <c r="R450" s="2">
        <v>45016</v>
      </c>
      <c r="S450">
        <v>0</v>
      </c>
      <c r="T450" t="s">
        <v>234</v>
      </c>
      <c r="U450" t="s">
        <v>235</v>
      </c>
      <c r="V450">
        <v>3</v>
      </c>
      <c r="W450" t="s">
        <v>241</v>
      </c>
      <c r="X450" t="s">
        <v>234</v>
      </c>
      <c r="Y450" t="s">
        <v>235</v>
      </c>
      <c r="Z450">
        <v>3</v>
      </c>
      <c r="AA450" t="s">
        <v>241</v>
      </c>
      <c r="AB450" t="s">
        <v>284</v>
      </c>
    </row>
    <row r="451" spans="1:28" x14ac:dyDescent="0.3">
      <c r="A451" s="1" t="s">
        <v>201</v>
      </c>
      <c r="B451" s="1" t="s">
        <v>27</v>
      </c>
      <c r="C451" s="2">
        <v>45036</v>
      </c>
      <c r="D451">
        <v>57</v>
      </c>
      <c r="E451" t="b">
        <v>1</v>
      </c>
      <c r="F451">
        <v>195</v>
      </c>
      <c r="G451" s="2">
        <v>44948</v>
      </c>
      <c r="H451" s="1" t="s">
        <v>12</v>
      </c>
      <c r="I451" s="1" t="s">
        <v>31</v>
      </c>
      <c r="J451" s="1" t="s">
        <v>35</v>
      </c>
      <c r="K451" s="2">
        <v>44682</v>
      </c>
      <c r="L451" s="2">
        <v>44772</v>
      </c>
      <c r="M451">
        <v>19</v>
      </c>
      <c r="N451">
        <v>1</v>
      </c>
      <c r="O451">
        <v>1</v>
      </c>
      <c r="P451" s="2">
        <v>45046</v>
      </c>
      <c r="Q451" s="2">
        <v>45006</v>
      </c>
      <c r="R451" s="2">
        <v>45016</v>
      </c>
      <c r="S451">
        <v>1</v>
      </c>
      <c r="T451" t="s">
        <v>234</v>
      </c>
      <c r="U451" t="s">
        <v>235</v>
      </c>
      <c r="V451">
        <v>3</v>
      </c>
      <c r="W451" t="s">
        <v>241</v>
      </c>
      <c r="X451" t="s">
        <v>234</v>
      </c>
      <c r="Y451" t="s">
        <v>236</v>
      </c>
      <c r="Z451">
        <v>4</v>
      </c>
      <c r="AA451" t="s">
        <v>242</v>
      </c>
      <c r="AB451" t="s">
        <v>284</v>
      </c>
    </row>
    <row r="452" spans="1:28" x14ac:dyDescent="0.3">
      <c r="A452" s="1" t="s">
        <v>201</v>
      </c>
      <c r="B452" s="1" t="s">
        <v>27</v>
      </c>
      <c r="C452" s="2">
        <v>45066</v>
      </c>
      <c r="D452">
        <v>116</v>
      </c>
      <c r="E452" t="b">
        <v>1</v>
      </c>
      <c r="F452">
        <v>937</v>
      </c>
      <c r="G452" s="2">
        <v>44948</v>
      </c>
      <c r="H452" s="1" t="s">
        <v>12</v>
      </c>
      <c r="I452" s="1" t="s">
        <v>31</v>
      </c>
      <c r="J452" s="1" t="s">
        <v>35</v>
      </c>
      <c r="K452" s="2">
        <v>44682</v>
      </c>
      <c r="L452" s="2">
        <v>44772</v>
      </c>
      <c r="M452">
        <v>19</v>
      </c>
      <c r="N452">
        <v>1</v>
      </c>
      <c r="O452">
        <v>1</v>
      </c>
      <c r="P452" s="2">
        <v>45077</v>
      </c>
      <c r="Q452" s="2">
        <v>45006</v>
      </c>
      <c r="R452" s="2">
        <v>45016</v>
      </c>
      <c r="S452">
        <v>2</v>
      </c>
      <c r="T452" t="s">
        <v>234</v>
      </c>
      <c r="U452" t="s">
        <v>235</v>
      </c>
      <c r="V452">
        <v>3</v>
      </c>
      <c r="W452" t="s">
        <v>241</v>
      </c>
      <c r="X452" t="s">
        <v>234</v>
      </c>
      <c r="Y452" t="s">
        <v>236</v>
      </c>
      <c r="Z452">
        <v>5</v>
      </c>
      <c r="AA452" t="s">
        <v>243</v>
      </c>
      <c r="AB452" t="s">
        <v>284</v>
      </c>
    </row>
    <row r="453" spans="1:28" x14ac:dyDescent="0.3">
      <c r="A453" s="1" t="s">
        <v>201</v>
      </c>
      <c r="B453" s="1" t="s">
        <v>17</v>
      </c>
      <c r="C453" s="2">
        <v>44632</v>
      </c>
      <c r="D453">
        <v>48</v>
      </c>
      <c r="E453" t="b">
        <v>0</v>
      </c>
      <c r="F453">
        <v>499</v>
      </c>
      <c r="G453" s="2">
        <v>44948</v>
      </c>
      <c r="H453" s="1" t="s">
        <v>12</v>
      </c>
      <c r="I453" s="1" t="s">
        <v>31</v>
      </c>
      <c r="J453" s="1" t="s">
        <v>35</v>
      </c>
      <c r="K453" s="2">
        <v>44652</v>
      </c>
      <c r="L453" s="2">
        <v>44742</v>
      </c>
      <c r="M453">
        <v>9</v>
      </c>
      <c r="N453">
        <v>0</v>
      </c>
      <c r="O453">
        <v>0</v>
      </c>
      <c r="P453" s="2">
        <v>44651</v>
      </c>
      <c r="Q453" s="2">
        <v>44632</v>
      </c>
      <c r="R453" s="2">
        <v>44651</v>
      </c>
      <c r="S453">
        <v>0</v>
      </c>
      <c r="T453" t="s">
        <v>233</v>
      </c>
      <c r="U453" t="s">
        <v>235</v>
      </c>
      <c r="V453">
        <v>3</v>
      </c>
      <c r="W453" t="s">
        <v>241</v>
      </c>
      <c r="X453" t="s">
        <v>233</v>
      </c>
      <c r="Y453" t="s">
        <v>235</v>
      </c>
      <c r="Z453">
        <v>3</v>
      </c>
      <c r="AA453" t="s">
        <v>241</v>
      </c>
      <c r="AB453" t="s">
        <v>284</v>
      </c>
    </row>
    <row r="454" spans="1:28" x14ac:dyDescent="0.3">
      <c r="A454" s="1" t="s">
        <v>213</v>
      </c>
      <c r="B454" s="1" t="s">
        <v>21</v>
      </c>
      <c r="C454" s="2">
        <v>44918</v>
      </c>
      <c r="D454">
        <v>12</v>
      </c>
      <c r="E454" t="b">
        <v>1</v>
      </c>
      <c r="F454">
        <v>660</v>
      </c>
      <c r="G454" s="2">
        <v>44759</v>
      </c>
      <c r="H454" s="1" t="s">
        <v>34</v>
      </c>
      <c r="I454" s="1" t="s">
        <v>31</v>
      </c>
      <c r="J454" s="1" t="s">
        <v>35</v>
      </c>
      <c r="K454" s="2">
        <v>44592</v>
      </c>
      <c r="L454" s="2">
        <v>44682</v>
      </c>
      <c r="M454">
        <v>7</v>
      </c>
      <c r="N454">
        <v>0</v>
      </c>
      <c r="O454">
        <v>1</v>
      </c>
      <c r="P454" s="2">
        <v>44926</v>
      </c>
      <c r="Q454" s="2">
        <v>44918</v>
      </c>
      <c r="R454" s="2">
        <v>44926</v>
      </c>
      <c r="S454">
        <v>0</v>
      </c>
      <c r="T454" t="s">
        <v>233</v>
      </c>
      <c r="U454" t="s">
        <v>238</v>
      </c>
      <c r="V454">
        <v>12</v>
      </c>
      <c r="W454" t="s">
        <v>250</v>
      </c>
      <c r="X454" t="s">
        <v>233</v>
      </c>
      <c r="Y454" t="s">
        <v>238</v>
      </c>
      <c r="Z454">
        <v>12</v>
      </c>
      <c r="AA454" t="s">
        <v>250</v>
      </c>
      <c r="AB454" t="s">
        <v>284</v>
      </c>
    </row>
    <row r="455" spans="1:28" x14ac:dyDescent="0.3">
      <c r="A455" s="1" t="s">
        <v>213</v>
      </c>
      <c r="B455" s="1" t="s">
        <v>21</v>
      </c>
      <c r="C455" s="2">
        <v>44948</v>
      </c>
      <c r="D455">
        <v>18</v>
      </c>
      <c r="E455" t="b">
        <v>0</v>
      </c>
      <c r="F455">
        <v>931</v>
      </c>
      <c r="G455" s="2">
        <v>44759</v>
      </c>
      <c r="H455" s="1" t="s">
        <v>34</v>
      </c>
      <c r="I455" s="1" t="s">
        <v>31</v>
      </c>
      <c r="J455" s="1" t="s">
        <v>35</v>
      </c>
      <c r="K455" s="2">
        <v>44592</v>
      </c>
      <c r="L455" s="2">
        <v>44682</v>
      </c>
      <c r="M455">
        <v>7</v>
      </c>
      <c r="N455">
        <v>0</v>
      </c>
      <c r="O455">
        <v>0</v>
      </c>
      <c r="P455" s="2">
        <v>44957</v>
      </c>
      <c r="Q455" s="2">
        <v>44918</v>
      </c>
      <c r="R455" s="2">
        <v>44926</v>
      </c>
      <c r="S455">
        <v>1</v>
      </c>
      <c r="T455" t="s">
        <v>233</v>
      </c>
      <c r="U455" t="s">
        <v>238</v>
      </c>
      <c r="V455">
        <v>12</v>
      </c>
      <c r="W455" t="s">
        <v>250</v>
      </c>
      <c r="X455" t="s">
        <v>234</v>
      </c>
      <c r="Y455" t="s">
        <v>235</v>
      </c>
      <c r="Z455">
        <v>1</v>
      </c>
      <c r="AA455" t="s">
        <v>239</v>
      </c>
      <c r="AB455" t="s">
        <v>284</v>
      </c>
    </row>
    <row r="456" spans="1:28" x14ac:dyDescent="0.3">
      <c r="A456" s="1" t="s">
        <v>213</v>
      </c>
      <c r="B456" s="1" t="s">
        <v>21</v>
      </c>
      <c r="C456" s="2">
        <v>44978</v>
      </c>
      <c r="D456">
        <v>80</v>
      </c>
      <c r="E456" t="b">
        <v>0</v>
      </c>
      <c r="F456">
        <v>644</v>
      </c>
      <c r="G456" s="2">
        <v>44759</v>
      </c>
      <c r="H456" s="1" t="s">
        <v>34</v>
      </c>
      <c r="I456" s="1" t="s">
        <v>31</v>
      </c>
      <c r="J456" s="1" t="s">
        <v>35</v>
      </c>
      <c r="K456" s="2">
        <v>44592</v>
      </c>
      <c r="L456" s="2">
        <v>44682</v>
      </c>
      <c r="M456">
        <v>7</v>
      </c>
      <c r="N456">
        <v>0</v>
      </c>
      <c r="O456">
        <v>0</v>
      </c>
      <c r="P456" s="2">
        <v>44985</v>
      </c>
      <c r="Q456" s="2">
        <v>44918</v>
      </c>
      <c r="R456" s="2">
        <v>44926</v>
      </c>
      <c r="S456">
        <v>2</v>
      </c>
      <c r="T456" t="s">
        <v>233</v>
      </c>
      <c r="U456" t="s">
        <v>238</v>
      </c>
      <c r="V456">
        <v>12</v>
      </c>
      <c r="W456" t="s">
        <v>250</v>
      </c>
      <c r="X456" t="s">
        <v>234</v>
      </c>
      <c r="Y456" t="s">
        <v>235</v>
      </c>
      <c r="Z456">
        <v>2</v>
      </c>
      <c r="AA456" t="s">
        <v>240</v>
      </c>
      <c r="AB456" t="s">
        <v>284</v>
      </c>
    </row>
    <row r="457" spans="1:28" x14ac:dyDescent="0.3">
      <c r="A457" s="1" t="s">
        <v>225</v>
      </c>
      <c r="B457" s="1" t="s">
        <v>17</v>
      </c>
      <c r="C457" s="2">
        <v>44636</v>
      </c>
      <c r="D457">
        <v>90</v>
      </c>
      <c r="E457" t="b">
        <v>1</v>
      </c>
      <c r="F457">
        <v>448</v>
      </c>
      <c r="G457" s="2">
        <v>44931</v>
      </c>
      <c r="H457" s="1" t="s">
        <v>34</v>
      </c>
      <c r="I457" s="1" t="s">
        <v>31</v>
      </c>
      <c r="J457" s="1" t="s">
        <v>35</v>
      </c>
      <c r="K457" s="2">
        <v>44652</v>
      </c>
      <c r="L457" s="2">
        <v>44742</v>
      </c>
      <c r="M457">
        <v>9</v>
      </c>
      <c r="N457">
        <v>0</v>
      </c>
      <c r="O457">
        <v>1</v>
      </c>
      <c r="P457" s="2">
        <v>44651</v>
      </c>
      <c r="Q457" s="2">
        <v>44636</v>
      </c>
      <c r="R457" s="2">
        <v>44651</v>
      </c>
      <c r="S457">
        <v>0</v>
      </c>
      <c r="T457" t="s">
        <v>233</v>
      </c>
      <c r="U457" t="s">
        <v>235</v>
      </c>
      <c r="V457">
        <v>3</v>
      </c>
      <c r="W457" t="s">
        <v>241</v>
      </c>
      <c r="X457" t="s">
        <v>233</v>
      </c>
      <c r="Y457" t="s">
        <v>235</v>
      </c>
      <c r="Z457">
        <v>3</v>
      </c>
      <c r="AA457" t="s">
        <v>241</v>
      </c>
      <c r="AB457" t="s">
        <v>285</v>
      </c>
    </row>
    <row r="458" spans="1:28" x14ac:dyDescent="0.3">
      <c r="A458" s="1" t="s">
        <v>29</v>
      </c>
      <c r="B458" s="1" t="s">
        <v>17</v>
      </c>
      <c r="C458" s="2">
        <v>45053</v>
      </c>
      <c r="D458">
        <v>86</v>
      </c>
      <c r="E458" t="b">
        <v>0</v>
      </c>
      <c r="F458">
        <v>406</v>
      </c>
      <c r="G458" s="2">
        <v>44687</v>
      </c>
      <c r="H458" s="1" t="s">
        <v>30</v>
      </c>
      <c r="I458" s="1" t="s">
        <v>31</v>
      </c>
      <c r="J458" s="1" t="s">
        <v>26</v>
      </c>
      <c r="K458" s="2">
        <v>44652</v>
      </c>
      <c r="L458" s="2">
        <v>44742</v>
      </c>
      <c r="M458">
        <v>9</v>
      </c>
      <c r="N458">
        <v>1</v>
      </c>
      <c r="O458">
        <v>0</v>
      </c>
      <c r="P458" s="2">
        <v>45077</v>
      </c>
      <c r="Q458" s="2">
        <v>45053</v>
      </c>
      <c r="R458" s="2">
        <v>45077</v>
      </c>
      <c r="S458">
        <v>0</v>
      </c>
      <c r="T458" t="s">
        <v>234</v>
      </c>
      <c r="U458" t="s">
        <v>236</v>
      </c>
      <c r="V458">
        <v>5</v>
      </c>
      <c r="W458" t="s">
        <v>243</v>
      </c>
      <c r="X458" t="s">
        <v>234</v>
      </c>
      <c r="Y458" t="s">
        <v>236</v>
      </c>
      <c r="Z458">
        <v>5</v>
      </c>
      <c r="AA458" t="s">
        <v>243</v>
      </c>
      <c r="AB458" t="s">
        <v>285</v>
      </c>
    </row>
    <row r="459" spans="1:28" x14ac:dyDescent="0.3">
      <c r="A459" s="1" t="s">
        <v>29</v>
      </c>
      <c r="B459" s="1" t="s">
        <v>17</v>
      </c>
      <c r="C459" s="2">
        <v>45083</v>
      </c>
      <c r="D459">
        <v>95</v>
      </c>
      <c r="E459" t="b">
        <v>1</v>
      </c>
      <c r="F459">
        <v>806</v>
      </c>
      <c r="G459" s="2">
        <v>44687</v>
      </c>
      <c r="H459" s="1" t="s">
        <v>30</v>
      </c>
      <c r="I459" s="1" t="s">
        <v>31</v>
      </c>
      <c r="J459" s="1" t="s">
        <v>26</v>
      </c>
      <c r="K459" s="2">
        <v>44652</v>
      </c>
      <c r="L459" s="2">
        <v>44742</v>
      </c>
      <c r="M459">
        <v>9</v>
      </c>
      <c r="N459">
        <v>1</v>
      </c>
      <c r="O459">
        <v>1</v>
      </c>
      <c r="P459" s="2">
        <v>45107</v>
      </c>
      <c r="Q459" s="2">
        <v>45053</v>
      </c>
      <c r="R459" s="2">
        <v>45077</v>
      </c>
      <c r="S459">
        <v>1</v>
      </c>
      <c r="T459" t="s">
        <v>234</v>
      </c>
      <c r="U459" t="s">
        <v>236</v>
      </c>
      <c r="V459">
        <v>5</v>
      </c>
      <c r="W459" t="s">
        <v>243</v>
      </c>
      <c r="X459" t="s">
        <v>234</v>
      </c>
      <c r="Y459" t="s">
        <v>236</v>
      </c>
      <c r="Z459">
        <v>6</v>
      </c>
      <c r="AA459" t="s">
        <v>244</v>
      </c>
      <c r="AB459" t="s">
        <v>285</v>
      </c>
    </row>
    <row r="460" spans="1:28" x14ac:dyDescent="0.3">
      <c r="A460" s="1" t="s">
        <v>37</v>
      </c>
      <c r="B460" s="1" t="s">
        <v>17</v>
      </c>
      <c r="C460" s="2">
        <v>44675</v>
      </c>
      <c r="D460">
        <v>93</v>
      </c>
      <c r="E460" t="b">
        <v>1</v>
      </c>
      <c r="F460">
        <v>577</v>
      </c>
      <c r="G460" s="2">
        <v>44614</v>
      </c>
      <c r="H460" s="1" t="s">
        <v>12</v>
      </c>
      <c r="I460" s="1" t="s">
        <v>31</v>
      </c>
      <c r="J460" s="1" t="s">
        <v>26</v>
      </c>
      <c r="K460" s="2">
        <v>44652</v>
      </c>
      <c r="L460" s="2">
        <v>44742</v>
      </c>
      <c r="M460">
        <v>9</v>
      </c>
      <c r="N460">
        <v>0</v>
      </c>
      <c r="O460">
        <v>1</v>
      </c>
      <c r="P460" s="2">
        <v>44681</v>
      </c>
      <c r="Q460" s="2">
        <v>44675</v>
      </c>
      <c r="R460" s="2">
        <v>44681</v>
      </c>
      <c r="S460">
        <v>0</v>
      </c>
      <c r="T460" t="s">
        <v>233</v>
      </c>
      <c r="U460" t="s">
        <v>236</v>
      </c>
      <c r="V460">
        <v>4</v>
      </c>
      <c r="W460" t="s">
        <v>242</v>
      </c>
      <c r="X460" t="s">
        <v>233</v>
      </c>
      <c r="Y460" t="s">
        <v>236</v>
      </c>
      <c r="Z460">
        <v>4</v>
      </c>
      <c r="AA460" t="s">
        <v>242</v>
      </c>
      <c r="AB460" t="s">
        <v>284</v>
      </c>
    </row>
    <row r="461" spans="1:28" x14ac:dyDescent="0.3">
      <c r="A461" s="1" t="s">
        <v>37</v>
      </c>
      <c r="B461" s="1" t="s">
        <v>17</v>
      </c>
      <c r="C461" s="2">
        <v>44705</v>
      </c>
      <c r="D461">
        <v>44</v>
      </c>
      <c r="E461" t="b">
        <v>0</v>
      </c>
      <c r="F461">
        <v>972</v>
      </c>
      <c r="G461" s="2">
        <v>44614</v>
      </c>
      <c r="H461" s="1" t="s">
        <v>12</v>
      </c>
      <c r="I461" s="1" t="s">
        <v>31</v>
      </c>
      <c r="J461" s="1" t="s">
        <v>26</v>
      </c>
      <c r="K461" s="2">
        <v>44652</v>
      </c>
      <c r="L461" s="2">
        <v>44742</v>
      </c>
      <c r="M461">
        <v>9</v>
      </c>
      <c r="N461">
        <v>0</v>
      </c>
      <c r="O461">
        <v>0</v>
      </c>
      <c r="P461" s="2">
        <v>44712</v>
      </c>
      <c r="Q461" s="2">
        <v>44675</v>
      </c>
      <c r="R461" s="2">
        <v>44681</v>
      </c>
      <c r="S461">
        <v>1</v>
      </c>
      <c r="T461" t="s">
        <v>233</v>
      </c>
      <c r="U461" t="s">
        <v>236</v>
      </c>
      <c r="V461">
        <v>4</v>
      </c>
      <c r="W461" t="s">
        <v>242</v>
      </c>
      <c r="X461" t="s">
        <v>233</v>
      </c>
      <c r="Y461" t="s">
        <v>236</v>
      </c>
      <c r="Z461">
        <v>5</v>
      </c>
      <c r="AA461" t="s">
        <v>243</v>
      </c>
      <c r="AB461" t="s">
        <v>284</v>
      </c>
    </row>
    <row r="462" spans="1:28" x14ac:dyDescent="0.3">
      <c r="A462" s="1" t="s">
        <v>37</v>
      </c>
      <c r="B462" s="1" t="s">
        <v>19</v>
      </c>
      <c r="C462" s="2">
        <v>44804</v>
      </c>
      <c r="D462">
        <v>72</v>
      </c>
      <c r="E462" t="b">
        <v>0</v>
      </c>
      <c r="F462">
        <v>292</v>
      </c>
      <c r="G462" s="2">
        <v>44614</v>
      </c>
      <c r="H462" s="1" t="s">
        <v>12</v>
      </c>
      <c r="I462" s="1" t="s">
        <v>31</v>
      </c>
      <c r="J462" s="1" t="s">
        <v>26</v>
      </c>
      <c r="K462" s="2">
        <v>44562</v>
      </c>
      <c r="L462" s="2">
        <v>44652</v>
      </c>
      <c r="M462">
        <v>5</v>
      </c>
      <c r="N462">
        <v>0</v>
      </c>
      <c r="O462">
        <v>0</v>
      </c>
      <c r="P462" s="2">
        <v>44804</v>
      </c>
      <c r="Q462" s="2">
        <v>44804</v>
      </c>
      <c r="R462" s="2">
        <v>44804</v>
      </c>
      <c r="S462">
        <v>0</v>
      </c>
      <c r="T462" t="s">
        <v>233</v>
      </c>
      <c r="U462" t="s">
        <v>237</v>
      </c>
      <c r="V462">
        <v>8</v>
      </c>
      <c r="W462" t="s">
        <v>246</v>
      </c>
      <c r="X462" t="s">
        <v>233</v>
      </c>
      <c r="Y462" t="s">
        <v>237</v>
      </c>
      <c r="Z462">
        <v>8</v>
      </c>
      <c r="AA462" t="s">
        <v>246</v>
      </c>
      <c r="AB462" t="s">
        <v>284</v>
      </c>
    </row>
    <row r="463" spans="1:28" x14ac:dyDescent="0.3">
      <c r="A463" s="1" t="s">
        <v>37</v>
      </c>
      <c r="B463" s="1" t="s">
        <v>19</v>
      </c>
      <c r="C463" s="2">
        <v>44834</v>
      </c>
      <c r="D463">
        <v>59</v>
      </c>
      <c r="E463" t="b">
        <v>0</v>
      </c>
      <c r="F463">
        <v>511</v>
      </c>
      <c r="G463" s="2">
        <v>44614</v>
      </c>
      <c r="H463" s="1" t="s">
        <v>12</v>
      </c>
      <c r="I463" s="1" t="s">
        <v>31</v>
      </c>
      <c r="J463" s="1" t="s">
        <v>26</v>
      </c>
      <c r="K463" s="2">
        <v>44562</v>
      </c>
      <c r="L463" s="2">
        <v>44652</v>
      </c>
      <c r="M463">
        <v>5</v>
      </c>
      <c r="N463">
        <v>0</v>
      </c>
      <c r="O463">
        <v>0</v>
      </c>
      <c r="P463" s="2">
        <v>44834</v>
      </c>
      <c r="Q463" s="2">
        <v>44804</v>
      </c>
      <c r="R463" s="2">
        <v>44804</v>
      </c>
      <c r="S463">
        <v>1</v>
      </c>
      <c r="T463" t="s">
        <v>233</v>
      </c>
      <c r="U463" t="s">
        <v>237</v>
      </c>
      <c r="V463">
        <v>8</v>
      </c>
      <c r="W463" t="s">
        <v>246</v>
      </c>
      <c r="X463" t="s">
        <v>233</v>
      </c>
      <c r="Y463" t="s">
        <v>237</v>
      </c>
      <c r="Z463">
        <v>9</v>
      </c>
      <c r="AA463" t="s">
        <v>247</v>
      </c>
      <c r="AB463" t="s">
        <v>284</v>
      </c>
    </row>
    <row r="464" spans="1:28" x14ac:dyDescent="0.3">
      <c r="A464" s="1" t="s">
        <v>37</v>
      </c>
      <c r="B464" s="1" t="s">
        <v>19</v>
      </c>
      <c r="C464" s="2">
        <v>44864</v>
      </c>
      <c r="D464">
        <v>50</v>
      </c>
      <c r="E464" t="b">
        <v>0</v>
      </c>
      <c r="F464">
        <v>115</v>
      </c>
      <c r="G464" s="2">
        <v>44614</v>
      </c>
      <c r="H464" s="1" t="s">
        <v>12</v>
      </c>
      <c r="I464" s="1" t="s">
        <v>31</v>
      </c>
      <c r="J464" s="1" t="s">
        <v>26</v>
      </c>
      <c r="K464" s="2">
        <v>44562</v>
      </c>
      <c r="L464" s="2">
        <v>44652</v>
      </c>
      <c r="M464">
        <v>5</v>
      </c>
      <c r="N464">
        <v>0</v>
      </c>
      <c r="O464">
        <v>0</v>
      </c>
      <c r="P464" s="2">
        <v>44865</v>
      </c>
      <c r="Q464" s="2">
        <v>44804</v>
      </c>
      <c r="R464" s="2">
        <v>44804</v>
      </c>
      <c r="S464">
        <v>2</v>
      </c>
      <c r="T464" t="s">
        <v>233</v>
      </c>
      <c r="U464" t="s">
        <v>237</v>
      </c>
      <c r="V464">
        <v>8</v>
      </c>
      <c r="W464" t="s">
        <v>246</v>
      </c>
      <c r="X464" t="s">
        <v>233</v>
      </c>
      <c r="Y464" t="s">
        <v>238</v>
      </c>
      <c r="Z464">
        <v>10</v>
      </c>
      <c r="AA464" t="s">
        <v>248</v>
      </c>
      <c r="AB464" t="s">
        <v>284</v>
      </c>
    </row>
    <row r="465" spans="1:28" x14ac:dyDescent="0.3">
      <c r="A465" s="1" t="s">
        <v>37</v>
      </c>
      <c r="B465" s="1" t="s">
        <v>27</v>
      </c>
      <c r="C465" s="2">
        <v>44700</v>
      </c>
      <c r="D465">
        <v>37</v>
      </c>
      <c r="E465" t="b">
        <v>1</v>
      </c>
      <c r="F465">
        <v>464</v>
      </c>
      <c r="G465" s="2">
        <v>44614</v>
      </c>
      <c r="H465" s="1" t="s">
        <v>12</v>
      </c>
      <c r="I465" s="1" t="s">
        <v>31</v>
      </c>
      <c r="J465" s="1" t="s">
        <v>26</v>
      </c>
      <c r="K465" s="2">
        <v>44682</v>
      </c>
      <c r="L465" s="2">
        <v>44772</v>
      </c>
      <c r="M465">
        <v>19</v>
      </c>
      <c r="N465">
        <v>0</v>
      </c>
      <c r="O465">
        <v>1</v>
      </c>
      <c r="P465" s="2">
        <v>44712</v>
      </c>
      <c r="Q465" s="2">
        <v>44700</v>
      </c>
      <c r="R465" s="2">
        <v>44712</v>
      </c>
      <c r="S465">
        <v>0</v>
      </c>
      <c r="T465" t="s">
        <v>233</v>
      </c>
      <c r="U465" t="s">
        <v>236</v>
      </c>
      <c r="V465">
        <v>5</v>
      </c>
      <c r="W465" t="s">
        <v>243</v>
      </c>
      <c r="X465" t="s">
        <v>233</v>
      </c>
      <c r="Y465" t="s">
        <v>236</v>
      </c>
      <c r="Z465">
        <v>5</v>
      </c>
      <c r="AA465" t="s">
        <v>243</v>
      </c>
      <c r="AB465" t="s">
        <v>284</v>
      </c>
    </row>
    <row r="466" spans="1:28" x14ac:dyDescent="0.3">
      <c r="A466" s="1" t="s">
        <v>37</v>
      </c>
      <c r="B466" s="1" t="s">
        <v>27</v>
      </c>
      <c r="C466" s="2">
        <v>44730</v>
      </c>
      <c r="D466">
        <v>20</v>
      </c>
      <c r="E466" t="b">
        <v>1</v>
      </c>
      <c r="F466">
        <v>158</v>
      </c>
      <c r="G466" s="2">
        <v>44614</v>
      </c>
      <c r="H466" s="1" t="s">
        <v>12</v>
      </c>
      <c r="I466" s="1" t="s">
        <v>31</v>
      </c>
      <c r="J466" s="1" t="s">
        <v>26</v>
      </c>
      <c r="K466" s="2">
        <v>44682</v>
      </c>
      <c r="L466" s="2">
        <v>44772</v>
      </c>
      <c r="M466">
        <v>19</v>
      </c>
      <c r="N466">
        <v>0</v>
      </c>
      <c r="O466">
        <v>1</v>
      </c>
      <c r="P466" s="2">
        <v>44742</v>
      </c>
      <c r="Q466" s="2">
        <v>44700</v>
      </c>
      <c r="R466" s="2">
        <v>44712</v>
      </c>
      <c r="S466">
        <v>1</v>
      </c>
      <c r="T466" t="s">
        <v>233</v>
      </c>
      <c r="U466" t="s">
        <v>236</v>
      </c>
      <c r="V466">
        <v>5</v>
      </c>
      <c r="W466" t="s">
        <v>243</v>
      </c>
      <c r="X466" t="s">
        <v>233</v>
      </c>
      <c r="Y466" t="s">
        <v>236</v>
      </c>
      <c r="Z466">
        <v>6</v>
      </c>
      <c r="AA466" t="s">
        <v>244</v>
      </c>
      <c r="AB466" t="s">
        <v>284</v>
      </c>
    </row>
    <row r="467" spans="1:28" x14ac:dyDescent="0.3">
      <c r="A467" s="1" t="s">
        <v>37</v>
      </c>
      <c r="B467" s="1" t="s">
        <v>21</v>
      </c>
      <c r="C467" s="2">
        <v>44723</v>
      </c>
      <c r="D467">
        <v>100</v>
      </c>
      <c r="E467" t="b">
        <v>1</v>
      </c>
      <c r="F467">
        <v>235</v>
      </c>
      <c r="G467" s="2">
        <v>44614</v>
      </c>
      <c r="H467" s="1" t="s">
        <v>12</v>
      </c>
      <c r="I467" s="1" t="s">
        <v>31</v>
      </c>
      <c r="J467" s="1" t="s">
        <v>26</v>
      </c>
      <c r="K467" s="2">
        <v>44592</v>
      </c>
      <c r="L467" s="2">
        <v>44682</v>
      </c>
      <c r="M467">
        <v>7</v>
      </c>
      <c r="N467">
        <v>0</v>
      </c>
      <c r="O467">
        <v>1</v>
      </c>
      <c r="P467" s="2">
        <v>44742</v>
      </c>
      <c r="Q467" s="2">
        <v>44723</v>
      </c>
      <c r="R467" s="2">
        <v>44742</v>
      </c>
      <c r="S467">
        <v>0</v>
      </c>
      <c r="T467" t="s">
        <v>233</v>
      </c>
      <c r="U467" t="s">
        <v>236</v>
      </c>
      <c r="V467">
        <v>6</v>
      </c>
      <c r="W467" t="s">
        <v>244</v>
      </c>
      <c r="X467" t="s">
        <v>233</v>
      </c>
      <c r="Y467" t="s">
        <v>236</v>
      </c>
      <c r="Z467">
        <v>6</v>
      </c>
      <c r="AA467" t="s">
        <v>244</v>
      </c>
      <c r="AB467" t="s">
        <v>284</v>
      </c>
    </row>
    <row r="468" spans="1:28" x14ac:dyDescent="0.3">
      <c r="A468" s="1" t="s">
        <v>47</v>
      </c>
      <c r="B468" s="1" t="s">
        <v>11</v>
      </c>
      <c r="C468" s="2">
        <v>44795</v>
      </c>
      <c r="D468">
        <v>116</v>
      </c>
      <c r="E468" t="b">
        <v>1</v>
      </c>
      <c r="F468">
        <v>487</v>
      </c>
      <c r="G468" s="2">
        <v>44609</v>
      </c>
      <c r="H468" s="1" t="s">
        <v>12</v>
      </c>
      <c r="I468" s="1" t="s">
        <v>31</v>
      </c>
      <c r="J468" s="1" t="s">
        <v>26</v>
      </c>
      <c r="K468" s="2">
        <v>44622</v>
      </c>
      <c r="L468" s="2">
        <v>44712</v>
      </c>
      <c r="M468">
        <v>18</v>
      </c>
      <c r="N468">
        <v>0</v>
      </c>
      <c r="O468">
        <v>1</v>
      </c>
      <c r="P468" s="2">
        <v>44804</v>
      </c>
      <c r="Q468" s="2">
        <v>44795</v>
      </c>
      <c r="R468" s="2">
        <v>44804</v>
      </c>
      <c r="S468">
        <v>0</v>
      </c>
      <c r="T468" t="s">
        <v>233</v>
      </c>
      <c r="U468" t="s">
        <v>237</v>
      </c>
      <c r="V468">
        <v>8</v>
      </c>
      <c r="W468" t="s">
        <v>246</v>
      </c>
      <c r="X468" t="s">
        <v>233</v>
      </c>
      <c r="Y468" t="s">
        <v>237</v>
      </c>
      <c r="Z468">
        <v>8</v>
      </c>
      <c r="AA468" t="s">
        <v>246</v>
      </c>
      <c r="AB468" t="s">
        <v>284</v>
      </c>
    </row>
    <row r="469" spans="1:28" x14ac:dyDescent="0.3">
      <c r="A469" s="1" t="s">
        <v>47</v>
      </c>
      <c r="B469" s="1" t="s">
        <v>11</v>
      </c>
      <c r="C469" s="2">
        <v>44825</v>
      </c>
      <c r="D469">
        <v>94</v>
      </c>
      <c r="E469" t="b">
        <v>1</v>
      </c>
      <c r="F469">
        <v>187</v>
      </c>
      <c r="G469" s="2">
        <v>44609</v>
      </c>
      <c r="H469" s="1" t="s">
        <v>12</v>
      </c>
      <c r="I469" s="1" t="s">
        <v>31</v>
      </c>
      <c r="J469" s="1" t="s">
        <v>26</v>
      </c>
      <c r="K469" s="2">
        <v>44622</v>
      </c>
      <c r="L469" s="2">
        <v>44712</v>
      </c>
      <c r="M469">
        <v>18</v>
      </c>
      <c r="N469">
        <v>0</v>
      </c>
      <c r="O469">
        <v>1</v>
      </c>
      <c r="P469" s="2">
        <v>44834</v>
      </c>
      <c r="Q469" s="2">
        <v>44795</v>
      </c>
      <c r="R469" s="2">
        <v>44804</v>
      </c>
      <c r="S469">
        <v>1</v>
      </c>
      <c r="T469" t="s">
        <v>233</v>
      </c>
      <c r="U469" t="s">
        <v>237</v>
      </c>
      <c r="V469">
        <v>8</v>
      </c>
      <c r="W469" t="s">
        <v>246</v>
      </c>
      <c r="X469" t="s">
        <v>233</v>
      </c>
      <c r="Y469" t="s">
        <v>237</v>
      </c>
      <c r="Z469">
        <v>9</v>
      </c>
      <c r="AA469" t="s">
        <v>247</v>
      </c>
      <c r="AB469" t="s">
        <v>284</v>
      </c>
    </row>
    <row r="470" spans="1:28" x14ac:dyDescent="0.3">
      <c r="A470" s="1" t="s">
        <v>47</v>
      </c>
      <c r="B470" s="1" t="s">
        <v>27</v>
      </c>
      <c r="C470" s="2">
        <v>44854</v>
      </c>
      <c r="D470">
        <v>34</v>
      </c>
      <c r="E470" t="b">
        <v>0</v>
      </c>
      <c r="F470">
        <v>976</v>
      </c>
      <c r="G470" s="2">
        <v>44609</v>
      </c>
      <c r="H470" s="1" t="s">
        <v>12</v>
      </c>
      <c r="I470" s="1" t="s">
        <v>31</v>
      </c>
      <c r="J470" s="1" t="s">
        <v>26</v>
      </c>
      <c r="K470" s="2">
        <v>44682</v>
      </c>
      <c r="L470" s="2">
        <v>44772</v>
      </c>
      <c r="M470">
        <v>19</v>
      </c>
      <c r="N470">
        <v>0</v>
      </c>
      <c r="O470">
        <v>0</v>
      </c>
      <c r="P470" s="2">
        <v>44865</v>
      </c>
      <c r="Q470" s="2">
        <v>44854</v>
      </c>
      <c r="R470" s="2">
        <v>44865</v>
      </c>
      <c r="S470">
        <v>0</v>
      </c>
      <c r="T470" t="s">
        <v>233</v>
      </c>
      <c r="U470" t="s">
        <v>238</v>
      </c>
      <c r="V470">
        <v>10</v>
      </c>
      <c r="W470" t="s">
        <v>248</v>
      </c>
      <c r="X470" t="s">
        <v>233</v>
      </c>
      <c r="Y470" t="s">
        <v>238</v>
      </c>
      <c r="Z470">
        <v>10</v>
      </c>
      <c r="AA470" t="s">
        <v>248</v>
      </c>
      <c r="AB470" t="s">
        <v>284</v>
      </c>
    </row>
    <row r="471" spans="1:28" x14ac:dyDescent="0.3">
      <c r="A471" s="1" t="s">
        <v>47</v>
      </c>
      <c r="B471" s="1" t="s">
        <v>27</v>
      </c>
      <c r="C471" s="2">
        <v>44884</v>
      </c>
      <c r="D471">
        <v>10</v>
      </c>
      <c r="E471" t="b">
        <v>0</v>
      </c>
      <c r="F471">
        <v>972</v>
      </c>
      <c r="G471" s="2">
        <v>44609</v>
      </c>
      <c r="H471" s="1" t="s">
        <v>12</v>
      </c>
      <c r="I471" s="1" t="s">
        <v>31</v>
      </c>
      <c r="J471" s="1" t="s">
        <v>26</v>
      </c>
      <c r="K471" s="2">
        <v>44682</v>
      </c>
      <c r="L471" s="2">
        <v>44772</v>
      </c>
      <c r="M471">
        <v>19</v>
      </c>
      <c r="N471">
        <v>0</v>
      </c>
      <c r="O471">
        <v>0</v>
      </c>
      <c r="P471" s="2">
        <v>44895</v>
      </c>
      <c r="Q471" s="2">
        <v>44854</v>
      </c>
      <c r="R471" s="2">
        <v>44865</v>
      </c>
      <c r="S471">
        <v>1</v>
      </c>
      <c r="T471" t="s">
        <v>233</v>
      </c>
      <c r="U471" t="s">
        <v>238</v>
      </c>
      <c r="V471">
        <v>10</v>
      </c>
      <c r="W471" t="s">
        <v>248</v>
      </c>
      <c r="X471" t="s">
        <v>233</v>
      </c>
      <c r="Y471" t="s">
        <v>238</v>
      </c>
      <c r="Z471">
        <v>11</v>
      </c>
      <c r="AA471" t="s">
        <v>249</v>
      </c>
      <c r="AB471" t="s">
        <v>284</v>
      </c>
    </row>
    <row r="472" spans="1:28" x14ac:dyDescent="0.3">
      <c r="A472" s="1" t="s">
        <v>47</v>
      </c>
      <c r="B472" s="1" t="s">
        <v>17</v>
      </c>
      <c r="C472" s="2">
        <v>44943</v>
      </c>
      <c r="D472">
        <v>95</v>
      </c>
      <c r="E472" t="b">
        <v>0</v>
      </c>
      <c r="F472">
        <v>922</v>
      </c>
      <c r="G472" s="2">
        <v>44609</v>
      </c>
      <c r="H472" s="1" t="s">
        <v>12</v>
      </c>
      <c r="I472" s="1" t="s">
        <v>31</v>
      </c>
      <c r="J472" s="1" t="s">
        <v>26</v>
      </c>
      <c r="K472" s="2">
        <v>44652</v>
      </c>
      <c r="L472" s="2">
        <v>44742</v>
      </c>
      <c r="M472">
        <v>9</v>
      </c>
      <c r="N472">
        <v>0</v>
      </c>
      <c r="O472">
        <v>0</v>
      </c>
      <c r="P472" s="2">
        <v>44957</v>
      </c>
      <c r="Q472" s="2">
        <v>44943</v>
      </c>
      <c r="R472" s="2">
        <v>44957</v>
      </c>
      <c r="S472">
        <v>0</v>
      </c>
      <c r="T472" t="s">
        <v>234</v>
      </c>
      <c r="U472" t="s">
        <v>235</v>
      </c>
      <c r="V472">
        <v>1</v>
      </c>
      <c r="W472" t="s">
        <v>239</v>
      </c>
      <c r="X472" t="s">
        <v>234</v>
      </c>
      <c r="Y472" t="s">
        <v>235</v>
      </c>
      <c r="Z472">
        <v>1</v>
      </c>
      <c r="AA472" t="s">
        <v>239</v>
      </c>
      <c r="AB472" t="s">
        <v>284</v>
      </c>
    </row>
    <row r="473" spans="1:28" x14ac:dyDescent="0.3">
      <c r="A473" s="1" t="s">
        <v>47</v>
      </c>
      <c r="B473" s="1" t="s">
        <v>17</v>
      </c>
      <c r="C473" s="2">
        <v>44973</v>
      </c>
      <c r="D473">
        <v>54</v>
      </c>
      <c r="E473" t="b">
        <v>1</v>
      </c>
      <c r="F473">
        <v>950</v>
      </c>
      <c r="G473" s="2">
        <v>44609</v>
      </c>
      <c r="H473" s="1" t="s">
        <v>12</v>
      </c>
      <c r="I473" s="1" t="s">
        <v>31</v>
      </c>
      <c r="J473" s="1" t="s">
        <v>26</v>
      </c>
      <c r="K473" s="2">
        <v>44652</v>
      </c>
      <c r="L473" s="2">
        <v>44742</v>
      </c>
      <c r="M473">
        <v>9</v>
      </c>
      <c r="N473">
        <v>0</v>
      </c>
      <c r="O473">
        <v>1</v>
      </c>
      <c r="P473" s="2">
        <v>44985</v>
      </c>
      <c r="Q473" s="2">
        <v>44943</v>
      </c>
      <c r="R473" s="2">
        <v>44957</v>
      </c>
      <c r="S473">
        <v>1</v>
      </c>
      <c r="T473" t="s">
        <v>234</v>
      </c>
      <c r="U473" t="s">
        <v>235</v>
      </c>
      <c r="V473">
        <v>1</v>
      </c>
      <c r="W473" t="s">
        <v>239</v>
      </c>
      <c r="X473" t="s">
        <v>234</v>
      </c>
      <c r="Y473" t="s">
        <v>235</v>
      </c>
      <c r="Z473">
        <v>2</v>
      </c>
      <c r="AA473" t="s">
        <v>240</v>
      </c>
      <c r="AB473" t="s">
        <v>284</v>
      </c>
    </row>
    <row r="474" spans="1:28" x14ac:dyDescent="0.3">
      <c r="A474" s="1" t="s">
        <v>152</v>
      </c>
      <c r="B474" s="1" t="s">
        <v>17</v>
      </c>
      <c r="C474" s="2">
        <v>44914</v>
      </c>
      <c r="D474">
        <v>117</v>
      </c>
      <c r="E474" t="b">
        <v>0</v>
      </c>
      <c r="F474">
        <v>174</v>
      </c>
      <c r="G474" s="2">
        <v>44912</v>
      </c>
      <c r="H474" s="1" t="s">
        <v>12</v>
      </c>
      <c r="I474" s="1" t="s">
        <v>31</v>
      </c>
      <c r="J474" s="1" t="s">
        <v>26</v>
      </c>
      <c r="K474" s="2">
        <v>44652</v>
      </c>
      <c r="L474" s="2">
        <v>44742</v>
      </c>
      <c r="M474">
        <v>9</v>
      </c>
      <c r="N474">
        <v>0</v>
      </c>
      <c r="O474">
        <v>0</v>
      </c>
      <c r="P474" s="2">
        <v>44926</v>
      </c>
      <c r="Q474" s="2">
        <v>44914</v>
      </c>
      <c r="R474" s="2">
        <v>44926</v>
      </c>
      <c r="S474">
        <v>0</v>
      </c>
      <c r="T474" t="s">
        <v>233</v>
      </c>
      <c r="U474" t="s">
        <v>238</v>
      </c>
      <c r="V474">
        <v>12</v>
      </c>
      <c r="W474" t="s">
        <v>250</v>
      </c>
      <c r="X474" t="s">
        <v>233</v>
      </c>
      <c r="Y474" t="s">
        <v>238</v>
      </c>
      <c r="Z474">
        <v>12</v>
      </c>
      <c r="AA474" t="s">
        <v>250</v>
      </c>
      <c r="AB474" t="s">
        <v>284</v>
      </c>
    </row>
    <row r="475" spans="1:28" x14ac:dyDescent="0.3">
      <c r="A475" s="1" t="s">
        <v>152</v>
      </c>
      <c r="B475" s="1" t="s">
        <v>19</v>
      </c>
      <c r="C475" s="2">
        <v>44643</v>
      </c>
      <c r="D475">
        <v>16</v>
      </c>
      <c r="E475" t="b">
        <v>0</v>
      </c>
      <c r="F475">
        <v>297</v>
      </c>
      <c r="G475" s="2">
        <v>44912</v>
      </c>
      <c r="H475" s="1" t="s">
        <v>12</v>
      </c>
      <c r="I475" s="1" t="s">
        <v>31</v>
      </c>
      <c r="J475" s="1" t="s">
        <v>26</v>
      </c>
      <c r="K475" s="2">
        <v>44562</v>
      </c>
      <c r="L475" s="2">
        <v>44652</v>
      </c>
      <c r="M475">
        <v>5</v>
      </c>
      <c r="N475">
        <v>0</v>
      </c>
      <c r="O475">
        <v>0</v>
      </c>
      <c r="P475" s="2">
        <v>44651</v>
      </c>
      <c r="Q475" s="2">
        <v>44643</v>
      </c>
      <c r="R475" s="2">
        <v>44651</v>
      </c>
      <c r="S475">
        <v>0</v>
      </c>
      <c r="T475" t="s">
        <v>233</v>
      </c>
      <c r="U475" t="s">
        <v>235</v>
      </c>
      <c r="V475">
        <v>3</v>
      </c>
      <c r="W475" t="s">
        <v>241</v>
      </c>
      <c r="X475" t="s">
        <v>233</v>
      </c>
      <c r="Y475" t="s">
        <v>235</v>
      </c>
      <c r="Z475">
        <v>3</v>
      </c>
      <c r="AA475" t="s">
        <v>241</v>
      </c>
      <c r="AB475" t="s">
        <v>284</v>
      </c>
    </row>
    <row r="476" spans="1:28" x14ac:dyDescent="0.3">
      <c r="A476" s="1" t="s">
        <v>152</v>
      </c>
      <c r="B476" s="1" t="s">
        <v>19</v>
      </c>
      <c r="C476" s="2">
        <v>44673</v>
      </c>
      <c r="D476">
        <v>37</v>
      </c>
      <c r="E476" t="b">
        <v>1</v>
      </c>
      <c r="F476">
        <v>496</v>
      </c>
      <c r="G476" s="2">
        <v>44912</v>
      </c>
      <c r="H476" s="1" t="s">
        <v>12</v>
      </c>
      <c r="I476" s="1" t="s">
        <v>31</v>
      </c>
      <c r="J476" s="1" t="s">
        <v>26</v>
      </c>
      <c r="K476" s="2">
        <v>44562</v>
      </c>
      <c r="L476" s="2">
        <v>44652</v>
      </c>
      <c r="M476">
        <v>5</v>
      </c>
      <c r="N476">
        <v>0</v>
      </c>
      <c r="O476">
        <v>1</v>
      </c>
      <c r="P476" s="2">
        <v>44681</v>
      </c>
      <c r="Q476" s="2">
        <v>44643</v>
      </c>
      <c r="R476" s="2">
        <v>44651</v>
      </c>
      <c r="S476">
        <v>1</v>
      </c>
      <c r="T476" t="s">
        <v>233</v>
      </c>
      <c r="U476" t="s">
        <v>235</v>
      </c>
      <c r="V476">
        <v>3</v>
      </c>
      <c r="W476" t="s">
        <v>241</v>
      </c>
      <c r="X476" t="s">
        <v>233</v>
      </c>
      <c r="Y476" t="s">
        <v>236</v>
      </c>
      <c r="Z476">
        <v>4</v>
      </c>
      <c r="AA476" t="s">
        <v>242</v>
      </c>
      <c r="AB476" t="s">
        <v>284</v>
      </c>
    </row>
    <row r="477" spans="1:28" x14ac:dyDescent="0.3">
      <c r="A477" s="1" t="s">
        <v>152</v>
      </c>
      <c r="B477" s="1" t="s">
        <v>18</v>
      </c>
      <c r="C477" s="2">
        <v>44752</v>
      </c>
      <c r="D477">
        <v>120</v>
      </c>
      <c r="E477" t="b">
        <v>1</v>
      </c>
      <c r="F477">
        <v>310</v>
      </c>
      <c r="G477" s="2">
        <v>44912</v>
      </c>
      <c r="H477" s="1" t="s">
        <v>12</v>
      </c>
      <c r="I477" s="1" t="s">
        <v>31</v>
      </c>
      <c r="J477" s="1" t="s">
        <v>26</v>
      </c>
      <c r="K477" s="2">
        <v>44712</v>
      </c>
      <c r="L477" s="2">
        <v>44802</v>
      </c>
      <c r="M477">
        <v>10</v>
      </c>
      <c r="N477">
        <v>0</v>
      </c>
      <c r="O477">
        <v>1</v>
      </c>
      <c r="P477" s="2">
        <v>44773</v>
      </c>
      <c r="Q477" s="2">
        <v>44752</v>
      </c>
      <c r="R477" s="2">
        <v>44773</v>
      </c>
      <c r="S477">
        <v>0</v>
      </c>
      <c r="T477" t="s">
        <v>233</v>
      </c>
      <c r="U477" t="s">
        <v>237</v>
      </c>
      <c r="V477">
        <v>7</v>
      </c>
      <c r="W477" t="s">
        <v>245</v>
      </c>
      <c r="X477" t="s">
        <v>233</v>
      </c>
      <c r="Y477" t="s">
        <v>237</v>
      </c>
      <c r="Z477">
        <v>7</v>
      </c>
      <c r="AA477" t="s">
        <v>245</v>
      </c>
      <c r="AB477" t="s">
        <v>284</v>
      </c>
    </row>
    <row r="478" spans="1:28" x14ac:dyDescent="0.3">
      <c r="A478" s="1" t="s">
        <v>152</v>
      </c>
      <c r="B478" s="1" t="s">
        <v>18</v>
      </c>
      <c r="C478" s="2">
        <v>44782</v>
      </c>
      <c r="D478">
        <v>11</v>
      </c>
      <c r="E478" t="b">
        <v>0</v>
      </c>
      <c r="F478">
        <v>569</v>
      </c>
      <c r="G478" s="2">
        <v>44912</v>
      </c>
      <c r="H478" s="1" t="s">
        <v>12</v>
      </c>
      <c r="I478" s="1" t="s">
        <v>31</v>
      </c>
      <c r="J478" s="1" t="s">
        <v>26</v>
      </c>
      <c r="K478" s="2">
        <v>44712</v>
      </c>
      <c r="L478" s="2">
        <v>44802</v>
      </c>
      <c r="M478">
        <v>10</v>
      </c>
      <c r="N478">
        <v>0</v>
      </c>
      <c r="O478">
        <v>0</v>
      </c>
      <c r="P478" s="2">
        <v>44804</v>
      </c>
      <c r="Q478" s="2">
        <v>44752</v>
      </c>
      <c r="R478" s="2">
        <v>44773</v>
      </c>
      <c r="S478">
        <v>1</v>
      </c>
      <c r="T478" t="s">
        <v>233</v>
      </c>
      <c r="U478" t="s">
        <v>237</v>
      </c>
      <c r="V478">
        <v>7</v>
      </c>
      <c r="W478" t="s">
        <v>245</v>
      </c>
      <c r="X478" t="s">
        <v>233</v>
      </c>
      <c r="Y478" t="s">
        <v>237</v>
      </c>
      <c r="Z478">
        <v>8</v>
      </c>
      <c r="AA478" t="s">
        <v>246</v>
      </c>
      <c r="AB478" t="s">
        <v>284</v>
      </c>
    </row>
    <row r="479" spans="1:28" x14ac:dyDescent="0.3">
      <c r="A479" s="1" t="s">
        <v>152</v>
      </c>
      <c r="B479" s="1" t="s">
        <v>18</v>
      </c>
      <c r="C479" s="2">
        <v>44812</v>
      </c>
      <c r="D479">
        <v>85</v>
      </c>
      <c r="E479" t="b">
        <v>0</v>
      </c>
      <c r="F479">
        <v>669</v>
      </c>
      <c r="G479" s="2">
        <v>44912</v>
      </c>
      <c r="H479" s="1" t="s">
        <v>12</v>
      </c>
      <c r="I479" s="1" t="s">
        <v>31</v>
      </c>
      <c r="J479" s="1" t="s">
        <v>26</v>
      </c>
      <c r="K479" s="2">
        <v>44712</v>
      </c>
      <c r="L479" s="2">
        <v>44802</v>
      </c>
      <c r="M479">
        <v>10</v>
      </c>
      <c r="N479">
        <v>0</v>
      </c>
      <c r="O479">
        <v>0</v>
      </c>
      <c r="P479" s="2">
        <v>44834</v>
      </c>
      <c r="Q479" s="2">
        <v>44752</v>
      </c>
      <c r="R479" s="2">
        <v>44773</v>
      </c>
      <c r="S479">
        <v>2</v>
      </c>
      <c r="T479" t="s">
        <v>233</v>
      </c>
      <c r="U479" t="s">
        <v>237</v>
      </c>
      <c r="V479">
        <v>7</v>
      </c>
      <c r="W479" t="s">
        <v>245</v>
      </c>
      <c r="X479" t="s">
        <v>233</v>
      </c>
      <c r="Y479" t="s">
        <v>237</v>
      </c>
      <c r="Z479">
        <v>9</v>
      </c>
      <c r="AA479" t="s">
        <v>247</v>
      </c>
      <c r="AB479" t="s">
        <v>284</v>
      </c>
    </row>
    <row r="480" spans="1:28" x14ac:dyDescent="0.3">
      <c r="A480" s="1" t="s">
        <v>152</v>
      </c>
      <c r="B480" s="1" t="s">
        <v>27</v>
      </c>
      <c r="C480" s="2">
        <v>44933</v>
      </c>
      <c r="D480">
        <v>101</v>
      </c>
      <c r="E480" t="b">
        <v>1</v>
      </c>
      <c r="F480">
        <v>920</v>
      </c>
      <c r="G480" s="2">
        <v>44912</v>
      </c>
      <c r="H480" s="1" t="s">
        <v>12</v>
      </c>
      <c r="I480" s="1" t="s">
        <v>31</v>
      </c>
      <c r="J480" s="1" t="s">
        <v>26</v>
      </c>
      <c r="K480" s="2">
        <v>44682</v>
      </c>
      <c r="L480" s="2">
        <v>44772</v>
      </c>
      <c r="M480">
        <v>19</v>
      </c>
      <c r="N480">
        <v>0</v>
      </c>
      <c r="O480">
        <v>1</v>
      </c>
      <c r="P480" s="2">
        <v>44957</v>
      </c>
      <c r="Q480" s="2">
        <v>44933</v>
      </c>
      <c r="R480" s="2">
        <v>44957</v>
      </c>
      <c r="S480">
        <v>0</v>
      </c>
      <c r="T480" t="s">
        <v>234</v>
      </c>
      <c r="U480" t="s">
        <v>235</v>
      </c>
      <c r="V480">
        <v>1</v>
      </c>
      <c r="W480" t="s">
        <v>239</v>
      </c>
      <c r="X480" t="s">
        <v>234</v>
      </c>
      <c r="Y480" t="s">
        <v>235</v>
      </c>
      <c r="Z480">
        <v>1</v>
      </c>
      <c r="AA480" t="s">
        <v>239</v>
      </c>
      <c r="AB480" t="s">
        <v>284</v>
      </c>
    </row>
    <row r="481" spans="1:28" x14ac:dyDescent="0.3">
      <c r="A481" s="1" t="s">
        <v>152</v>
      </c>
      <c r="B481" s="1" t="s">
        <v>27</v>
      </c>
      <c r="C481" s="2">
        <v>44963</v>
      </c>
      <c r="D481">
        <v>59</v>
      </c>
      <c r="E481" t="b">
        <v>1</v>
      </c>
      <c r="F481">
        <v>288</v>
      </c>
      <c r="G481" s="2">
        <v>44912</v>
      </c>
      <c r="H481" s="1" t="s">
        <v>12</v>
      </c>
      <c r="I481" s="1" t="s">
        <v>31</v>
      </c>
      <c r="J481" s="1" t="s">
        <v>26</v>
      </c>
      <c r="K481" s="2">
        <v>44682</v>
      </c>
      <c r="L481" s="2">
        <v>44772</v>
      </c>
      <c r="M481">
        <v>19</v>
      </c>
      <c r="N481">
        <v>0</v>
      </c>
      <c r="O481">
        <v>1</v>
      </c>
      <c r="P481" s="2">
        <v>44985</v>
      </c>
      <c r="Q481" s="2">
        <v>44933</v>
      </c>
      <c r="R481" s="2">
        <v>44957</v>
      </c>
      <c r="S481">
        <v>1</v>
      </c>
      <c r="T481" t="s">
        <v>234</v>
      </c>
      <c r="U481" t="s">
        <v>235</v>
      </c>
      <c r="V481">
        <v>1</v>
      </c>
      <c r="W481" t="s">
        <v>239</v>
      </c>
      <c r="X481" t="s">
        <v>234</v>
      </c>
      <c r="Y481" t="s">
        <v>235</v>
      </c>
      <c r="Z481">
        <v>2</v>
      </c>
      <c r="AA481" t="s">
        <v>240</v>
      </c>
      <c r="AB481" t="s">
        <v>284</v>
      </c>
    </row>
    <row r="482" spans="1:28" x14ac:dyDescent="0.3">
      <c r="A482" s="1" t="s">
        <v>152</v>
      </c>
      <c r="B482" s="1" t="s">
        <v>27</v>
      </c>
      <c r="C482" s="2">
        <v>44993</v>
      </c>
      <c r="D482">
        <v>95</v>
      </c>
      <c r="E482" t="b">
        <v>1</v>
      </c>
      <c r="F482">
        <v>463</v>
      </c>
      <c r="G482" s="2">
        <v>44912</v>
      </c>
      <c r="H482" s="1" t="s">
        <v>12</v>
      </c>
      <c r="I482" s="1" t="s">
        <v>31</v>
      </c>
      <c r="J482" s="1" t="s">
        <v>26</v>
      </c>
      <c r="K482" s="2">
        <v>44682</v>
      </c>
      <c r="L482" s="2">
        <v>44772</v>
      </c>
      <c r="M482">
        <v>19</v>
      </c>
      <c r="N482">
        <v>0</v>
      </c>
      <c r="O482">
        <v>1</v>
      </c>
      <c r="P482" s="2">
        <v>45016</v>
      </c>
      <c r="Q482" s="2">
        <v>44933</v>
      </c>
      <c r="R482" s="2">
        <v>44957</v>
      </c>
      <c r="S482">
        <v>2</v>
      </c>
      <c r="T482" t="s">
        <v>234</v>
      </c>
      <c r="U482" t="s">
        <v>235</v>
      </c>
      <c r="V482">
        <v>1</v>
      </c>
      <c r="W482" t="s">
        <v>239</v>
      </c>
      <c r="X482" t="s">
        <v>234</v>
      </c>
      <c r="Y482" t="s">
        <v>235</v>
      </c>
      <c r="Z482">
        <v>3</v>
      </c>
      <c r="AA482" t="s">
        <v>241</v>
      </c>
      <c r="AB482" t="s">
        <v>284</v>
      </c>
    </row>
    <row r="483" spans="1:28" x14ac:dyDescent="0.3">
      <c r="A483" s="1" t="s">
        <v>153</v>
      </c>
      <c r="B483" s="1" t="s">
        <v>21</v>
      </c>
      <c r="C483" s="2">
        <v>44806</v>
      </c>
      <c r="D483">
        <v>21</v>
      </c>
      <c r="E483" t="b">
        <v>1</v>
      </c>
      <c r="F483">
        <v>697</v>
      </c>
      <c r="G483" s="2">
        <v>44728</v>
      </c>
      <c r="H483" s="1" t="s">
        <v>34</v>
      </c>
      <c r="I483" s="1" t="s">
        <v>31</v>
      </c>
      <c r="J483" s="1" t="s">
        <v>26</v>
      </c>
      <c r="K483" s="2">
        <v>44592</v>
      </c>
      <c r="L483" s="2">
        <v>44682</v>
      </c>
      <c r="M483">
        <v>7</v>
      </c>
      <c r="N483">
        <v>0</v>
      </c>
      <c r="O483">
        <v>1</v>
      </c>
      <c r="P483" s="2">
        <v>44834</v>
      </c>
      <c r="Q483" s="2">
        <v>44806</v>
      </c>
      <c r="R483" s="2">
        <v>44834</v>
      </c>
      <c r="S483">
        <v>0</v>
      </c>
      <c r="T483" t="s">
        <v>233</v>
      </c>
      <c r="U483" t="s">
        <v>237</v>
      </c>
      <c r="V483">
        <v>9</v>
      </c>
      <c r="W483" t="s">
        <v>247</v>
      </c>
      <c r="X483" t="s">
        <v>233</v>
      </c>
      <c r="Y483" t="s">
        <v>237</v>
      </c>
      <c r="Z483">
        <v>9</v>
      </c>
      <c r="AA483" t="s">
        <v>247</v>
      </c>
      <c r="AB483" t="s">
        <v>285</v>
      </c>
    </row>
    <row r="484" spans="1:28" x14ac:dyDescent="0.3">
      <c r="A484" s="1" t="s">
        <v>171</v>
      </c>
      <c r="B484" s="1" t="s">
        <v>11</v>
      </c>
      <c r="C484" s="2">
        <v>45027</v>
      </c>
      <c r="D484">
        <v>40</v>
      </c>
      <c r="E484" t="b">
        <v>0</v>
      </c>
      <c r="F484">
        <v>608</v>
      </c>
      <c r="G484" s="2">
        <v>44929</v>
      </c>
      <c r="H484" s="1" t="s">
        <v>24</v>
      </c>
      <c r="I484" s="1" t="s">
        <v>31</v>
      </c>
      <c r="J484" s="1" t="s">
        <v>26</v>
      </c>
      <c r="K484" s="2">
        <v>44622</v>
      </c>
      <c r="L484" s="2">
        <v>44712</v>
      </c>
      <c r="M484">
        <v>18</v>
      </c>
      <c r="N484">
        <v>0</v>
      </c>
      <c r="O484">
        <v>0</v>
      </c>
      <c r="P484" s="2">
        <v>45046</v>
      </c>
      <c r="Q484" s="2">
        <v>45027</v>
      </c>
      <c r="R484" s="2">
        <v>45046</v>
      </c>
      <c r="S484">
        <v>0</v>
      </c>
      <c r="T484" t="s">
        <v>234</v>
      </c>
      <c r="U484" t="s">
        <v>236</v>
      </c>
      <c r="V484">
        <v>4</v>
      </c>
      <c r="W484" t="s">
        <v>242</v>
      </c>
      <c r="X484" t="s">
        <v>234</v>
      </c>
      <c r="Y484" t="s">
        <v>236</v>
      </c>
      <c r="Z484">
        <v>4</v>
      </c>
      <c r="AA484" t="s">
        <v>242</v>
      </c>
      <c r="AB484" t="s">
        <v>285</v>
      </c>
    </row>
    <row r="485" spans="1:28" x14ac:dyDescent="0.3">
      <c r="A485" s="1" t="s">
        <v>171</v>
      </c>
      <c r="B485" s="1" t="s">
        <v>21</v>
      </c>
      <c r="C485" s="2">
        <v>44790</v>
      </c>
      <c r="D485">
        <v>9</v>
      </c>
      <c r="E485" t="b">
        <v>1</v>
      </c>
      <c r="F485">
        <v>986</v>
      </c>
      <c r="G485" s="2">
        <v>44929</v>
      </c>
      <c r="H485" s="1" t="s">
        <v>24</v>
      </c>
      <c r="I485" s="1" t="s">
        <v>31</v>
      </c>
      <c r="J485" s="1" t="s">
        <v>26</v>
      </c>
      <c r="K485" s="2">
        <v>44592</v>
      </c>
      <c r="L485" s="2">
        <v>44682</v>
      </c>
      <c r="M485">
        <v>7</v>
      </c>
      <c r="N485">
        <v>0</v>
      </c>
      <c r="O485">
        <v>1</v>
      </c>
      <c r="P485" s="2">
        <v>44804</v>
      </c>
      <c r="Q485" s="2">
        <v>44790</v>
      </c>
      <c r="R485" s="2">
        <v>44804</v>
      </c>
      <c r="S485">
        <v>0</v>
      </c>
      <c r="T485" t="s">
        <v>233</v>
      </c>
      <c r="U485" t="s">
        <v>237</v>
      </c>
      <c r="V485">
        <v>8</v>
      </c>
      <c r="W485" t="s">
        <v>246</v>
      </c>
      <c r="X485" t="s">
        <v>233</v>
      </c>
      <c r="Y485" t="s">
        <v>237</v>
      </c>
      <c r="Z485">
        <v>8</v>
      </c>
      <c r="AA485" t="s">
        <v>246</v>
      </c>
      <c r="AB485" t="s">
        <v>285</v>
      </c>
    </row>
    <row r="486" spans="1:28" x14ac:dyDescent="0.3">
      <c r="A486" s="1" t="s">
        <v>186</v>
      </c>
      <c r="B486" s="1" t="s">
        <v>18</v>
      </c>
      <c r="C486" s="2">
        <v>44840</v>
      </c>
      <c r="D486">
        <v>28</v>
      </c>
      <c r="E486" t="b">
        <v>0</v>
      </c>
      <c r="F486">
        <v>925</v>
      </c>
      <c r="G486" s="2">
        <v>44849</v>
      </c>
      <c r="H486" s="1" t="s">
        <v>30</v>
      </c>
      <c r="I486" s="1" t="s">
        <v>31</v>
      </c>
      <c r="J486" s="1" t="s">
        <v>26</v>
      </c>
      <c r="K486" s="2">
        <v>44712</v>
      </c>
      <c r="L486" s="2">
        <v>44802</v>
      </c>
      <c r="M486">
        <v>10</v>
      </c>
      <c r="N486">
        <v>0</v>
      </c>
      <c r="O486">
        <v>0</v>
      </c>
      <c r="P486" s="2">
        <v>44865</v>
      </c>
      <c r="Q486" s="2">
        <v>44840</v>
      </c>
      <c r="R486" s="2">
        <v>44865</v>
      </c>
      <c r="S486">
        <v>0</v>
      </c>
      <c r="T486" t="s">
        <v>233</v>
      </c>
      <c r="U486" t="s">
        <v>238</v>
      </c>
      <c r="V486">
        <v>10</v>
      </c>
      <c r="W486" t="s">
        <v>248</v>
      </c>
      <c r="X486" t="s">
        <v>233</v>
      </c>
      <c r="Y486" t="s">
        <v>238</v>
      </c>
      <c r="Z486">
        <v>10</v>
      </c>
      <c r="AA486" t="s">
        <v>248</v>
      </c>
      <c r="AB486" t="s">
        <v>285</v>
      </c>
    </row>
    <row r="487" spans="1:28" x14ac:dyDescent="0.3">
      <c r="A487" s="1" t="s">
        <v>186</v>
      </c>
      <c r="B487" s="1" t="s">
        <v>18</v>
      </c>
      <c r="C487" s="2">
        <v>44870</v>
      </c>
      <c r="D487">
        <v>118</v>
      </c>
      <c r="E487" t="b">
        <v>0</v>
      </c>
      <c r="F487">
        <v>969</v>
      </c>
      <c r="G487" s="2">
        <v>44849</v>
      </c>
      <c r="H487" s="1" t="s">
        <v>30</v>
      </c>
      <c r="I487" s="1" t="s">
        <v>31</v>
      </c>
      <c r="J487" s="1" t="s">
        <v>26</v>
      </c>
      <c r="K487" s="2">
        <v>44712</v>
      </c>
      <c r="L487" s="2">
        <v>44802</v>
      </c>
      <c r="M487">
        <v>10</v>
      </c>
      <c r="N487">
        <v>0</v>
      </c>
      <c r="O487">
        <v>0</v>
      </c>
      <c r="P487" s="2">
        <v>44895</v>
      </c>
      <c r="Q487" s="2">
        <v>44840</v>
      </c>
      <c r="R487" s="2">
        <v>44865</v>
      </c>
      <c r="S487">
        <v>1</v>
      </c>
      <c r="T487" t="s">
        <v>233</v>
      </c>
      <c r="U487" t="s">
        <v>238</v>
      </c>
      <c r="V487">
        <v>10</v>
      </c>
      <c r="W487" t="s">
        <v>248</v>
      </c>
      <c r="X487" t="s">
        <v>233</v>
      </c>
      <c r="Y487" t="s">
        <v>238</v>
      </c>
      <c r="Z487">
        <v>11</v>
      </c>
      <c r="AA487" t="s">
        <v>249</v>
      </c>
      <c r="AB487" t="s">
        <v>285</v>
      </c>
    </row>
    <row r="488" spans="1:28" x14ac:dyDescent="0.3">
      <c r="A488" s="1" t="s">
        <v>202</v>
      </c>
      <c r="B488" s="1" t="s">
        <v>17</v>
      </c>
      <c r="C488" s="2">
        <v>44960</v>
      </c>
      <c r="D488">
        <v>67</v>
      </c>
      <c r="E488" t="b">
        <v>0</v>
      </c>
      <c r="F488">
        <v>276</v>
      </c>
      <c r="G488" s="2">
        <v>44586</v>
      </c>
      <c r="H488" s="1" t="s">
        <v>34</v>
      </c>
      <c r="I488" s="1" t="s">
        <v>31</v>
      </c>
      <c r="J488" s="1" t="s">
        <v>26</v>
      </c>
      <c r="K488" s="2">
        <v>44652</v>
      </c>
      <c r="L488" s="2">
        <v>44742</v>
      </c>
      <c r="M488">
        <v>9</v>
      </c>
      <c r="N488">
        <v>0</v>
      </c>
      <c r="O488">
        <v>0</v>
      </c>
      <c r="P488" s="2">
        <v>44985</v>
      </c>
      <c r="Q488" s="2">
        <v>44960</v>
      </c>
      <c r="R488" s="2">
        <v>44985</v>
      </c>
      <c r="S488">
        <v>0</v>
      </c>
      <c r="T488" t="s">
        <v>234</v>
      </c>
      <c r="U488" t="s">
        <v>235</v>
      </c>
      <c r="V488">
        <v>2</v>
      </c>
      <c r="W488" t="s">
        <v>240</v>
      </c>
      <c r="X488" t="s">
        <v>234</v>
      </c>
      <c r="Y488" t="s">
        <v>235</v>
      </c>
      <c r="Z488">
        <v>2</v>
      </c>
      <c r="AA488" t="s">
        <v>240</v>
      </c>
      <c r="AB488" t="s">
        <v>284</v>
      </c>
    </row>
    <row r="489" spans="1:28" x14ac:dyDescent="0.3">
      <c r="A489" s="1" t="s">
        <v>202</v>
      </c>
      <c r="B489" s="1" t="s">
        <v>21</v>
      </c>
      <c r="C489" s="2">
        <v>44885</v>
      </c>
      <c r="D489">
        <v>45</v>
      </c>
      <c r="E489" t="b">
        <v>1</v>
      </c>
      <c r="F489">
        <v>710</v>
      </c>
      <c r="G489" s="2">
        <v>44586</v>
      </c>
      <c r="H489" s="1" t="s">
        <v>34</v>
      </c>
      <c r="I489" s="1" t="s">
        <v>31</v>
      </c>
      <c r="J489" s="1" t="s">
        <v>26</v>
      </c>
      <c r="K489" s="2">
        <v>44592</v>
      </c>
      <c r="L489" s="2">
        <v>44682</v>
      </c>
      <c r="M489">
        <v>7</v>
      </c>
      <c r="N489">
        <v>0</v>
      </c>
      <c r="O489">
        <v>1</v>
      </c>
      <c r="P489" s="2">
        <v>44895</v>
      </c>
      <c r="Q489" s="2">
        <v>44885</v>
      </c>
      <c r="R489" s="2">
        <v>44895</v>
      </c>
      <c r="S489">
        <v>0</v>
      </c>
      <c r="T489" t="s">
        <v>233</v>
      </c>
      <c r="U489" t="s">
        <v>238</v>
      </c>
      <c r="V489">
        <v>11</v>
      </c>
      <c r="W489" t="s">
        <v>249</v>
      </c>
      <c r="X489" t="s">
        <v>233</v>
      </c>
      <c r="Y489" t="s">
        <v>238</v>
      </c>
      <c r="Z489">
        <v>11</v>
      </c>
      <c r="AA489" t="s">
        <v>249</v>
      </c>
      <c r="AB489" t="s">
        <v>284</v>
      </c>
    </row>
    <row r="490" spans="1:28" x14ac:dyDescent="0.3">
      <c r="A490" s="1" t="s">
        <v>202</v>
      </c>
      <c r="B490" s="1" t="s">
        <v>11</v>
      </c>
      <c r="C490" s="2">
        <v>44564</v>
      </c>
      <c r="D490">
        <v>40</v>
      </c>
      <c r="E490" t="b">
        <v>1</v>
      </c>
      <c r="F490">
        <v>525</v>
      </c>
      <c r="G490" s="2">
        <v>44586</v>
      </c>
      <c r="H490" s="1" t="s">
        <v>34</v>
      </c>
      <c r="I490" s="1" t="s">
        <v>31</v>
      </c>
      <c r="J490" s="1" t="s">
        <v>26</v>
      </c>
      <c r="K490" s="2">
        <v>44622</v>
      </c>
      <c r="L490" s="2">
        <v>44712</v>
      </c>
      <c r="M490">
        <v>18</v>
      </c>
      <c r="N490">
        <v>0</v>
      </c>
      <c r="O490">
        <v>1</v>
      </c>
      <c r="P490" s="2">
        <v>44592</v>
      </c>
      <c r="Q490" s="2">
        <v>44564</v>
      </c>
      <c r="R490" s="2">
        <v>44592</v>
      </c>
      <c r="S490">
        <v>0</v>
      </c>
      <c r="T490" t="s">
        <v>233</v>
      </c>
      <c r="U490" t="s">
        <v>235</v>
      </c>
      <c r="V490">
        <v>1</v>
      </c>
      <c r="W490" t="s">
        <v>239</v>
      </c>
      <c r="X490" t="s">
        <v>233</v>
      </c>
      <c r="Y490" t="s">
        <v>235</v>
      </c>
      <c r="Z490">
        <v>1</v>
      </c>
      <c r="AA490" t="s">
        <v>239</v>
      </c>
      <c r="AB490" t="s">
        <v>284</v>
      </c>
    </row>
    <row r="491" spans="1:28" x14ac:dyDescent="0.3">
      <c r="A491" s="1" t="s">
        <v>202</v>
      </c>
      <c r="B491" s="1" t="s">
        <v>11</v>
      </c>
      <c r="C491" s="2">
        <v>44594</v>
      </c>
      <c r="D491">
        <v>102</v>
      </c>
      <c r="E491" t="b">
        <v>1</v>
      </c>
      <c r="F491">
        <v>192</v>
      </c>
      <c r="G491" s="2">
        <v>44586</v>
      </c>
      <c r="H491" s="1" t="s">
        <v>34</v>
      </c>
      <c r="I491" s="1" t="s">
        <v>31</v>
      </c>
      <c r="J491" s="1" t="s">
        <v>26</v>
      </c>
      <c r="K491" s="2">
        <v>44622</v>
      </c>
      <c r="L491" s="2">
        <v>44712</v>
      </c>
      <c r="M491">
        <v>18</v>
      </c>
      <c r="N491">
        <v>0</v>
      </c>
      <c r="O491">
        <v>1</v>
      </c>
      <c r="P491" s="2">
        <v>44620</v>
      </c>
      <c r="Q491" s="2">
        <v>44564</v>
      </c>
      <c r="R491" s="2">
        <v>44592</v>
      </c>
      <c r="S491">
        <v>1</v>
      </c>
      <c r="T491" t="s">
        <v>233</v>
      </c>
      <c r="U491" t="s">
        <v>235</v>
      </c>
      <c r="V491">
        <v>1</v>
      </c>
      <c r="W491" t="s">
        <v>239</v>
      </c>
      <c r="X491" t="s">
        <v>233</v>
      </c>
      <c r="Y491" t="s">
        <v>235</v>
      </c>
      <c r="Z491">
        <v>2</v>
      </c>
      <c r="AA491" t="s">
        <v>240</v>
      </c>
      <c r="AB491" t="s">
        <v>284</v>
      </c>
    </row>
    <row r="492" spans="1:28" x14ac:dyDescent="0.3">
      <c r="A492" s="1" t="s">
        <v>202</v>
      </c>
      <c r="B492" s="1" t="s">
        <v>18</v>
      </c>
      <c r="C492" s="2">
        <v>44857</v>
      </c>
      <c r="D492">
        <v>67</v>
      </c>
      <c r="E492" t="b">
        <v>1</v>
      </c>
      <c r="F492">
        <v>616</v>
      </c>
      <c r="G492" s="2">
        <v>44586</v>
      </c>
      <c r="H492" s="1" t="s">
        <v>34</v>
      </c>
      <c r="I492" s="1" t="s">
        <v>31</v>
      </c>
      <c r="J492" s="1" t="s">
        <v>26</v>
      </c>
      <c r="K492" s="2">
        <v>44712</v>
      </c>
      <c r="L492" s="2">
        <v>44802</v>
      </c>
      <c r="M492">
        <v>10</v>
      </c>
      <c r="N492">
        <v>0</v>
      </c>
      <c r="O492">
        <v>1</v>
      </c>
      <c r="P492" s="2">
        <v>44865</v>
      </c>
      <c r="Q492" s="2">
        <v>44857</v>
      </c>
      <c r="R492" s="2">
        <v>44865</v>
      </c>
      <c r="S492">
        <v>0</v>
      </c>
      <c r="T492" t="s">
        <v>233</v>
      </c>
      <c r="U492" t="s">
        <v>238</v>
      </c>
      <c r="V492">
        <v>10</v>
      </c>
      <c r="W492" t="s">
        <v>248</v>
      </c>
      <c r="X492" t="s">
        <v>233</v>
      </c>
      <c r="Y492" t="s">
        <v>238</v>
      </c>
      <c r="Z492">
        <v>10</v>
      </c>
      <c r="AA492" t="s">
        <v>248</v>
      </c>
      <c r="AB492" t="s">
        <v>284</v>
      </c>
    </row>
    <row r="493" spans="1:28" x14ac:dyDescent="0.3">
      <c r="A493" s="1" t="s">
        <v>202</v>
      </c>
      <c r="B493" s="1" t="s">
        <v>19</v>
      </c>
      <c r="C493" s="2">
        <v>44628</v>
      </c>
      <c r="D493">
        <v>60</v>
      </c>
      <c r="E493" t="b">
        <v>0</v>
      </c>
      <c r="F493">
        <v>512</v>
      </c>
      <c r="G493" s="2">
        <v>44586</v>
      </c>
      <c r="H493" s="1" t="s">
        <v>34</v>
      </c>
      <c r="I493" s="1" t="s">
        <v>31</v>
      </c>
      <c r="J493" s="1" t="s">
        <v>26</v>
      </c>
      <c r="K493" s="2">
        <v>44562</v>
      </c>
      <c r="L493" s="2">
        <v>44652</v>
      </c>
      <c r="M493">
        <v>5</v>
      </c>
      <c r="N493">
        <v>0</v>
      </c>
      <c r="O493">
        <v>0</v>
      </c>
      <c r="P493" s="2">
        <v>44651</v>
      </c>
      <c r="Q493" s="2">
        <v>44628</v>
      </c>
      <c r="R493" s="2">
        <v>44651</v>
      </c>
      <c r="S493">
        <v>0</v>
      </c>
      <c r="T493" t="s">
        <v>233</v>
      </c>
      <c r="U493" t="s">
        <v>235</v>
      </c>
      <c r="V493">
        <v>3</v>
      </c>
      <c r="W493" t="s">
        <v>241</v>
      </c>
      <c r="X493" t="s">
        <v>233</v>
      </c>
      <c r="Y493" t="s">
        <v>235</v>
      </c>
      <c r="Z493">
        <v>3</v>
      </c>
      <c r="AA493" t="s">
        <v>241</v>
      </c>
      <c r="AB493" t="s">
        <v>284</v>
      </c>
    </row>
    <row r="494" spans="1:28" x14ac:dyDescent="0.3">
      <c r="A494" s="1" t="s">
        <v>202</v>
      </c>
      <c r="B494" s="1" t="s">
        <v>19</v>
      </c>
      <c r="C494" s="2">
        <v>44658</v>
      </c>
      <c r="D494">
        <v>56</v>
      </c>
      <c r="E494" t="b">
        <v>0</v>
      </c>
      <c r="F494">
        <v>423</v>
      </c>
      <c r="G494" s="2">
        <v>44586</v>
      </c>
      <c r="H494" s="1" t="s">
        <v>34</v>
      </c>
      <c r="I494" s="1" t="s">
        <v>31</v>
      </c>
      <c r="J494" s="1" t="s">
        <v>26</v>
      </c>
      <c r="K494" s="2">
        <v>44562</v>
      </c>
      <c r="L494" s="2">
        <v>44652</v>
      </c>
      <c r="M494">
        <v>5</v>
      </c>
      <c r="N494">
        <v>0</v>
      </c>
      <c r="O494">
        <v>0</v>
      </c>
      <c r="P494" s="2">
        <v>44681</v>
      </c>
      <c r="Q494" s="2">
        <v>44628</v>
      </c>
      <c r="R494" s="2">
        <v>44651</v>
      </c>
      <c r="S494">
        <v>1</v>
      </c>
      <c r="T494" t="s">
        <v>233</v>
      </c>
      <c r="U494" t="s">
        <v>235</v>
      </c>
      <c r="V494">
        <v>3</v>
      </c>
      <c r="W494" t="s">
        <v>241</v>
      </c>
      <c r="X494" t="s">
        <v>233</v>
      </c>
      <c r="Y494" t="s">
        <v>236</v>
      </c>
      <c r="Z494">
        <v>4</v>
      </c>
      <c r="AA494" t="s">
        <v>242</v>
      </c>
      <c r="AB494" t="s">
        <v>284</v>
      </c>
    </row>
    <row r="495" spans="1:28" x14ac:dyDescent="0.3">
      <c r="A495" s="1" t="s">
        <v>202</v>
      </c>
      <c r="B495" s="1" t="s">
        <v>19</v>
      </c>
      <c r="C495" s="2">
        <v>44688</v>
      </c>
      <c r="D495">
        <v>66</v>
      </c>
      <c r="E495" t="b">
        <v>0</v>
      </c>
      <c r="F495">
        <v>997</v>
      </c>
      <c r="G495" s="2">
        <v>44586</v>
      </c>
      <c r="H495" s="1" t="s">
        <v>34</v>
      </c>
      <c r="I495" s="1" t="s">
        <v>31</v>
      </c>
      <c r="J495" s="1" t="s">
        <v>26</v>
      </c>
      <c r="K495" s="2">
        <v>44562</v>
      </c>
      <c r="L495" s="2">
        <v>44652</v>
      </c>
      <c r="M495">
        <v>5</v>
      </c>
      <c r="N495">
        <v>0</v>
      </c>
      <c r="O495">
        <v>0</v>
      </c>
      <c r="P495" s="2">
        <v>44712</v>
      </c>
      <c r="Q495" s="2">
        <v>44628</v>
      </c>
      <c r="R495" s="2">
        <v>44651</v>
      </c>
      <c r="S495">
        <v>2</v>
      </c>
      <c r="T495" t="s">
        <v>233</v>
      </c>
      <c r="U495" t="s">
        <v>235</v>
      </c>
      <c r="V495">
        <v>3</v>
      </c>
      <c r="W495" t="s">
        <v>241</v>
      </c>
      <c r="X495" t="s">
        <v>233</v>
      </c>
      <c r="Y495" t="s">
        <v>236</v>
      </c>
      <c r="Z495">
        <v>5</v>
      </c>
      <c r="AA495" t="s">
        <v>243</v>
      </c>
      <c r="AB495" t="s">
        <v>284</v>
      </c>
    </row>
    <row r="496" spans="1:28" x14ac:dyDescent="0.3">
      <c r="A496" s="1" t="s">
        <v>204</v>
      </c>
      <c r="B496" s="1" t="s">
        <v>11</v>
      </c>
      <c r="C496" s="2">
        <v>44949</v>
      </c>
      <c r="D496">
        <v>29</v>
      </c>
      <c r="E496" t="b">
        <v>1</v>
      </c>
      <c r="F496">
        <v>122</v>
      </c>
      <c r="G496" s="2">
        <v>44618</v>
      </c>
      <c r="H496" s="1" t="s">
        <v>24</v>
      </c>
      <c r="I496" s="1" t="s">
        <v>31</v>
      </c>
      <c r="J496" s="1" t="s">
        <v>26</v>
      </c>
      <c r="K496" s="2">
        <v>44622</v>
      </c>
      <c r="L496" s="2">
        <v>44712</v>
      </c>
      <c r="M496">
        <v>18</v>
      </c>
      <c r="N496">
        <v>0</v>
      </c>
      <c r="O496">
        <v>1</v>
      </c>
      <c r="P496" s="2">
        <v>44957</v>
      </c>
      <c r="Q496" s="2">
        <v>44949</v>
      </c>
      <c r="R496" s="2">
        <v>44957</v>
      </c>
      <c r="S496">
        <v>0</v>
      </c>
      <c r="T496" t="s">
        <v>234</v>
      </c>
      <c r="U496" t="s">
        <v>235</v>
      </c>
      <c r="V496">
        <v>1</v>
      </c>
      <c r="W496" t="s">
        <v>239</v>
      </c>
      <c r="X496" t="s">
        <v>234</v>
      </c>
      <c r="Y496" t="s">
        <v>235</v>
      </c>
      <c r="Z496">
        <v>1</v>
      </c>
      <c r="AA496" t="s">
        <v>239</v>
      </c>
      <c r="AB496" t="s">
        <v>284</v>
      </c>
    </row>
    <row r="497" spans="1:28" x14ac:dyDescent="0.3">
      <c r="A497" s="1" t="s">
        <v>204</v>
      </c>
      <c r="B497" s="1" t="s">
        <v>11</v>
      </c>
      <c r="C497" s="2">
        <v>44979</v>
      </c>
      <c r="D497">
        <v>91</v>
      </c>
      <c r="E497" t="b">
        <v>1</v>
      </c>
      <c r="F497">
        <v>185</v>
      </c>
      <c r="G497" s="2">
        <v>44618</v>
      </c>
      <c r="H497" s="1" t="s">
        <v>24</v>
      </c>
      <c r="I497" s="1" t="s">
        <v>31</v>
      </c>
      <c r="J497" s="1" t="s">
        <v>26</v>
      </c>
      <c r="K497" s="2">
        <v>44622</v>
      </c>
      <c r="L497" s="2">
        <v>44712</v>
      </c>
      <c r="M497">
        <v>18</v>
      </c>
      <c r="N497">
        <v>0</v>
      </c>
      <c r="O497">
        <v>1</v>
      </c>
      <c r="P497" s="2">
        <v>44985</v>
      </c>
      <c r="Q497" s="2">
        <v>44949</v>
      </c>
      <c r="R497" s="2">
        <v>44957</v>
      </c>
      <c r="S497">
        <v>1</v>
      </c>
      <c r="T497" t="s">
        <v>234</v>
      </c>
      <c r="U497" t="s">
        <v>235</v>
      </c>
      <c r="V497">
        <v>1</v>
      </c>
      <c r="W497" t="s">
        <v>239</v>
      </c>
      <c r="X497" t="s">
        <v>234</v>
      </c>
      <c r="Y497" t="s">
        <v>235</v>
      </c>
      <c r="Z497">
        <v>2</v>
      </c>
      <c r="AA497" t="s">
        <v>240</v>
      </c>
      <c r="AB497" t="s">
        <v>284</v>
      </c>
    </row>
    <row r="498" spans="1:28" x14ac:dyDescent="0.3">
      <c r="A498" s="1" t="s">
        <v>204</v>
      </c>
      <c r="B498" s="1" t="s">
        <v>11</v>
      </c>
      <c r="C498" s="2">
        <v>45009</v>
      </c>
      <c r="D498">
        <v>85</v>
      </c>
      <c r="E498" t="b">
        <v>1</v>
      </c>
      <c r="F498">
        <v>413</v>
      </c>
      <c r="G498" s="2">
        <v>44618</v>
      </c>
      <c r="H498" s="1" t="s">
        <v>24</v>
      </c>
      <c r="I498" s="1" t="s">
        <v>31</v>
      </c>
      <c r="J498" s="1" t="s">
        <v>26</v>
      </c>
      <c r="K498" s="2">
        <v>44622</v>
      </c>
      <c r="L498" s="2">
        <v>44712</v>
      </c>
      <c r="M498">
        <v>18</v>
      </c>
      <c r="N498">
        <v>0</v>
      </c>
      <c r="O498">
        <v>1</v>
      </c>
      <c r="P498" s="2">
        <v>45016</v>
      </c>
      <c r="Q498" s="2">
        <v>44949</v>
      </c>
      <c r="R498" s="2">
        <v>44957</v>
      </c>
      <c r="S498">
        <v>2</v>
      </c>
      <c r="T498" t="s">
        <v>234</v>
      </c>
      <c r="U498" t="s">
        <v>235</v>
      </c>
      <c r="V498">
        <v>1</v>
      </c>
      <c r="W498" t="s">
        <v>239</v>
      </c>
      <c r="X498" t="s">
        <v>234</v>
      </c>
      <c r="Y498" t="s">
        <v>235</v>
      </c>
      <c r="Z498">
        <v>3</v>
      </c>
      <c r="AA498" t="s">
        <v>241</v>
      </c>
      <c r="AB498" t="s">
        <v>284</v>
      </c>
    </row>
    <row r="499" spans="1:28" x14ac:dyDescent="0.3">
      <c r="A499" s="1" t="s">
        <v>215</v>
      </c>
      <c r="B499" s="1" t="s">
        <v>18</v>
      </c>
      <c r="C499" s="2">
        <v>45040</v>
      </c>
      <c r="D499">
        <v>69</v>
      </c>
      <c r="E499" t="b">
        <v>0</v>
      </c>
      <c r="F499">
        <v>514</v>
      </c>
      <c r="G499" s="2">
        <v>44867</v>
      </c>
      <c r="H499" s="1" t="s">
        <v>30</v>
      </c>
      <c r="I499" s="1" t="s">
        <v>31</v>
      </c>
      <c r="J499" s="1" t="s">
        <v>26</v>
      </c>
      <c r="K499" s="2">
        <v>44712</v>
      </c>
      <c r="L499" s="2">
        <v>44802</v>
      </c>
      <c r="M499">
        <v>10</v>
      </c>
      <c r="N499">
        <v>1</v>
      </c>
      <c r="O499">
        <v>0</v>
      </c>
      <c r="P499" s="2">
        <v>45046</v>
      </c>
      <c r="Q499" s="2">
        <v>45040</v>
      </c>
      <c r="R499" s="2">
        <v>45046</v>
      </c>
      <c r="S499">
        <v>0</v>
      </c>
      <c r="T499" t="s">
        <v>234</v>
      </c>
      <c r="U499" t="s">
        <v>236</v>
      </c>
      <c r="V499">
        <v>4</v>
      </c>
      <c r="W499" t="s">
        <v>242</v>
      </c>
      <c r="X499" t="s">
        <v>234</v>
      </c>
      <c r="Y499" t="s">
        <v>236</v>
      </c>
      <c r="Z499">
        <v>4</v>
      </c>
      <c r="AA499" t="s">
        <v>242</v>
      </c>
      <c r="AB499" t="s">
        <v>285</v>
      </c>
    </row>
    <row r="500" spans="1:28" x14ac:dyDescent="0.3">
      <c r="A500" s="1" t="s">
        <v>223</v>
      </c>
      <c r="B500" s="1" t="s">
        <v>17</v>
      </c>
      <c r="C500" s="2">
        <v>44793</v>
      </c>
      <c r="D500">
        <v>22</v>
      </c>
      <c r="E500" t="b">
        <v>0</v>
      </c>
      <c r="F500">
        <v>778</v>
      </c>
      <c r="G500" s="2">
        <v>44567</v>
      </c>
      <c r="H500" s="1" t="s">
        <v>30</v>
      </c>
      <c r="I500" s="1" t="s">
        <v>31</v>
      </c>
      <c r="J500" s="1" t="s">
        <v>26</v>
      </c>
      <c r="K500" s="2">
        <v>44652</v>
      </c>
      <c r="L500" s="2">
        <v>44742</v>
      </c>
      <c r="M500">
        <v>9</v>
      </c>
      <c r="N500">
        <v>0</v>
      </c>
      <c r="O500">
        <v>0</v>
      </c>
      <c r="P500" s="2">
        <v>44804</v>
      </c>
      <c r="Q500" s="2">
        <v>44793</v>
      </c>
      <c r="R500" s="2">
        <v>44804</v>
      </c>
      <c r="S500">
        <v>0</v>
      </c>
      <c r="T500" t="s">
        <v>233</v>
      </c>
      <c r="U500" t="s">
        <v>237</v>
      </c>
      <c r="V500">
        <v>8</v>
      </c>
      <c r="W500" t="s">
        <v>246</v>
      </c>
      <c r="X500" t="s">
        <v>233</v>
      </c>
      <c r="Y500" t="s">
        <v>237</v>
      </c>
      <c r="Z500">
        <v>8</v>
      </c>
      <c r="AA500" t="s">
        <v>246</v>
      </c>
      <c r="AB500" t="s">
        <v>284</v>
      </c>
    </row>
    <row r="501" spans="1:28" x14ac:dyDescent="0.3">
      <c r="A501" s="1" t="s">
        <v>223</v>
      </c>
      <c r="B501" s="1" t="s">
        <v>11</v>
      </c>
      <c r="C501" s="2">
        <v>44870</v>
      </c>
      <c r="D501">
        <v>118</v>
      </c>
      <c r="E501" t="b">
        <v>0</v>
      </c>
      <c r="F501">
        <v>997</v>
      </c>
      <c r="G501" s="2">
        <v>44567</v>
      </c>
      <c r="H501" s="1" t="s">
        <v>30</v>
      </c>
      <c r="I501" s="1" t="s">
        <v>31</v>
      </c>
      <c r="J501" s="1" t="s">
        <v>26</v>
      </c>
      <c r="K501" s="2">
        <v>44622</v>
      </c>
      <c r="L501" s="2">
        <v>44712</v>
      </c>
      <c r="M501">
        <v>18</v>
      </c>
      <c r="N501">
        <v>0</v>
      </c>
      <c r="O501">
        <v>0</v>
      </c>
      <c r="P501" s="2">
        <v>44895</v>
      </c>
      <c r="Q501" s="2">
        <v>44870</v>
      </c>
      <c r="R501" s="2">
        <v>44895</v>
      </c>
      <c r="S501">
        <v>0</v>
      </c>
      <c r="T501" t="s">
        <v>233</v>
      </c>
      <c r="U501" t="s">
        <v>238</v>
      </c>
      <c r="V501">
        <v>11</v>
      </c>
      <c r="W501" t="s">
        <v>249</v>
      </c>
      <c r="X501" t="s">
        <v>233</v>
      </c>
      <c r="Y501" t="s">
        <v>238</v>
      </c>
      <c r="Z501">
        <v>11</v>
      </c>
      <c r="AA501" t="s">
        <v>249</v>
      </c>
      <c r="AB501" t="s">
        <v>284</v>
      </c>
    </row>
    <row r="502" spans="1:28" x14ac:dyDescent="0.3">
      <c r="A502" s="1" t="s">
        <v>223</v>
      </c>
      <c r="B502" s="1" t="s">
        <v>11</v>
      </c>
      <c r="C502" s="2">
        <v>44900</v>
      </c>
      <c r="D502">
        <v>112</v>
      </c>
      <c r="E502" t="b">
        <v>0</v>
      </c>
      <c r="F502">
        <v>223</v>
      </c>
      <c r="G502" s="2">
        <v>44567</v>
      </c>
      <c r="H502" s="1" t="s">
        <v>30</v>
      </c>
      <c r="I502" s="1" t="s">
        <v>31</v>
      </c>
      <c r="J502" s="1" t="s">
        <v>26</v>
      </c>
      <c r="K502" s="2">
        <v>44622</v>
      </c>
      <c r="L502" s="2">
        <v>44712</v>
      </c>
      <c r="M502">
        <v>18</v>
      </c>
      <c r="N502">
        <v>0</v>
      </c>
      <c r="O502">
        <v>0</v>
      </c>
      <c r="P502" s="2">
        <v>44926</v>
      </c>
      <c r="Q502" s="2">
        <v>44870</v>
      </c>
      <c r="R502" s="2">
        <v>44895</v>
      </c>
      <c r="S502">
        <v>1</v>
      </c>
      <c r="T502" t="s">
        <v>233</v>
      </c>
      <c r="U502" t="s">
        <v>238</v>
      </c>
      <c r="V502">
        <v>11</v>
      </c>
      <c r="W502" t="s">
        <v>249</v>
      </c>
      <c r="X502" t="s">
        <v>233</v>
      </c>
      <c r="Y502" t="s">
        <v>238</v>
      </c>
      <c r="Z502">
        <v>12</v>
      </c>
      <c r="AA502" t="s">
        <v>250</v>
      </c>
      <c r="AB502" t="s">
        <v>284</v>
      </c>
    </row>
    <row r="503" spans="1:28" x14ac:dyDescent="0.3">
      <c r="A503" s="1" t="s">
        <v>223</v>
      </c>
      <c r="B503" s="1" t="s">
        <v>11</v>
      </c>
      <c r="C503" s="2">
        <v>44930</v>
      </c>
      <c r="D503">
        <v>96</v>
      </c>
      <c r="E503" t="b">
        <v>1</v>
      </c>
      <c r="F503">
        <v>862</v>
      </c>
      <c r="G503" s="2">
        <v>44567</v>
      </c>
      <c r="H503" s="1" t="s">
        <v>30</v>
      </c>
      <c r="I503" s="1" t="s">
        <v>31</v>
      </c>
      <c r="J503" s="1" t="s">
        <v>26</v>
      </c>
      <c r="K503" s="2">
        <v>44622</v>
      </c>
      <c r="L503" s="2">
        <v>44712</v>
      </c>
      <c r="M503">
        <v>18</v>
      </c>
      <c r="N503">
        <v>0</v>
      </c>
      <c r="O503">
        <v>1</v>
      </c>
      <c r="P503" s="2">
        <v>44957</v>
      </c>
      <c r="Q503" s="2">
        <v>44870</v>
      </c>
      <c r="R503" s="2">
        <v>44895</v>
      </c>
      <c r="S503">
        <v>2</v>
      </c>
      <c r="T503" t="s">
        <v>233</v>
      </c>
      <c r="U503" t="s">
        <v>238</v>
      </c>
      <c r="V503">
        <v>11</v>
      </c>
      <c r="W503" t="s">
        <v>249</v>
      </c>
      <c r="X503" t="s">
        <v>234</v>
      </c>
      <c r="Y503" t="s">
        <v>235</v>
      </c>
      <c r="Z503">
        <v>1</v>
      </c>
      <c r="AA503" t="s">
        <v>239</v>
      </c>
      <c r="AB503" t="s">
        <v>284</v>
      </c>
    </row>
    <row r="504" spans="1:28" x14ac:dyDescent="0.3">
      <c r="A504" s="1" t="s">
        <v>223</v>
      </c>
      <c r="B504" s="1" t="s">
        <v>27</v>
      </c>
      <c r="C504" s="2">
        <v>44664</v>
      </c>
      <c r="D504">
        <v>84</v>
      </c>
      <c r="E504" t="b">
        <v>0</v>
      </c>
      <c r="F504">
        <v>901</v>
      </c>
      <c r="G504" s="2">
        <v>44567</v>
      </c>
      <c r="H504" s="1" t="s">
        <v>30</v>
      </c>
      <c r="I504" s="1" t="s">
        <v>31</v>
      </c>
      <c r="J504" s="1" t="s">
        <v>26</v>
      </c>
      <c r="K504" s="2">
        <v>44682</v>
      </c>
      <c r="L504" s="2">
        <v>44772</v>
      </c>
      <c r="M504">
        <v>19</v>
      </c>
      <c r="N504">
        <v>0</v>
      </c>
      <c r="O504">
        <v>0</v>
      </c>
      <c r="P504" s="2">
        <v>44681</v>
      </c>
      <c r="Q504" s="2">
        <v>44664</v>
      </c>
      <c r="R504" s="2">
        <v>44681</v>
      </c>
      <c r="S504">
        <v>0</v>
      </c>
      <c r="T504" t="s">
        <v>233</v>
      </c>
      <c r="U504" t="s">
        <v>236</v>
      </c>
      <c r="V504">
        <v>4</v>
      </c>
      <c r="W504" t="s">
        <v>242</v>
      </c>
      <c r="X504" t="s">
        <v>233</v>
      </c>
      <c r="Y504" t="s">
        <v>236</v>
      </c>
      <c r="Z504">
        <v>4</v>
      </c>
      <c r="AA504" t="s">
        <v>242</v>
      </c>
      <c r="AB504" t="s">
        <v>284</v>
      </c>
    </row>
    <row r="505" spans="1:28" x14ac:dyDescent="0.3">
      <c r="A505" s="1" t="s">
        <v>15</v>
      </c>
      <c r="B505" s="1" t="s">
        <v>11</v>
      </c>
      <c r="C505" s="2">
        <v>44802</v>
      </c>
      <c r="D505">
        <v>100</v>
      </c>
      <c r="E505" t="b">
        <v>1</v>
      </c>
      <c r="F505">
        <v>522</v>
      </c>
      <c r="G505" s="2">
        <v>44619</v>
      </c>
      <c r="H505" s="1" t="s">
        <v>12</v>
      </c>
      <c r="I505" s="1" t="s">
        <v>13</v>
      </c>
      <c r="J505" s="1" t="s">
        <v>16</v>
      </c>
      <c r="K505" s="2">
        <v>44622</v>
      </c>
      <c r="L505" s="2">
        <v>44712</v>
      </c>
      <c r="M505">
        <v>18</v>
      </c>
      <c r="N505">
        <v>0</v>
      </c>
      <c r="O505">
        <v>1</v>
      </c>
      <c r="P505" s="2">
        <v>44804</v>
      </c>
      <c r="Q505" s="2">
        <v>44802</v>
      </c>
      <c r="R505" s="2">
        <v>44804</v>
      </c>
      <c r="S505">
        <v>0</v>
      </c>
      <c r="T505" t="s">
        <v>233</v>
      </c>
      <c r="U505" t="s">
        <v>237</v>
      </c>
      <c r="V505">
        <v>8</v>
      </c>
      <c r="W505" t="s">
        <v>246</v>
      </c>
      <c r="X505" t="s">
        <v>233</v>
      </c>
      <c r="Y505" t="s">
        <v>237</v>
      </c>
      <c r="Z505">
        <v>8</v>
      </c>
      <c r="AA505" t="s">
        <v>246</v>
      </c>
      <c r="AB505" t="s">
        <v>284</v>
      </c>
    </row>
    <row r="506" spans="1:28" x14ac:dyDescent="0.3">
      <c r="A506" s="1" t="s">
        <v>15</v>
      </c>
      <c r="B506" s="1" t="s">
        <v>19</v>
      </c>
      <c r="C506" s="2">
        <v>44991</v>
      </c>
      <c r="D506">
        <v>84</v>
      </c>
      <c r="E506" t="b">
        <v>1</v>
      </c>
      <c r="F506">
        <v>125</v>
      </c>
      <c r="G506" s="2">
        <v>44619</v>
      </c>
      <c r="H506" s="1" t="s">
        <v>12</v>
      </c>
      <c r="I506" s="1" t="s">
        <v>13</v>
      </c>
      <c r="J506" s="1" t="s">
        <v>16</v>
      </c>
      <c r="K506" s="2">
        <v>44562</v>
      </c>
      <c r="L506" s="2">
        <v>44652</v>
      </c>
      <c r="M506">
        <v>5</v>
      </c>
      <c r="N506">
        <v>0</v>
      </c>
      <c r="O506">
        <v>1</v>
      </c>
      <c r="P506" s="2">
        <v>45016</v>
      </c>
      <c r="Q506" s="2">
        <v>44991</v>
      </c>
      <c r="R506" s="2">
        <v>45016</v>
      </c>
      <c r="S506">
        <v>0</v>
      </c>
      <c r="T506" t="s">
        <v>234</v>
      </c>
      <c r="U506" t="s">
        <v>235</v>
      </c>
      <c r="V506">
        <v>3</v>
      </c>
      <c r="W506" t="s">
        <v>241</v>
      </c>
      <c r="X506" t="s">
        <v>234</v>
      </c>
      <c r="Y506" t="s">
        <v>235</v>
      </c>
      <c r="Z506">
        <v>3</v>
      </c>
      <c r="AA506" t="s">
        <v>241</v>
      </c>
      <c r="AB506" t="s">
        <v>284</v>
      </c>
    </row>
    <row r="507" spans="1:28" x14ac:dyDescent="0.3">
      <c r="A507" s="1" t="s">
        <v>15</v>
      </c>
      <c r="B507" s="1" t="s">
        <v>17</v>
      </c>
      <c r="C507" s="2">
        <v>45049</v>
      </c>
      <c r="D507">
        <v>33</v>
      </c>
      <c r="E507" t="b">
        <v>1</v>
      </c>
      <c r="F507">
        <v>613</v>
      </c>
      <c r="G507" s="2">
        <v>44619</v>
      </c>
      <c r="H507" s="1" t="s">
        <v>12</v>
      </c>
      <c r="I507" s="1" t="s">
        <v>13</v>
      </c>
      <c r="J507" s="1" t="s">
        <v>16</v>
      </c>
      <c r="K507" s="2">
        <v>44652</v>
      </c>
      <c r="L507" s="2">
        <v>44742</v>
      </c>
      <c r="M507">
        <v>9</v>
      </c>
      <c r="N507">
        <v>1</v>
      </c>
      <c r="O507">
        <v>1</v>
      </c>
      <c r="P507" s="2">
        <v>45077</v>
      </c>
      <c r="Q507" s="2">
        <v>45049</v>
      </c>
      <c r="R507" s="2">
        <v>45077</v>
      </c>
      <c r="S507">
        <v>0</v>
      </c>
      <c r="T507" t="s">
        <v>234</v>
      </c>
      <c r="U507" t="s">
        <v>236</v>
      </c>
      <c r="V507">
        <v>5</v>
      </c>
      <c r="W507" t="s">
        <v>243</v>
      </c>
      <c r="X507" t="s">
        <v>234</v>
      </c>
      <c r="Y507" t="s">
        <v>236</v>
      </c>
      <c r="Z507">
        <v>5</v>
      </c>
      <c r="AA507" t="s">
        <v>243</v>
      </c>
      <c r="AB507" t="s">
        <v>284</v>
      </c>
    </row>
    <row r="508" spans="1:28" x14ac:dyDescent="0.3">
      <c r="A508" s="1" t="s">
        <v>15</v>
      </c>
      <c r="B508" s="1" t="s">
        <v>17</v>
      </c>
      <c r="C508" s="2">
        <v>45079</v>
      </c>
      <c r="D508">
        <v>104</v>
      </c>
      <c r="E508" t="b">
        <v>1</v>
      </c>
      <c r="F508">
        <v>779</v>
      </c>
      <c r="G508" s="2">
        <v>44619</v>
      </c>
      <c r="H508" s="1" t="s">
        <v>12</v>
      </c>
      <c r="I508" s="1" t="s">
        <v>13</v>
      </c>
      <c r="J508" s="1" t="s">
        <v>16</v>
      </c>
      <c r="K508" s="2">
        <v>44652</v>
      </c>
      <c r="L508" s="2">
        <v>44742</v>
      </c>
      <c r="M508">
        <v>9</v>
      </c>
      <c r="N508">
        <v>1</v>
      </c>
      <c r="O508">
        <v>1</v>
      </c>
      <c r="P508" s="2">
        <v>45107</v>
      </c>
      <c r="Q508" s="2">
        <v>45049</v>
      </c>
      <c r="R508" s="2">
        <v>45077</v>
      </c>
      <c r="S508">
        <v>1</v>
      </c>
      <c r="T508" t="s">
        <v>234</v>
      </c>
      <c r="U508" t="s">
        <v>236</v>
      </c>
      <c r="V508">
        <v>5</v>
      </c>
      <c r="W508" t="s">
        <v>243</v>
      </c>
      <c r="X508" t="s">
        <v>234</v>
      </c>
      <c r="Y508" t="s">
        <v>236</v>
      </c>
      <c r="Z508">
        <v>6</v>
      </c>
      <c r="AA508" t="s">
        <v>244</v>
      </c>
      <c r="AB508" t="s">
        <v>284</v>
      </c>
    </row>
    <row r="509" spans="1:28" x14ac:dyDescent="0.3">
      <c r="A509" s="1" t="s">
        <v>15</v>
      </c>
      <c r="B509" s="1" t="s">
        <v>18</v>
      </c>
      <c r="C509" s="2">
        <v>44948</v>
      </c>
      <c r="D509">
        <v>36</v>
      </c>
      <c r="E509" t="b">
        <v>1</v>
      </c>
      <c r="F509">
        <v>164</v>
      </c>
      <c r="G509" s="2">
        <v>44619</v>
      </c>
      <c r="H509" s="1" t="s">
        <v>12</v>
      </c>
      <c r="I509" s="1" t="s">
        <v>13</v>
      </c>
      <c r="J509" s="1" t="s">
        <v>16</v>
      </c>
      <c r="K509" s="2">
        <v>44712</v>
      </c>
      <c r="L509" s="2">
        <v>44802</v>
      </c>
      <c r="M509">
        <v>10</v>
      </c>
      <c r="N509">
        <v>0</v>
      </c>
      <c r="O509">
        <v>1</v>
      </c>
      <c r="P509" s="2">
        <v>44957</v>
      </c>
      <c r="Q509" s="2">
        <v>44948</v>
      </c>
      <c r="R509" s="2">
        <v>44957</v>
      </c>
      <c r="S509">
        <v>0</v>
      </c>
      <c r="T509" t="s">
        <v>234</v>
      </c>
      <c r="U509" t="s">
        <v>235</v>
      </c>
      <c r="V509">
        <v>1</v>
      </c>
      <c r="W509" t="s">
        <v>239</v>
      </c>
      <c r="X509" t="s">
        <v>234</v>
      </c>
      <c r="Y509" t="s">
        <v>235</v>
      </c>
      <c r="Z509">
        <v>1</v>
      </c>
      <c r="AA509" t="s">
        <v>239</v>
      </c>
      <c r="AB509" t="s">
        <v>284</v>
      </c>
    </row>
    <row r="510" spans="1:28" x14ac:dyDescent="0.3">
      <c r="A510" s="1" t="s">
        <v>64</v>
      </c>
      <c r="B510" s="1" t="s">
        <v>18</v>
      </c>
      <c r="C510" s="2">
        <v>44741</v>
      </c>
      <c r="D510">
        <v>28</v>
      </c>
      <c r="E510" t="b">
        <v>1</v>
      </c>
      <c r="F510">
        <v>215</v>
      </c>
      <c r="G510" s="2">
        <v>44976</v>
      </c>
      <c r="H510" s="1" t="s">
        <v>30</v>
      </c>
      <c r="I510" s="1" t="s">
        <v>13</v>
      </c>
      <c r="J510" s="1" t="s">
        <v>26</v>
      </c>
      <c r="K510" s="2">
        <v>44712</v>
      </c>
      <c r="L510" s="2">
        <v>44802</v>
      </c>
      <c r="M510">
        <v>10</v>
      </c>
      <c r="N510">
        <v>0</v>
      </c>
      <c r="O510">
        <v>1</v>
      </c>
      <c r="P510" s="2">
        <v>44742</v>
      </c>
      <c r="Q510" s="2">
        <v>44741</v>
      </c>
      <c r="R510" s="2">
        <v>44742</v>
      </c>
      <c r="S510">
        <v>0</v>
      </c>
      <c r="T510" t="s">
        <v>233</v>
      </c>
      <c r="U510" t="s">
        <v>236</v>
      </c>
      <c r="V510">
        <v>6</v>
      </c>
      <c r="W510" t="s">
        <v>244</v>
      </c>
      <c r="X510" t="s">
        <v>233</v>
      </c>
      <c r="Y510" t="s">
        <v>236</v>
      </c>
      <c r="Z510">
        <v>6</v>
      </c>
      <c r="AA510" t="s">
        <v>244</v>
      </c>
      <c r="AB510" t="s">
        <v>284</v>
      </c>
    </row>
    <row r="511" spans="1:28" x14ac:dyDescent="0.3">
      <c r="A511" s="1" t="s">
        <v>64</v>
      </c>
      <c r="B511" s="1" t="s">
        <v>11</v>
      </c>
      <c r="C511" s="2">
        <v>44851</v>
      </c>
      <c r="D511">
        <v>56</v>
      </c>
      <c r="E511" t="b">
        <v>1</v>
      </c>
      <c r="F511">
        <v>898</v>
      </c>
      <c r="G511" s="2">
        <v>44976</v>
      </c>
      <c r="H511" s="1" t="s">
        <v>30</v>
      </c>
      <c r="I511" s="1" t="s">
        <v>13</v>
      </c>
      <c r="J511" s="1" t="s">
        <v>26</v>
      </c>
      <c r="K511" s="2">
        <v>44622</v>
      </c>
      <c r="L511" s="2">
        <v>44712</v>
      </c>
      <c r="M511">
        <v>18</v>
      </c>
      <c r="N511">
        <v>0</v>
      </c>
      <c r="O511">
        <v>1</v>
      </c>
      <c r="P511" s="2">
        <v>44865</v>
      </c>
      <c r="Q511" s="2">
        <v>44851</v>
      </c>
      <c r="R511" s="2">
        <v>44865</v>
      </c>
      <c r="S511">
        <v>0</v>
      </c>
      <c r="T511" t="s">
        <v>233</v>
      </c>
      <c r="U511" t="s">
        <v>238</v>
      </c>
      <c r="V511">
        <v>10</v>
      </c>
      <c r="W511" t="s">
        <v>248</v>
      </c>
      <c r="X511" t="s">
        <v>233</v>
      </c>
      <c r="Y511" t="s">
        <v>238</v>
      </c>
      <c r="Z511">
        <v>10</v>
      </c>
      <c r="AA511" t="s">
        <v>248</v>
      </c>
      <c r="AB511" t="s">
        <v>284</v>
      </c>
    </row>
    <row r="512" spans="1:28" x14ac:dyDescent="0.3">
      <c r="A512" s="1" t="s">
        <v>64</v>
      </c>
      <c r="B512" s="1" t="s">
        <v>11</v>
      </c>
      <c r="C512" s="2">
        <v>44881</v>
      </c>
      <c r="D512">
        <v>23</v>
      </c>
      <c r="E512" t="b">
        <v>1</v>
      </c>
      <c r="F512">
        <v>844</v>
      </c>
      <c r="G512" s="2">
        <v>44976</v>
      </c>
      <c r="H512" s="1" t="s">
        <v>30</v>
      </c>
      <c r="I512" s="1" t="s">
        <v>13</v>
      </c>
      <c r="J512" s="1" t="s">
        <v>26</v>
      </c>
      <c r="K512" s="2">
        <v>44622</v>
      </c>
      <c r="L512" s="2">
        <v>44712</v>
      </c>
      <c r="M512">
        <v>18</v>
      </c>
      <c r="N512">
        <v>0</v>
      </c>
      <c r="O512">
        <v>1</v>
      </c>
      <c r="P512" s="2">
        <v>44895</v>
      </c>
      <c r="Q512" s="2">
        <v>44851</v>
      </c>
      <c r="R512" s="2">
        <v>44865</v>
      </c>
      <c r="S512">
        <v>1</v>
      </c>
      <c r="T512" t="s">
        <v>233</v>
      </c>
      <c r="U512" t="s">
        <v>238</v>
      </c>
      <c r="V512">
        <v>10</v>
      </c>
      <c r="W512" t="s">
        <v>248</v>
      </c>
      <c r="X512" t="s">
        <v>233</v>
      </c>
      <c r="Y512" t="s">
        <v>238</v>
      </c>
      <c r="Z512">
        <v>11</v>
      </c>
      <c r="AA512" t="s">
        <v>249</v>
      </c>
      <c r="AB512" t="s">
        <v>284</v>
      </c>
    </row>
    <row r="513" spans="1:28" x14ac:dyDescent="0.3">
      <c r="A513" s="1" t="s">
        <v>64</v>
      </c>
      <c r="B513" s="1" t="s">
        <v>11</v>
      </c>
      <c r="C513" s="2">
        <v>44911</v>
      </c>
      <c r="D513">
        <v>16</v>
      </c>
      <c r="E513" t="b">
        <v>1</v>
      </c>
      <c r="F513">
        <v>628</v>
      </c>
      <c r="G513" s="2">
        <v>44976</v>
      </c>
      <c r="H513" s="1" t="s">
        <v>30</v>
      </c>
      <c r="I513" s="1" t="s">
        <v>13</v>
      </c>
      <c r="J513" s="1" t="s">
        <v>26</v>
      </c>
      <c r="K513" s="2">
        <v>44622</v>
      </c>
      <c r="L513" s="2">
        <v>44712</v>
      </c>
      <c r="M513">
        <v>18</v>
      </c>
      <c r="N513">
        <v>0</v>
      </c>
      <c r="O513">
        <v>1</v>
      </c>
      <c r="P513" s="2">
        <v>44926</v>
      </c>
      <c r="Q513" s="2">
        <v>44851</v>
      </c>
      <c r="R513" s="2">
        <v>44865</v>
      </c>
      <c r="S513">
        <v>2</v>
      </c>
      <c r="T513" t="s">
        <v>233</v>
      </c>
      <c r="U513" t="s">
        <v>238</v>
      </c>
      <c r="V513">
        <v>10</v>
      </c>
      <c r="W513" t="s">
        <v>248</v>
      </c>
      <c r="X513" t="s">
        <v>233</v>
      </c>
      <c r="Y513" t="s">
        <v>238</v>
      </c>
      <c r="Z513">
        <v>12</v>
      </c>
      <c r="AA513" t="s">
        <v>250</v>
      </c>
      <c r="AB513" t="s">
        <v>284</v>
      </c>
    </row>
    <row r="514" spans="1:28" x14ac:dyDescent="0.3">
      <c r="A514" s="1" t="s">
        <v>64</v>
      </c>
      <c r="B514" s="1" t="s">
        <v>27</v>
      </c>
      <c r="C514" s="2">
        <v>44754</v>
      </c>
      <c r="D514">
        <v>63</v>
      </c>
      <c r="E514" t="b">
        <v>0</v>
      </c>
      <c r="F514">
        <v>603</v>
      </c>
      <c r="G514" s="2">
        <v>44976</v>
      </c>
      <c r="H514" s="1" t="s">
        <v>30</v>
      </c>
      <c r="I514" s="1" t="s">
        <v>13</v>
      </c>
      <c r="J514" s="1" t="s">
        <v>26</v>
      </c>
      <c r="K514" s="2">
        <v>44682</v>
      </c>
      <c r="L514" s="2">
        <v>44772</v>
      </c>
      <c r="M514">
        <v>19</v>
      </c>
      <c r="N514">
        <v>0</v>
      </c>
      <c r="O514">
        <v>0</v>
      </c>
      <c r="P514" s="2">
        <v>44773</v>
      </c>
      <c r="Q514" s="2">
        <v>44754</v>
      </c>
      <c r="R514" s="2">
        <v>44773</v>
      </c>
      <c r="S514">
        <v>0</v>
      </c>
      <c r="T514" t="s">
        <v>233</v>
      </c>
      <c r="U514" t="s">
        <v>237</v>
      </c>
      <c r="V514">
        <v>7</v>
      </c>
      <c r="W514" t="s">
        <v>245</v>
      </c>
      <c r="X514" t="s">
        <v>233</v>
      </c>
      <c r="Y514" t="s">
        <v>237</v>
      </c>
      <c r="Z514">
        <v>7</v>
      </c>
      <c r="AA514" t="s">
        <v>245</v>
      </c>
      <c r="AB514" t="s">
        <v>284</v>
      </c>
    </row>
    <row r="515" spans="1:28" x14ac:dyDescent="0.3">
      <c r="A515" s="1" t="s">
        <v>64</v>
      </c>
      <c r="B515" s="1" t="s">
        <v>27</v>
      </c>
      <c r="C515" s="2">
        <v>44784</v>
      </c>
      <c r="D515">
        <v>25</v>
      </c>
      <c r="E515" t="b">
        <v>0</v>
      </c>
      <c r="F515">
        <v>377</v>
      </c>
      <c r="G515" s="2">
        <v>44976</v>
      </c>
      <c r="H515" s="1" t="s">
        <v>30</v>
      </c>
      <c r="I515" s="1" t="s">
        <v>13</v>
      </c>
      <c r="J515" s="1" t="s">
        <v>26</v>
      </c>
      <c r="K515" s="2">
        <v>44682</v>
      </c>
      <c r="L515" s="2">
        <v>44772</v>
      </c>
      <c r="M515">
        <v>19</v>
      </c>
      <c r="N515">
        <v>0</v>
      </c>
      <c r="O515">
        <v>0</v>
      </c>
      <c r="P515" s="2">
        <v>44804</v>
      </c>
      <c r="Q515" s="2">
        <v>44754</v>
      </c>
      <c r="R515" s="2">
        <v>44773</v>
      </c>
      <c r="S515">
        <v>1</v>
      </c>
      <c r="T515" t="s">
        <v>233</v>
      </c>
      <c r="U515" t="s">
        <v>237</v>
      </c>
      <c r="V515">
        <v>7</v>
      </c>
      <c r="W515" t="s">
        <v>245</v>
      </c>
      <c r="X515" t="s">
        <v>233</v>
      </c>
      <c r="Y515" t="s">
        <v>237</v>
      </c>
      <c r="Z515">
        <v>8</v>
      </c>
      <c r="AA515" t="s">
        <v>246</v>
      </c>
      <c r="AB515" t="s">
        <v>284</v>
      </c>
    </row>
    <row r="516" spans="1:28" x14ac:dyDescent="0.3">
      <c r="A516" s="1" t="s">
        <v>69</v>
      </c>
      <c r="B516" s="1" t="s">
        <v>27</v>
      </c>
      <c r="C516" s="2">
        <v>44886</v>
      </c>
      <c r="D516">
        <v>72</v>
      </c>
      <c r="E516" t="b">
        <v>1</v>
      </c>
      <c r="F516">
        <v>857</v>
      </c>
      <c r="G516" s="2">
        <v>44643</v>
      </c>
      <c r="H516" s="1" t="s">
        <v>34</v>
      </c>
      <c r="I516" s="1" t="s">
        <v>13</v>
      </c>
      <c r="J516" s="1" t="s">
        <v>26</v>
      </c>
      <c r="K516" s="2">
        <v>44682</v>
      </c>
      <c r="L516" s="2">
        <v>44772</v>
      </c>
      <c r="M516">
        <v>19</v>
      </c>
      <c r="N516">
        <v>0</v>
      </c>
      <c r="O516">
        <v>1</v>
      </c>
      <c r="P516" s="2">
        <v>44895</v>
      </c>
      <c r="Q516" s="2">
        <v>44886</v>
      </c>
      <c r="R516" s="2">
        <v>44895</v>
      </c>
      <c r="S516">
        <v>0</v>
      </c>
      <c r="T516" t="s">
        <v>233</v>
      </c>
      <c r="U516" t="s">
        <v>238</v>
      </c>
      <c r="V516">
        <v>11</v>
      </c>
      <c r="W516" t="s">
        <v>249</v>
      </c>
      <c r="X516" t="s">
        <v>233</v>
      </c>
      <c r="Y516" t="s">
        <v>238</v>
      </c>
      <c r="Z516">
        <v>11</v>
      </c>
      <c r="AA516" t="s">
        <v>249</v>
      </c>
      <c r="AB516" t="s">
        <v>285</v>
      </c>
    </row>
    <row r="517" spans="1:28" x14ac:dyDescent="0.3">
      <c r="A517" s="1" t="s">
        <v>73</v>
      </c>
      <c r="B517" s="1" t="s">
        <v>27</v>
      </c>
      <c r="C517" s="2">
        <v>44892</v>
      </c>
      <c r="D517">
        <v>10</v>
      </c>
      <c r="E517" t="b">
        <v>1</v>
      </c>
      <c r="F517">
        <v>987</v>
      </c>
      <c r="G517" s="2">
        <v>44704</v>
      </c>
      <c r="H517" s="1" t="s">
        <v>34</v>
      </c>
      <c r="I517" s="1" t="s">
        <v>13</v>
      </c>
      <c r="J517" s="1" t="s">
        <v>26</v>
      </c>
      <c r="K517" s="2">
        <v>44682</v>
      </c>
      <c r="L517" s="2">
        <v>44772</v>
      </c>
      <c r="M517">
        <v>19</v>
      </c>
      <c r="N517">
        <v>0</v>
      </c>
      <c r="O517">
        <v>1</v>
      </c>
      <c r="P517" s="2">
        <v>44895</v>
      </c>
      <c r="Q517" s="2">
        <v>44892</v>
      </c>
      <c r="R517" s="2">
        <v>44895</v>
      </c>
      <c r="S517">
        <v>0</v>
      </c>
      <c r="T517" t="s">
        <v>233</v>
      </c>
      <c r="U517" t="s">
        <v>238</v>
      </c>
      <c r="V517">
        <v>11</v>
      </c>
      <c r="W517" t="s">
        <v>249</v>
      </c>
      <c r="X517" t="s">
        <v>233</v>
      </c>
      <c r="Y517" t="s">
        <v>238</v>
      </c>
      <c r="Z517">
        <v>11</v>
      </c>
      <c r="AA517" t="s">
        <v>249</v>
      </c>
      <c r="AB517" t="s">
        <v>285</v>
      </c>
    </row>
    <row r="518" spans="1:28" x14ac:dyDescent="0.3">
      <c r="A518" s="1" t="s">
        <v>81</v>
      </c>
      <c r="B518" s="1" t="s">
        <v>19</v>
      </c>
      <c r="C518" s="2">
        <v>45038</v>
      </c>
      <c r="D518">
        <v>112</v>
      </c>
      <c r="E518" t="b">
        <v>0</v>
      </c>
      <c r="F518">
        <v>788</v>
      </c>
      <c r="G518" s="2">
        <v>44756</v>
      </c>
      <c r="H518" s="1" t="s">
        <v>30</v>
      </c>
      <c r="I518" s="1" t="s">
        <v>13</v>
      </c>
      <c r="J518" s="1" t="s">
        <v>16</v>
      </c>
      <c r="K518" s="2">
        <v>44562</v>
      </c>
      <c r="L518" s="2">
        <v>44652</v>
      </c>
      <c r="M518">
        <v>5</v>
      </c>
      <c r="N518">
        <v>1</v>
      </c>
      <c r="O518">
        <v>0</v>
      </c>
      <c r="P518" s="2">
        <v>45046</v>
      </c>
      <c r="Q518" s="2">
        <v>45038</v>
      </c>
      <c r="R518" s="2">
        <v>45046</v>
      </c>
      <c r="S518">
        <v>0</v>
      </c>
      <c r="T518" t="s">
        <v>234</v>
      </c>
      <c r="U518" t="s">
        <v>236</v>
      </c>
      <c r="V518">
        <v>4</v>
      </c>
      <c r="W518" t="s">
        <v>242</v>
      </c>
      <c r="X518" t="s">
        <v>234</v>
      </c>
      <c r="Y518" t="s">
        <v>236</v>
      </c>
      <c r="Z518">
        <v>4</v>
      </c>
      <c r="AA518" t="s">
        <v>242</v>
      </c>
      <c r="AB518" t="s">
        <v>285</v>
      </c>
    </row>
    <row r="519" spans="1:28" x14ac:dyDescent="0.3">
      <c r="A519" s="1" t="s">
        <v>81</v>
      </c>
      <c r="B519" s="1" t="s">
        <v>11</v>
      </c>
      <c r="C519" s="2">
        <v>44967</v>
      </c>
      <c r="D519">
        <v>22</v>
      </c>
      <c r="E519" t="b">
        <v>1</v>
      </c>
      <c r="F519">
        <v>257</v>
      </c>
      <c r="G519" s="2">
        <v>44756</v>
      </c>
      <c r="H519" s="1" t="s">
        <v>30</v>
      </c>
      <c r="I519" s="1" t="s">
        <v>13</v>
      </c>
      <c r="J519" s="1" t="s">
        <v>16</v>
      </c>
      <c r="K519" s="2">
        <v>44622</v>
      </c>
      <c r="L519" s="2">
        <v>44712</v>
      </c>
      <c r="M519">
        <v>18</v>
      </c>
      <c r="N519">
        <v>0</v>
      </c>
      <c r="O519">
        <v>1</v>
      </c>
      <c r="P519" s="2">
        <v>44985</v>
      </c>
      <c r="Q519" s="2">
        <v>44967</v>
      </c>
      <c r="R519" s="2">
        <v>44985</v>
      </c>
      <c r="S519">
        <v>0</v>
      </c>
      <c r="T519" t="s">
        <v>234</v>
      </c>
      <c r="U519" t="s">
        <v>235</v>
      </c>
      <c r="V519">
        <v>2</v>
      </c>
      <c r="W519" t="s">
        <v>240</v>
      </c>
      <c r="X519" t="s">
        <v>234</v>
      </c>
      <c r="Y519" t="s">
        <v>235</v>
      </c>
      <c r="Z519">
        <v>2</v>
      </c>
      <c r="AA519" t="s">
        <v>240</v>
      </c>
      <c r="AB519" t="s">
        <v>285</v>
      </c>
    </row>
    <row r="520" spans="1:28" x14ac:dyDescent="0.3">
      <c r="A520" s="1" t="s">
        <v>87</v>
      </c>
      <c r="B520" s="1" t="s">
        <v>11</v>
      </c>
      <c r="C520" s="2">
        <v>44647</v>
      </c>
      <c r="D520">
        <v>61</v>
      </c>
      <c r="E520" t="b">
        <v>0</v>
      </c>
      <c r="F520">
        <v>611</v>
      </c>
      <c r="G520" s="2">
        <v>44697</v>
      </c>
      <c r="H520" s="1" t="s">
        <v>30</v>
      </c>
      <c r="I520" s="1" t="s">
        <v>13</v>
      </c>
      <c r="J520" s="1" t="s">
        <v>26</v>
      </c>
      <c r="K520" s="2">
        <v>44622</v>
      </c>
      <c r="L520" s="2">
        <v>44712</v>
      </c>
      <c r="M520">
        <v>18</v>
      </c>
      <c r="N520">
        <v>0</v>
      </c>
      <c r="O520">
        <v>0</v>
      </c>
      <c r="P520" s="2">
        <v>44651</v>
      </c>
      <c r="Q520" s="2">
        <v>44647</v>
      </c>
      <c r="R520" s="2">
        <v>44651</v>
      </c>
      <c r="S520">
        <v>0</v>
      </c>
      <c r="T520" t="s">
        <v>233</v>
      </c>
      <c r="U520" t="s">
        <v>235</v>
      </c>
      <c r="V520">
        <v>3</v>
      </c>
      <c r="W520" t="s">
        <v>241</v>
      </c>
      <c r="X520" t="s">
        <v>233</v>
      </c>
      <c r="Y520" t="s">
        <v>235</v>
      </c>
      <c r="Z520">
        <v>3</v>
      </c>
      <c r="AA520" t="s">
        <v>241</v>
      </c>
      <c r="AB520" t="s">
        <v>284</v>
      </c>
    </row>
    <row r="521" spans="1:28" x14ac:dyDescent="0.3">
      <c r="A521" s="1" t="s">
        <v>87</v>
      </c>
      <c r="B521" s="1" t="s">
        <v>11</v>
      </c>
      <c r="C521" s="2">
        <v>44677</v>
      </c>
      <c r="D521">
        <v>62</v>
      </c>
      <c r="E521" t="b">
        <v>1</v>
      </c>
      <c r="F521">
        <v>639</v>
      </c>
      <c r="G521" s="2">
        <v>44697</v>
      </c>
      <c r="H521" s="1" t="s">
        <v>30</v>
      </c>
      <c r="I521" s="1" t="s">
        <v>13</v>
      </c>
      <c r="J521" s="1" t="s">
        <v>26</v>
      </c>
      <c r="K521" s="2">
        <v>44622</v>
      </c>
      <c r="L521" s="2">
        <v>44712</v>
      </c>
      <c r="M521">
        <v>18</v>
      </c>
      <c r="N521">
        <v>0</v>
      </c>
      <c r="O521">
        <v>1</v>
      </c>
      <c r="P521" s="2">
        <v>44681</v>
      </c>
      <c r="Q521" s="2">
        <v>44647</v>
      </c>
      <c r="R521" s="2">
        <v>44651</v>
      </c>
      <c r="S521">
        <v>1</v>
      </c>
      <c r="T521" t="s">
        <v>233</v>
      </c>
      <c r="U521" t="s">
        <v>235</v>
      </c>
      <c r="V521">
        <v>3</v>
      </c>
      <c r="W521" t="s">
        <v>241</v>
      </c>
      <c r="X521" t="s">
        <v>233</v>
      </c>
      <c r="Y521" t="s">
        <v>236</v>
      </c>
      <c r="Z521">
        <v>4</v>
      </c>
      <c r="AA521" t="s">
        <v>242</v>
      </c>
      <c r="AB521" t="s">
        <v>284</v>
      </c>
    </row>
    <row r="522" spans="1:28" x14ac:dyDescent="0.3">
      <c r="A522" s="1" t="s">
        <v>87</v>
      </c>
      <c r="B522" s="1" t="s">
        <v>11</v>
      </c>
      <c r="C522" s="2">
        <v>44707</v>
      </c>
      <c r="D522">
        <v>98</v>
      </c>
      <c r="E522" t="b">
        <v>0</v>
      </c>
      <c r="F522">
        <v>686</v>
      </c>
      <c r="G522" s="2">
        <v>44697</v>
      </c>
      <c r="H522" s="1" t="s">
        <v>30</v>
      </c>
      <c r="I522" s="1" t="s">
        <v>13</v>
      </c>
      <c r="J522" s="1" t="s">
        <v>26</v>
      </c>
      <c r="K522" s="2">
        <v>44622</v>
      </c>
      <c r="L522" s="2">
        <v>44712</v>
      </c>
      <c r="M522">
        <v>18</v>
      </c>
      <c r="N522">
        <v>0</v>
      </c>
      <c r="O522">
        <v>0</v>
      </c>
      <c r="P522" s="2">
        <v>44712</v>
      </c>
      <c r="Q522" s="2">
        <v>44647</v>
      </c>
      <c r="R522" s="2">
        <v>44651</v>
      </c>
      <c r="S522">
        <v>2</v>
      </c>
      <c r="T522" t="s">
        <v>233</v>
      </c>
      <c r="U522" t="s">
        <v>235</v>
      </c>
      <c r="V522">
        <v>3</v>
      </c>
      <c r="W522" t="s">
        <v>241</v>
      </c>
      <c r="X522" t="s">
        <v>233</v>
      </c>
      <c r="Y522" t="s">
        <v>236</v>
      </c>
      <c r="Z522">
        <v>5</v>
      </c>
      <c r="AA522" t="s">
        <v>243</v>
      </c>
      <c r="AB522" t="s">
        <v>284</v>
      </c>
    </row>
    <row r="523" spans="1:28" x14ac:dyDescent="0.3">
      <c r="A523" s="1" t="s">
        <v>87</v>
      </c>
      <c r="B523" s="1" t="s">
        <v>17</v>
      </c>
      <c r="C523" s="2">
        <v>44876</v>
      </c>
      <c r="D523">
        <v>40</v>
      </c>
      <c r="E523" t="b">
        <v>1</v>
      </c>
      <c r="F523">
        <v>957</v>
      </c>
      <c r="G523" s="2">
        <v>44697</v>
      </c>
      <c r="H523" s="1" t="s">
        <v>30</v>
      </c>
      <c r="I523" s="1" t="s">
        <v>13</v>
      </c>
      <c r="J523" s="1" t="s">
        <v>26</v>
      </c>
      <c r="K523" s="2">
        <v>44652</v>
      </c>
      <c r="L523" s="2">
        <v>44742</v>
      </c>
      <c r="M523">
        <v>9</v>
      </c>
      <c r="N523">
        <v>0</v>
      </c>
      <c r="O523">
        <v>1</v>
      </c>
      <c r="P523" s="2">
        <v>44895</v>
      </c>
      <c r="Q523" s="2">
        <v>44876</v>
      </c>
      <c r="R523" s="2">
        <v>44895</v>
      </c>
      <c r="S523">
        <v>0</v>
      </c>
      <c r="T523" t="s">
        <v>233</v>
      </c>
      <c r="U523" t="s">
        <v>238</v>
      </c>
      <c r="V523">
        <v>11</v>
      </c>
      <c r="W523" t="s">
        <v>249</v>
      </c>
      <c r="X523" t="s">
        <v>233</v>
      </c>
      <c r="Y523" t="s">
        <v>238</v>
      </c>
      <c r="Z523">
        <v>11</v>
      </c>
      <c r="AA523" t="s">
        <v>249</v>
      </c>
      <c r="AB523" t="s">
        <v>284</v>
      </c>
    </row>
    <row r="524" spans="1:28" x14ac:dyDescent="0.3">
      <c r="A524" s="1" t="s">
        <v>87</v>
      </c>
      <c r="B524" s="1" t="s">
        <v>17</v>
      </c>
      <c r="C524" s="2">
        <v>44906</v>
      </c>
      <c r="D524">
        <v>14</v>
      </c>
      <c r="E524" t="b">
        <v>0</v>
      </c>
      <c r="F524">
        <v>273</v>
      </c>
      <c r="G524" s="2">
        <v>44697</v>
      </c>
      <c r="H524" s="1" t="s">
        <v>30</v>
      </c>
      <c r="I524" s="1" t="s">
        <v>13</v>
      </c>
      <c r="J524" s="1" t="s">
        <v>26</v>
      </c>
      <c r="K524" s="2">
        <v>44652</v>
      </c>
      <c r="L524" s="2">
        <v>44742</v>
      </c>
      <c r="M524">
        <v>9</v>
      </c>
      <c r="N524">
        <v>0</v>
      </c>
      <c r="O524">
        <v>0</v>
      </c>
      <c r="P524" s="2">
        <v>44926</v>
      </c>
      <c r="Q524" s="2">
        <v>44876</v>
      </c>
      <c r="R524" s="2">
        <v>44895</v>
      </c>
      <c r="S524">
        <v>1</v>
      </c>
      <c r="T524" t="s">
        <v>233</v>
      </c>
      <c r="U524" t="s">
        <v>238</v>
      </c>
      <c r="V524">
        <v>11</v>
      </c>
      <c r="W524" t="s">
        <v>249</v>
      </c>
      <c r="X524" t="s">
        <v>233</v>
      </c>
      <c r="Y524" t="s">
        <v>238</v>
      </c>
      <c r="Z524">
        <v>12</v>
      </c>
      <c r="AA524" t="s">
        <v>250</v>
      </c>
      <c r="AB524" t="s">
        <v>284</v>
      </c>
    </row>
    <row r="525" spans="1:28" x14ac:dyDescent="0.3">
      <c r="A525" s="1" t="s">
        <v>87</v>
      </c>
      <c r="B525" s="1" t="s">
        <v>27</v>
      </c>
      <c r="C525" s="2">
        <v>44748</v>
      </c>
      <c r="D525">
        <v>107</v>
      </c>
      <c r="E525" t="b">
        <v>1</v>
      </c>
      <c r="F525">
        <v>135</v>
      </c>
      <c r="G525" s="2">
        <v>44697</v>
      </c>
      <c r="H525" s="1" t="s">
        <v>30</v>
      </c>
      <c r="I525" s="1" t="s">
        <v>13</v>
      </c>
      <c r="J525" s="1" t="s">
        <v>26</v>
      </c>
      <c r="K525" s="2">
        <v>44682</v>
      </c>
      <c r="L525" s="2">
        <v>44772</v>
      </c>
      <c r="M525">
        <v>19</v>
      </c>
      <c r="N525">
        <v>0</v>
      </c>
      <c r="O525">
        <v>1</v>
      </c>
      <c r="P525" s="2">
        <v>44773</v>
      </c>
      <c r="Q525" s="2">
        <v>44748</v>
      </c>
      <c r="R525" s="2">
        <v>44773</v>
      </c>
      <c r="S525">
        <v>0</v>
      </c>
      <c r="T525" t="s">
        <v>233</v>
      </c>
      <c r="U525" t="s">
        <v>237</v>
      </c>
      <c r="V525">
        <v>7</v>
      </c>
      <c r="W525" t="s">
        <v>245</v>
      </c>
      <c r="X525" t="s">
        <v>233</v>
      </c>
      <c r="Y525" t="s">
        <v>237</v>
      </c>
      <c r="Z525">
        <v>7</v>
      </c>
      <c r="AA525" t="s">
        <v>245</v>
      </c>
      <c r="AB525" t="s">
        <v>284</v>
      </c>
    </row>
    <row r="526" spans="1:28" x14ac:dyDescent="0.3">
      <c r="A526" s="1" t="s">
        <v>87</v>
      </c>
      <c r="B526" s="1" t="s">
        <v>27</v>
      </c>
      <c r="C526" s="2">
        <v>44778</v>
      </c>
      <c r="D526">
        <v>8</v>
      </c>
      <c r="E526" t="b">
        <v>1</v>
      </c>
      <c r="F526">
        <v>271</v>
      </c>
      <c r="G526" s="2">
        <v>44697</v>
      </c>
      <c r="H526" s="1" t="s">
        <v>30</v>
      </c>
      <c r="I526" s="1" t="s">
        <v>13</v>
      </c>
      <c r="J526" s="1" t="s">
        <v>26</v>
      </c>
      <c r="K526" s="2">
        <v>44682</v>
      </c>
      <c r="L526" s="2">
        <v>44772</v>
      </c>
      <c r="M526">
        <v>19</v>
      </c>
      <c r="N526">
        <v>0</v>
      </c>
      <c r="O526">
        <v>1</v>
      </c>
      <c r="P526" s="2">
        <v>44804</v>
      </c>
      <c r="Q526" s="2">
        <v>44748</v>
      </c>
      <c r="R526" s="2">
        <v>44773</v>
      </c>
      <c r="S526">
        <v>1</v>
      </c>
      <c r="T526" t="s">
        <v>233</v>
      </c>
      <c r="U526" t="s">
        <v>237</v>
      </c>
      <c r="V526">
        <v>7</v>
      </c>
      <c r="W526" t="s">
        <v>245</v>
      </c>
      <c r="X526" t="s">
        <v>233</v>
      </c>
      <c r="Y526" t="s">
        <v>237</v>
      </c>
      <c r="Z526">
        <v>8</v>
      </c>
      <c r="AA526" t="s">
        <v>246</v>
      </c>
      <c r="AB526" t="s">
        <v>284</v>
      </c>
    </row>
    <row r="527" spans="1:28" x14ac:dyDescent="0.3">
      <c r="A527" s="1" t="s">
        <v>87</v>
      </c>
      <c r="B527" s="1" t="s">
        <v>27</v>
      </c>
      <c r="C527" s="2">
        <v>44808</v>
      </c>
      <c r="D527">
        <v>113</v>
      </c>
      <c r="E527" t="b">
        <v>0</v>
      </c>
      <c r="F527">
        <v>253</v>
      </c>
      <c r="G527" s="2">
        <v>44697</v>
      </c>
      <c r="H527" s="1" t="s">
        <v>30</v>
      </c>
      <c r="I527" s="1" t="s">
        <v>13</v>
      </c>
      <c r="J527" s="1" t="s">
        <v>26</v>
      </c>
      <c r="K527" s="2">
        <v>44682</v>
      </c>
      <c r="L527" s="2">
        <v>44772</v>
      </c>
      <c r="M527">
        <v>19</v>
      </c>
      <c r="N527">
        <v>0</v>
      </c>
      <c r="O527">
        <v>0</v>
      </c>
      <c r="P527" s="2">
        <v>44834</v>
      </c>
      <c r="Q527" s="2">
        <v>44748</v>
      </c>
      <c r="R527" s="2">
        <v>44773</v>
      </c>
      <c r="S527">
        <v>2</v>
      </c>
      <c r="T527" t="s">
        <v>233</v>
      </c>
      <c r="U527" t="s">
        <v>237</v>
      </c>
      <c r="V527">
        <v>7</v>
      </c>
      <c r="W527" t="s">
        <v>245</v>
      </c>
      <c r="X527" t="s">
        <v>233</v>
      </c>
      <c r="Y527" t="s">
        <v>237</v>
      </c>
      <c r="Z527">
        <v>9</v>
      </c>
      <c r="AA527" t="s">
        <v>247</v>
      </c>
      <c r="AB527" t="s">
        <v>284</v>
      </c>
    </row>
    <row r="528" spans="1:28" x14ac:dyDescent="0.3">
      <c r="A528" s="1" t="s">
        <v>94</v>
      </c>
      <c r="B528" s="1" t="s">
        <v>21</v>
      </c>
      <c r="C528" s="2">
        <v>44626</v>
      </c>
      <c r="D528">
        <v>43</v>
      </c>
      <c r="E528" t="b">
        <v>1</v>
      </c>
      <c r="F528">
        <v>408</v>
      </c>
      <c r="G528" s="2">
        <v>45060</v>
      </c>
      <c r="H528" s="1" t="s">
        <v>34</v>
      </c>
      <c r="I528" s="1" t="s">
        <v>13</v>
      </c>
      <c r="J528" s="1" t="s">
        <v>16</v>
      </c>
      <c r="K528" s="2">
        <v>44592</v>
      </c>
      <c r="L528" s="2">
        <v>44682</v>
      </c>
      <c r="M528">
        <v>7</v>
      </c>
      <c r="N528">
        <v>0</v>
      </c>
      <c r="O528">
        <v>1</v>
      </c>
      <c r="P528" s="2">
        <v>44651</v>
      </c>
      <c r="Q528" s="2">
        <v>44626</v>
      </c>
      <c r="R528" s="2">
        <v>44651</v>
      </c>
      <c r="S528">
        <v>0</v>
      </c>
      <c r="T528" t="s">
        <v>233</v>
      </c>
      <c r="U528" t="s">
        <v>235</v>
      </c>
      <c r="V528">
        <v>3</v>
      </c>
      <c r="W528" t="s">
        <v>241</v>
      </c>
      <c r="X528" t="s">
        <v>233</v>
      </c>
      <c r="Y528" t="s">
        <v>235</v>
      </c>
      <c r="Z528">
        <v>3</v>
      </c>
      <c r="AA528" t="s">
        <v>241</v>
      </c>
      <c r="AB528" t="s">
        <v>284</v>
      </c>
    </row>
    <row r="529" spans="1:28" x14ac:dyDescent="0.3">
      <c r="A529" s="1" t="s">
        <v>94</v>
      </c>
      <c r="B529" s="1" t="s">
        <v>21</v>
      </c>
      <c r="C529" s="2">
        <v>44656</v>
      </c>
      <c r="D529">
        <v>69</v>
      </c>
      <c r="E529" t="b">
        <v>1</v>
      </c>
      <c r="F529">
        <v>188</v>
      </c>
      <c r="G529" s="2">
        <v>45060</v>
      </c>
      <c r="H529" s="1" t="s">
        <v>34</v>
      </c>
      <c r="I529" s="1" t="s">
        <v>13</v>
      </c>
      <c r="J529" s="1" t="s">
        <v>16</v>
      </c>
      <c r="K529" s="2">
        <v>44592</v>
      </c>
      <c r="L529" s="2">
        <v>44682</v>
      </c>
      <c r="M529">
        <v>7</v>
      </c>
      <c r="N529">
        <v>0</v>
      </c>
      <c r="O529">
        <v>1</v>
      </c>
      <c r="P529" s="2">
        <v>44681</v>
      </c>
      <c r="Q529" s="2">
        <v>44626</v>
      </c>
      <c r="R529" s="2">
        <v>44651</v>
      </c>
      <c r="S529">
        <v>1</v>
      </c>
      <c r="T529" t="s">
        <v>233</v>
      </c>
      <c r="U529" t="s">
        <v>235</v>
      </c>
      <c r="V529">
        <v>3</v>
      </c>
      <c r="W529" t="s">
        <v>241</v>
      </c>
      <c r="X529" t="s">
        <v>233</v>
      </c>
      <c r="Y529" t="s">
        <v>236</v>
      </c>
      <c r="Z529">
        <v>4</v>
      </c>
      <c r="AA529" t="s">
        <v>242</v>
      </c>
      <c r="AB529" t="s">
        <v>284</v>
      </c>
    </row>
    <row r="530" spans="1:28" x14ac:dyDescent="0.3">
      <c r="A530" s="1" t="s">
        <v>94</v>
      </c>
      <c r="B530" s="1" t="s">
        <v>21</v>
      </c>
      <c r="C530" s="2">
        <v>44686</v>
      </c>
      <c r="D530">
        <v>80</v>
      </c>
      <c r="E530" t="b">
        <v>1</v>
      </c>
      <c r="F530">
        <v>929</v>
      </c>
      <c r="G530" s="2">
        <v>45060</v>
      </c>
      <c r="H530" s="1" t="s">
        <v>34</v>
      </c>
      <c r="I530" s="1" t="s">
        <v>13</v>
      </c>
      <c r="J530" s="1" t="s">
        <v>16</v>
      </c>
      <c r="K530" s="2">
        <v>44592</v>
      </c>
      <c r="L530" s="2">
        <v>44682</v>
      </c>
      <c r="M530">
        <v>7</v>
      </c>
      <c r="N530">
        <v>0</v>
      </c>
      <c r="O530">
        <v>1</v>
      </c>
      <c r="P530" s="2">
        <v>44712</v>
      </c>
      <c r="Q530" s="2">
        <v>44626</v>
      </c>
      <c r="R530" s="2">
        <v>44651</v>
      </c>
      <c r="S530">
        <v>2</v>
      </c>
      <c r="T530" t="s">
        <v>233</v>
      </c>
      <c r="U530" t="s">
        <v>235</v>
      </c>
      <c r="V530">
        <v>3</v>
      </c>
      <c r="W530" t="s">
        <v>241</v>
      </c>
      <c r="X530" t="s">
        <v>233</v>
      </c>
      <c r="Y530" t="s">
        <v>236</v>
      </c>
      <c r="Z530">
        <v>5</v>
      </c>
      <c r="AA530" t="s">
        <v>243</v>
      </c>
      <c r="AB530" t="s">
        <v>284</v>
      </c>
    </row>
    <row r="531" spans="1:28" x14ac:dyDescent="0.3">
      <c r="A531" s="1" t="s">
        <v>94</v>
      </c>
      <c r="B531" s="1" t="s">
        <v>27</v>
      </c>
      <c r="C531" s="2">
        <v>44649</v>
      </c>
      <c r="D531">
        <v>84</v>
      </c>
      <c r="E531" t="b">
        <v>0</v>
      </c>
      <c r="F531">
        <v>881</v>
      </c>
      <c r="G531" s="2">
        <v>45060</v>
      </c>
      <c r="H531" s="1" t="s">
        <v>34</v>
      </c>
      <c r="I531" s="1" t="s">
        <v>13</v>
      </c>
      <c r="J531" s="1" t="s">
        <v>16</v>
      </c>
      <c r="K531" s="2">
        <v>44682</v>
      </c>
      <c r="L531" s="2">
        <v>44772</v>
      </c>
      <c r="M531">
        <v>19</v>
      </c>
      <c r="N531">
        <v>0</v>
      </c>
      <c r="O531">
        <v>0</v>
      </c>
      <c r="P531" s="2">
        <v>44651</v>
      </c>
      <c r="Q531" s="2">
        <v>44649</v>
      </c>
      <c r="R531" s="2">
        <v>44651</v>
      </c>
      <c r="S531">
        <v>0</v>
      </c>
      <c r="T531" t="s">
        <v>233</v>
      </c>
      <c r="U531" t="s">
        <v>235</v>
      </c>
      <c r="V531">
        <v>3</v>
      </c>
      <c r="W531" t="s">
        <v>241</v>
      </c>
      <c r="X531" t="s">
        <v>233</v>
      </c>
      <c r="Y531" t="s">
        <v>235</v>
      </c>
      <c r="Z531">
        <v>3</v>
      </c>
      <c r="AA531" t="s">
        <v>241</v>
      </c>
      <c r="AB531" t="s">
        <v>284</v>
      </c>
    </row>
    <row r="532" spans="1:28" x14ac:dyDescent="0.3">
      <c r="A532" s="1" t="s">
        <v>94</v>
      </c>
      <c r="B532" s="1" t="s">
        <v>27</v>
      </c>
      <c r="C532" s="2">
        <v>44679</v>
      </c>
      <c r="D532">
        <v>112</v>
      </c>
      <c r="E532" t="b">
        <v>1</v>
      </c>
      <c r="F532">
        <v>138</v>
      </c>
      <c r="G532" s="2">
        <v>45060</v>
      </c>
      <c r="H532" s="1" t="s">
        <v>34</v>
      </c>
      <c r="I532" s="1" t="s">
        <v>13</v>
      </c>
      <c r="J532" s="1" t="s">
        <v>16</v>
      </c>
      <c r="K532" s="2">
        <v>44682</v>
      </c>
      <c r="L532" s="2">
        <v>44772</v>
      </c>
      <c r="M532">
        <v>19</v>
      </c>
      <c r="N532">
        <v>0</v>
      </c>
      <c r="O532">
        <v>1</v>
      </c>
      <c r="P532" s="2">
        <v>44681</v>
      </c>
      <c r="Q532" s="2">
        <v>44649</v>
      </c>
      <c r="R532" s="2">
        <v>44651</v>
      </c>
      <c r="S532">
        <v>1</v>
      </c>
      <c r="T532" t="s">
        <v>233</v>
      </c>
      <c r="U532" t="s">
        <v>235</v>
      </c>
      <c r="V532">
        <v>3</v>
      </c>
      <c r="W532" t="s">
        <v>241</v>
      </c>
      <c r="X532" t="s">
        <v>233</v>
      </c>
      <c r="Y532" t="s">
        <v>236</v>
      </c>
      <c r="Z532">
        <v>4</v>
      </c>
      <c r="AA532" t="s">
        <v>242</v>
      </c>
      <c r="AB532" t="s">
        <v>284</v>
      </c>
    </row>
    <row r="533" spans="1:28" x14ac:dyDescent="0.3">
      <c r="A533" s="1" t="s">
        <v>94</v>
      </c>
      <c r="B533" s="1" t="s">
        <v>27</v>
      </c>
      <c r="C533" s="2">
        <v>44709</v>
      </c>
      <c r="D533">
        <v>110</v>
      </c>
      <c r="E533" t="b">
        <v>1</v>
      </c>
      <c r="F533">
        <v>121</v>
      </c>
      <c r="G533" s="2">
        <v>45060</v>
      </c>
      <c r="H533" s="1" t="s">
        <v>34</v>
      </c>
      <c r="I533" s="1" t="s">
        <v>13</v>
      </c>
      <c r="J533" s="1" t="s">
        <v>16</v>
      </c>
      <c r="K533" s="2">
        <v>44682</v>
      </c>
      <c r="L533" s="2">
        <v>44772</v>
      </c>
      <c r="M533">
        <v>19</v>
      </c>
      <c r="N533">
        <v>0</v>
      </c>
      <c r="O533">
        <v>1</v>
      </c>
      <c r="P533" s="2">
        <v>44712</v>
      </c>
      <c r="Q533" s="2">
        <v>44649</v>
      </c>
      <c r="R533" s="2">
        <v>44651</v>
      </c>
      <c r="S533">
        <v>2</v>
      </c>
      <c r="T533" t="s">
        <v>233</v>
      </c>
      <c r="U533" t="s">
        <v>235</v>
      </c>
      <c r="V533">
        <v>3</v>
      </c>
      <c r="W533" t="s">
        <v>241</v>
      </c>
      <c r="X533" t="s">
        <v>233</v>
      </c>
      <c r="Y533" t="s">
        <v>236</v>
      </c>
      <c r="Z533">
        <v>5</v>
      </c>
      <c r="AA533" t="s">
        <v>243</v>
      </c>
      <c r="AB533" t="s">
        <v>284</v>
      </c>
    </row>
    <row r="534" spans="1:28" x14ac:dyDescent="0.3">
      <c r="A534" s="1" t="s">
        <v>94</v>
      </c>
      <c r="B534" s="1" t="s">
        <v>11</v>
      </c>
      <c r="C534" s="2">
        <v>44603</v>
      </c>
      <c r="D534">
        <v>87</v>
      </c>
      <c r="E534" t="b">
        <v>0</v>
      </c>
      <c r="F534">
        <v>685</v>
      </c>
      <c r="G534" s="2">
        <v>45060</v>
      </c>
      <c r="H534" s="1" t="s">
        <v>34</v>
      </c>
      <c r="I534" s="1" t="s">
        <v>13</v>
      </c>
      <c r="J534" s="1" t="s">
        <v>16</v>
      </c>
      <c r="K534" s="2">
        <v>44622</v>
      </c>
      <c r="L534" s="2">
        <v>44712</v>
      </c>
      <c r="M534">
        <v>18</v>
      </c>
      <c r="N534">
        <v>0</v>
      </c>
      <c r="O534">
        <v>0</v>
      </c>
      <c r="P534" s="2">
        <v>44620</v>
      </c>
      <c r="Q534" s="2">
        <v>44603</v>
      </c>
      <c r="R534" s="2">
        <v>44620</v>
      </c>
      <c r="S534">
        <v>0</v>
      </c>
      <c r="T534" t="s">
        <v>233</v>
      </c>
      <c r="U534" t="s">
        <v>235</v>
      </c>
      <c r="V534">
        <v>2</v>
      </c>
      <c r="W534" t="s">
        <v>240</v>
      </c>
      <c r="X534" t="s">
        <v>233</v>
      </c>
      <c r="Y534" t="s">
        <v>235</v>
      </c>
      <c r="Z534">
        <v>2</v>
      </c>
      <c r="AA534" t="s">
        <v>240</v>
      </c>
      <c r="AB534" t="s">
        <v>284</v>
      </c>
    </row>
    <row r="535" spans="1:28" x14ac:dyDescent="0.3">
      <c r="A535" s="1" t="s">
        <v>100</v>
      </c>
      <c r="B535" s="1" t="s">
        <v>27</v>
      </c>
      <c r="C535" s="2">
        <v>44663</v>
      </c>
      <c r="D535">
        <v>70</v>
      </c>
      <c r="E535" t="b">
        <v>0</v>
      </c>
      <c r="F535">
        <v>970</v>
      </c>
      <c r="G535" s="2">
        <v>44986</v>
      </c>
      <c r="H535" s="1" t="s">
        <v>24</v>
      </c>
      <c r="I535" s="1" t="s">
        <v>13</v>
      </c>
      <c r="J535" s="1" t="s">
        <v>26</v>
      </c>
      <c r="K535" s="2">
        <v>44682</v>
      </c>
      <c r="L535" s="2">
        <v>44772</v>
      </c>
      <c r="M535">
        <v>19</v>
      </c>
      <c r="N535">
        <v>0</v>
      </c>
      <c r="O535">
        <v>0</v>
      </c>
      <c r="P535" s="2">
        <v>44681</v>
      </c>
      <c r="Q535" s="2">
        <v>44663</v>
      </c>
      <c r="R535" s="2">
        <v>44681</v>
      </c>
      <c r="S535">
        <v>0</v>
      </c>
      <c r="T535" t="s">
        <v>233</v>
      </c>
      <c r="U535" t="s">
        <v>236</v>
      </c>
      <c r="V535">
        <v>4</v>
      </c>
      <c r="W535" t="s">
        <v>242</v>
      </c>
      <c r="X535" t="s">
        <v>233</v>
      </c>
      <c r="Y535" t="s">
        <v>236</v>
      </c>
      <c r="Z535">
        <v>4</v>
      </c>
      <c r="AA535" t="s">
        <v>242</v>
      </c>
      <c r="AB535" t="s">
        <v>284</v>
      </c>
    </row>
    <row r="536" spans="1:28" x14ac:dyDescent="0.3">
      <c r="A536" s="1" t="s">
        <v>100</v>
      </c>
      <c r="B536" s="1" t="s">
        <v>27</v>
      </c>
      <c r="C536" s="2">
        <v>44693</v>
      </c>
      <c r="D536">
        <v>69</v>
      </c>
      <c r="E536" t="b">
        <v>1</v>
      </c>
      <c r="F536">
        <v>602</v>
      </c>
      <c r="G536" s="2">
        <v>44986</v>
      </c>
      <c r="H536" s="1" t="s">
        <v>24</v>
      </c>
      <c r="I536" s="1" t="s">
        <v>13</v>
      </c>
      <c r="J536" s="1" t="s">
        <v>26</v>
      </c>
      <c r="K536" s="2">
        <v>44682</v>
      </c>
      <c r="L536" s="2">
        <v>44772</v>
      </c>
      <c r="M536">
        <v>19</v>
      </c>
      <c r="N536">
        <v>0</v>
      </c>
      <c r="O536">
        <v>1</v>
      </c>
      <c r="P536" s="2">
        <v>44712</v>
      </c>
      <c r="Q536" s="2">
        <v>44663</v>
      </c>
      <c r="R536" s="2">
        <v>44681</v>
      </c>
      <c r="S536">
        <v>1</v>
      </c>
      <c r="T536" t="s">
        <v>233</v>
      </c>
      <c r="U536" t="s">
        <v>236</v>
      </c>
      <c r="V536">
        <v>4</v>
      </c>
      <c r="W536" t="s">
        <v>242</v>
      </c>
      <c r="X536" t="s">
        <v>233</v>
      </c>
      <c r="Y536" t="s">
        <v>236</v>
      </c>
      <c r="Z536">
        <v>5</v>
      </c>
      <c r="AA536" t="s">
        <v>243</v>
      </c>
      <c r="AB536" t="s">
        <v>284</v>
      </c>
    </row>
    <row r="537" spans="1:28" x14ac:dyDescent="0.3">
      <c r="A537" s="1" t="s">
        <v>100</v>
      </c>
      <c r="B537" s="1" t="s">
        <v>27</v>
      </c>
      <c r="C537" s="2">
        <v>44723</v>
      </c>
      <c r="D537">
        <v>10</v>
      </c>
      <c r="E537" t="b">
        <v>1</v>
      </c>
      <c r="F537">
        <v>601</v>
      </c>
      <c r="G537" s="2">
        <v>44986</v>
      </c>
      <c r="H537" s="1" t="s">
        <v>24</v>
      </c>
      <c r="I537" s="1" t="s">
        <v>13</v>
      </c>
      <c r="J537" s="1" t="s">
        <v>26</v>
      </c>
      <c r="K537" s="2">
        <v>44682</v>
      </c>
      <c r="L537" s="2">
        <v>44772</v>
      </c>
      <c r="M537">
        <v>19</v>
      </c>
      <c r="N537">
        <v>0</v>
      </c>
      <c r="O537">
        <v>1</v>
      </c>
      <c r="P537" s="2">
        <v>44742</v>
      </c>
      <c r="Q537" s="2">
        <v>44663</v>
      </c>
      <c r="R537" s="2">
        <v>44681</v>
      </c>
      <c r="S537">
        <v>2</v>
      </c>
      <c r="T537" t="s">
        <v>233</v>
      </c>
      <c r="U537" t="s">
        <v>236</v>
      </c>
      <c r="V537">
        <v>4</v>
      </c>
      <c r="W537" t="s">
        <v>242</v>
      </c>
      <c r="X537" t="s">
        <v>233</v>
      </c>
      <c r="Y537" t="s">
        <v>236</v>
      </c>
      <c r="Z537">
        <v>6</v>
      </c>
      <c r="AA537" t="s">
        <v>244</v>
      </c>
      <c r="AB537" t="s">
        <v>284</v>
      </c>
    </row>
    <row r="538" spans="1:28" x14ac:dyDescent="0.3">
      <c r="A538" s="1" t="s">
        <v>100</v>
      </c>
      <c r="B538" s="1" t="s">
        <v>11</v>
      </c>
      <c r="C538" s="2">
        <v>44632</v>
      </c>
      <c r="D538">
        <v>47</v>
      </c>
      <c r="E538" t="b">
        <v>0</v>
      </c>
      <c r="F538">
        <v>636</v>
      </c>
      <c r="G538" s="2">
        <v>44986</v>
      </c>
      <c r="H538" s="1" t="s">
        <v>24</v>
      </c>
      <c r="I538" s="1" t="s">
        <v>13</v>
      </c>
      <c r="J538" s="1" t="s">
        <v>26</v>
      </c>
      <c r="K538" s="2">
        <v>44622</v>
      </c>
      <c r="L538" s="2">
        <v>44712</v>
      </c>
      <c r="M538">
        <v>18</v>
      </c>
      <c r="N538">
        <v>0</v>
      </c>
      <c r="O538">
        <v>0</v>
      </c>
      <c r="P538" s="2">
        <v>44651</v>
      </c>
      <c r="Q538" s="2">
        <v>44632</v>
      </c>
      <c r="R538" s="2">
        <v>44651</v>
      </c>
      <c r="S538">
        <v>0</v>
      </c>
      <c r="T538" t="s">
        <v>233</v>
      </c>
      <c r="U538" t="s">
        <v>235</v>
      </c>
      <c r="V538">
        <v>3</v>
      </c>
      <c r="W538" t="s">
        <v>241</v>
      </c>
      <c r="X538" t="s">
        <v>233</v>
      </c>
      <c r="Y538" t="s">
        <v>235</v>
      </c>
      <c r="Z538">
        <v>3</v>
      </c>
      <c r="AA538" t="s">
        <v>241</v>
      </c>
      <c r="AB538" t="s">
        <v>284</v>
      </c>
    </row>
    <row r="539" spans="1:28" x14ac:dyDescent="0.3">
      <c r="A539" s="1" t="s">
        <v>100</v>
      </c>
      <c r="B539" s="1" t="s">
        <v>11</v>
      </c>
      <c r="C539" s="2">
        <v>44662</v>
      </c>
      <c r="D539">
        <v>71</v>
      </c>
      <c r="E539" t="b">
        <v>0</v>
      </c>
      <c r="F539">
        <v>398</v>
      </c>
      <c r="G539" s="2">
        <v>44986</v>
      </c>
      <c r="H539" s="1" t="s">
        <v>24</v>
      </c>
      <c r="I539" s="1" t="s">
        <v>13</v>
      </c>
      <c r="J539" s="1" t="s">
        <v>26</v>
      </c>
      <c r="K539" s="2">
        <v>44622</v>
      </c>
      <c r="L539" s="2">
        <v>44712</v>
      </c>
      <c r="M539">
        <v>18</v>
      </c>
      <c r="N539">
        <v>0</v>
      </c>
      <c r="O539">
        <v>0</v>
      </c>
      <c r="P539" s="2">
        <v>44681</v>
      </c>
      <c r="Q539" s="2">
        <v>44632</v>
      </c>
      <c r="R539" s="2">
        <v>44651</v>
      </c>
      <c r="S539">
        <v>1</v>
      </c>
      <c r="T539" t="s">
        <v>233</v>
      </c>
      <c r="U539" t="s">
        <v>235</v>
      </c>
      <c r="V539">
        <v>3</v>
      </c>
      <c r="W539" t="s">
        <v>241</v>
      </c>
      <c r="X539" t="s">
        <v>233</v>
      </c>
      <c r="Y539" t="s">
        <v>236</v>
      </c>
      <c r="Z539">
        <v>4</v>
      </c>
      <c r="AA539" t="s">
        <v>242</v>
      </c>
      <c r="AB539" t="s">
        <v>284</v>
      </c>
    </row>
    <row r="540" spans="1:28" x14ac:dyDescent="0.3">
      <c r="A540" s="1" t="s">
        <v>100</v>
      </c>
      <c r="B540" s="1" t="s">
        <v>11</v>
      </c>
      <c r="C540" s="2">
        <v>44692</v>
      </c>
      <c r="D540">
        <v>24</v>
      </c>
      <c r="E540" t="b">
        <v>1</v>
      </c>
      <c r="F540">
        <v>382</v>
      </c>
      <c r="G540" s="2">
        <v>44986</v>
      </c>
      <c r="H540" s="1" t="s">
        <v>24</v>
      </c>
      <c r="I540" s="1" t="s">
        <v>13</v>
      </c>
      <c r="J540" s="1" t="s">
        <v>26</v>
      </c>
      <c r="K540" s="2">
        <v>44622</v>
      </c>
      <c r="L540" s="2">
        <v>44712</v>
      </c>
      <c r="M540">
        <v>18</v>
      </c>
      <c r="N540">
        <v>0</v>
      </c>
      <c r="O540">
        <v>1</v>
      </c>
      <c r="P540" s="2">
        <v>44712</v>
      </c>
      <c r="Q540" s="2">
        <v>44632</v>
      </c>
      <c r="R540" s="2">
        <v>44651</v>
      </c>
      <c r="S540">
        <v>2</v>
      </c>
      <c r="T540" t="s">
        <v>233</v>
      </c>
      <c r="U540" t="s">
        <v>235</v>
      </c>
      <c r="V540">
        <v>3</v>
      </c>
      <c r="W540" t="s">
        <v>241</v>
      </c>
      <c r="X540" t="s">
        <v>233</v>
      </c>
      <c r="Y540" t="s">
        <v>236</v>
      </c>
      <c r="Z540">
        <v>5</v>
      </c>
      <c r="AA540" t="s">
        <v>243</v>
      </c>
      <c r="AB540" t="s">
        <v>284</v>
      </c>
    </row>
    <row r="541" spans="1:28" x14ac:dyDescent="0.3">
      <c r="A541" s="1" t="s">
        <v>100</v>
      </c>
      <c r="B541" s="1" t="s">
        <v>21</v>
      </c>
      <c r="C541" s="2">
        <v>44729</v>
      </c>
      <c r="D541">
        <v>45</v>
      </c>
      <c r="E541" t="b">
        <v>1</v>
      </c>
      <c r="F541">
        <v>671</v>
      </c>
      <c r="G541" s="2">
        <v>44986</v>
      </c>
      <c r="H541" s="1" t="s">
        <v>24</v>
      </c>
      <c r="I541" s="1" t="s">
        <v>13</v>
      </c>
      <c r="J541" s="1" t="s">
        <v>26</v>
      </c>
      <c r="K541" s="2">
        <v>44592</v>
      </c>
      <c r="L541" s="2">
        <v>44682</v>
      </c>
      <c r="M541">
        <v>7</v>
      </c>
      <c r="N541">
        <v>0</v>
      </c>
      <c r="O541">
        <v>1</v>
      </c>
      <c r="P541" s="2">
        <v>44742</v>
      </c>
      <c r="Q541" s="2">
        <v>44729</v>
      </c>
      <c r="R541" s="2">
        <v>44742</v>
      </c>
      <c r="S541">
        <v>0</v>
      </c>
      <c r="T541" t="s">
        <v>233</v>
      </c>
      <c r="U541" t="s">
        <v>236</v>
      </c>
      <c r="V541">
        <v>6</v>
      </c>
      <c r="W541" t="s">
        <v>244</v>
      </c>
      <c r="X541" t="s">
        <v>233</v>
      </c>
      <c r="Y541" t="s">
        <v>236</v>
      </c>
      <c r="Z541">
        <v>6</v>
      </c>
      <c r="AA541" t="s">
        <v>244</v>
      </c>
      <c r="AB541" t="s">
        <v>284</v>
      </c>
    </row>
    <row r="542" spans="1:28" x14ac:dyDescent="0.3">
      <c r="A542" s="1" t="s">
        <v>100</v>
      </c>
      <c r="B542" s="1" t="s">
        <v>21</v>
      </c>
      <c r="C542" s="2">
        <v>44759</v>
      </c>
      <c r="D542">
        <v>55</v>
      </c>
      <c r="E542" t="b">
        <v>0</v>
      </c>
      <c r="F542">
        <v>792</v>
      </c>
      <c r="G542" s="2">
        <v>44986</v>
      </c>
      <c r="H542" s="1" t="s">
        <v>24</v>
      </c>
      <c r="I542" s="1" t="s">
        <v>13</v>
      </c>
      <c r="J542" s="1" t="s">
        <v>26</v>
      </c>
      <c r="K542" s="2">
        <v>44592</v>
      </c>
      <c r="L542" s="2">
        <v>44682</v>
      </c>
      <c r="M542">
        <v>7</v>
      </c>
      <c r="N542">
        <v>0</v>
      </c>
      <c r="O542">
        <v>0</v>
      </c>
      <c r="P542" s="2">
        <v>44773</v>
      </c>
      <c r="Q542" s="2">
        <v>44729</v>
      </c>
      <c r="R542" s="2">
        <v>44742</v>
      </c>
      <c r="S542">
        <v>1</v>
      </c>
      <c r="T542" t="s">
        <v>233</v>
      </c>
      <c r="U542" t="s">
        <v>236</v>
      </c>
      <c r="V542">
        <v>6</v>
      </c>
      <c r="W542" t="s">
        <v>244</v>
      </c>
      <c r="X542" t="s">
        <v>233</v>
      </c>
      <c r="Y542" t="s">
        <v>237</v>
      </c>
      <c r="Z542">
        <v>7</v>
      </c>
      <c r="AA542" t="s">
        <v>245</v>
      </c>
      <c r="AB542" t="s">
        <v>284</v>
      </c>
    </row>
    <row r="543" spans="1:28" x14ac:dyDescent="0.3">
      <c r="A543" s="1" t="s">
        <v>100</v>
      </c>
      <c r="B543" s="1" t="s">
        <v>21</v>
      </c>
      <c r="C543" s="2">
        <v>44789</v>
      </c>
      <c r="D543">
        <v>80</v>
      </c>
      <c r="E543" t="b">
        <v>0</v>
      </c>
      <c r="F543">
        <v>117</v>
      </c>
      <c r="G543" s="2">
        <v>44986</v>
      </c>
      <c r="H543" s="1" t="s">
        <v>24</v>
      </c>
      <c r="I543" s="1" t="s">
        <v>13</v>
      </c>
      <c r="J543" s="1" t="s">
        <v>26</v>
      </c>
      <c r="K543" s="2">
        <v>44592</v>
      </c>
      <c r="L543" s="2">
        <v>44682</v>
      </c>
      <c r="M543">
        <v>7</v>
      </c>
      <c r="N543">
        <v>0</v>
      </c>
      <c r="O543">
        <v>0</v>
      </c>
      <c r="P543" s="2">
        <v>44804</v>
      </c>
      <c r="Q543" s="2">
        <v>44729</v>
      </c>
      <c r="R543" s="2">
        <v>44742</v>
      </c>
      <c r="S543">
        <v>2</v>
      </c>
      <c r="T543" t="s">
        <v>233</v>
      </c>
      <c r="U543" t="s">
        <v>236</v>
      </c>
      <c r="V543">
        <v>6</v>
      </c>
      <c r="W543" t="s">
        <v>244</v>
      </c>
      <c r="X543" t="s">
        <v>233</v>
      </c>
      <c r="Y543" t="s">
        <v>237</v>
      </c>
      <c r="Z543">
        <v>8</v>
      </c>
      <c r="AA543" t="s">
        <v>246</v>
      </c>
      <c r="AB543" t="s">
        <v>284</v>
      </c>
    </row>
    <row r="544" spans="1:28" x14ac:dyDescent="0.3">
      <c r="A544" s="1" t="s">
        <v>117</v>
      </c>
      <c r="B544" s="1" t="s">
        <v>21</v>
      </c>
      <c r="C544" s="2">
        <v>44739</v>
      </c>
      <c r="D544">
        <v>40</v>
      </c>
      <c r="E544" t="b">
        <v>1</v>
      </c>
      <c r="F544">
        <v>882</v>
      </c>
      <c r="G544" s="2">
        <v>44681</v>
      </c>
      <c r="H544" s="1" t="s">
        <v>24</v>
      </c>
      <c r="I544" s="1" t="s">
        <v>13</v>
      </c>
      <c r="J544" s="1" t="s">
        <v>26</v>
      </c>
      <c r="K544" s="2">
        <v>44592</v>
      </c>
      <c r="L544" s="2">
        <v>44682</v>
      </c>
      <c r="M544">
        <v>7</v>
      </c>
      <c r="N544">
        <v>0</v>
      </c>
      <c r="O544">
        <v>1</v>
      </c>
      <c r="P544" s="2">
        <v>44742</v>
      </c>
      <c r="Q544" s="2">
        <v>44739</v>
      </c>
      <c r="R544" s="2">
        <v>44742</v>
      </c>
      <c r="S544">
        <v>0</v>
      </c>
      <c r="T544" t="s">
        <v>233</v>
      </c>
      <c r="U544" t="s">
        <v>236</v>
      </c>
      <c r="V544">
        <v>6</v>
      </c>
      <c r="W544" t="s">
        <v>244</v>
      </c>
      <c r="X544" t="s">
        <v>233</v>
      </c>
      <c r="Y544" t="s">
        <v>236</v>
      </c>
      <c r="Z544">
        <v>6</v>
      </c>
      <c r="AA544" t="s">
        <v>244</v>
      </c>
      <c r="AB544" t="s">
        <v>284</v>
      </c>
    </row>
    <row r="545" spans="1:28" x14ac:dyDescent="0.3">
      <c r="A545" s="1" t="s">
        <v>117</v>
      </c>
      <c r="B545" s="1" t="s">
        <v>17</v>
      </c>
      <c r="C545" s="2">
        <v>45041</v>
      </c>
      <c r="D545">
        <v>102</v>
      </c>
      <c r="E545" t="b">
        <v>1</v>
      </c>
      <c r="F545">
        <v>860</v>
      </c>
      <c r="G545" s="2">
        <v>44681</v>
      </c>
      <c r="H545" s="1" t="s">
        <v>24</v>
      </c>
      <c r="I545" s="1" t="s">
        <v>13</v>
      </c>
      <c r="J545" s="1" t="s">
        <v>26</v>
      </c>
      <c r="K545" s="2">
        <v>44652</v>
      </c>
      <c r="L545" s="2">
        <v>44742</v>
      </c>
      <c r="M545">
        <v>9</v>
      </c>
      <c r="N545">
        <v>1</v>
      </c>
      <c r="O545">
        <v>1</v>
      </c>
      <c r="P545" s="2">
        <v>45046</v>
      </c>
      <c r="Q545" s="2">
        <v>45041</v>
      </c>
      <c r="R545" s="2">
        <v>45046</v>
      </c>
      <c r="S545">
        <v>0</v>
      </c>
      <c r="T545" t="s">
        <v>234</v>
      </c>
      <c r="U545" t="s">
        <v>236</v>
      </c>
      <c r="V545">
        <v>4</v>
      </c>
      <c r="W545" t="s">
        <v>242</v>
      </c>
      <c r="X545" t="s">
        <v>234</v>
      </c>
      <c r="Y545" t="s">
        <v>236</v>
      </c>
      <c r="Z545">
        <v>4</v>
      </c>
      <c r="AA545" t="s">
        <v>242</v>
      </c>
      <c r="AB545" t="s">
        <v>284</v>
      </c>
    </row>
    <row r="546" spans="1:28" x14ac:dyDescent="0.3">
      <c r="A546" s="1" t="s">
        <v>117</v>
      </c>
      <c r="B546" s="1" t="s">
        <v>17</v>
      </c>
      <c r="C546" s="2">
        <v>45071</v>
      </c>
      <c r="D546">
        <v>9</v>
      </c>
      <c r="E546" t="b">
        <v>0</v>
      </c>
      <c r="F546">
        <v>623</v>
      </c>
      <c r="G546" s="2">
        <v>44681</v>
      </c>
      <c r="H546" s="1" t="s">
        <v>24</v>
      </c>
      <c r="I546" s="1" t="s">
        <v>13</v>
      </c>
      <c r="J546" s="1" t="s">
        <v>26</v>
      </c>
      <c r="K546" s="2">
        <v>44652</v>
      </c>
      <c r="L546" s="2">
        <v>44742</v>
      </c>
      <c r="M546">
        <v>9</v>
      </c>
      <c r="N546">
        <v>1</v>
      </c>
      <c r="O546">
        <v>0</v>
      </c>
      <c r="P546" s="2">
        <v>45077</v>
      </c>
      <c r="Q546" s="2">
        <v>45041</v>
      </c>
      <c r="R546" s="2">
        <v>45046</v>
      </c>
      <c r="S546">
        <v>1</v>
      </c>
      <c r="T546" t="s">
        <v>234</v>
      </c>
      <c r="U546" t="s">
        <v>236</v>
      </c>
      <c r="V546">
        <v>4</v>
      </c>
      <c r="W546" t="s">
        <v>242</v>
      </c>
      <c r="X546" t="s">
        <v>234</v>
      </c>
      <c r="Y546" t="s">
        <v>236</v>
      </c>
      <c r="Z546">
        <v>5</v>
      </c>
      <c r="AA546" t="s">
        <v>243</v>
      </c>
      <c r="AB546" t="s">
        <v>284</v>
      </c>
    </row>
    <row r="547" spans="1:28" x14ac:dyDescent="0.3">
      <c r="A547" s="1" t="s">
        <v>117</v>
      </c>
      <c r="B547" s="1" t="s">
        <v>17</v>
      </c>
      <c r="C547" s="2">
        <v>45101</v>
      </c>
      <c r="D547">
        <v>83</v>
      </c>
      <c r="E547" t="b">
        <v>1</v>
      </c>
      <c r="F547">
        <v>215</v>
      </c>
      <c r="G547" s="2">
        <v>44681</v>
      </c>
      <c r="H547" s="1" t="s">
        <v>24</v>
      </c>
      <c r="I547" s="1" t="s">
        <v>13</v>
      </c>
      <c r="J547" s="1" t="s">
        <v>26</v>
      </c>
      <c r="K547" s="2">
        <v>44652</v>
      </c>
      <c r="L547" s="2">
        <v>44742</v>
      </c>
      <c r="M547">
        <v>9</v>
      </c>
      <c r="N547">
        <v>1</v>
      </c>
      <c r="O547">
        <v>1</v>
      </c>
      <c r="P547" s="2">
        <v>45107</v>
      </c>
      <c r="Q547" s="2">
        <v>45041</v>
      </c>
      <c r="R547" s="2">
        <v>45046</v>
      </c>
      <c r="S547">
        <v>2</v>
      </c>
      <c r="T547" t="s">
        <v>234</v>
      </c>
      <c r="U547" t="s">
        <v>236</v>
      </c>
      <c r="V547">
        <v>4</v>
      </c>
      <c r="W547" t="s">
        <v>242</v>
      </c>
      <c r="X547" t="s">
        <v>234</v>
      </c>
      <c r="Y547" t="s">
        <v>236</v>
      </c>
      <c r="Z547">
        <v>6</v>
      </c>
      <c r="AA547" t="s">
        <v>244</v>
      </c>
      <c r="AB547" t="s">
        <v>284</v>
      </c>
    </row>
    <row r="548" spans="1:28" x14ac:dyDescent="0.3">
      <c r="A548" s="1" t="s">
        <v>123</v>
      </c>
      <c r="B548" s="1" t="s">
        <v>19</v>
      </c>
      <c r="C548" s="2">
        <v>44751</v>
      </c>
      <c r="D548">
        <v>57</v>
      </c>
      <c r="E548" t="b">
        <v>1</v>
      </c>
      <c r="F548">
        <v>329</v>
      </c>
      <c r="G548" s="2">
        <v>44887</v>
      </c>
      <c r="H548" s="1" t="s">
        <v>34</v>
      </c>
      <c r="I548" s="1" t="s">
        <v>13</v>
      </c>
      <c r="J548" s="1" t="s">
        <v>16</v>
      </c>
      <c r="K548" s="2">
        <v>44562</v>
      </c>
      <c r="L548" s="2">
        <v>44652</v>
      </c>
      <c r="M548">
        <v>5</v>
      </c>
      <c r="N548">
        <v>0</v>
      </c>
      <c r="O548">
        <v>1</v>
      </c>
      <c r="P548" s="2">
        <v>44773</v>
      </c>
      <c r="Q548" s="2">
        <v>44751</v>
      </c>
      <c r="R548" s="2">
        <v>44773</v>
      </c>
      <c r="S548">
        <v>0</v>
      </c>
      <c r="T548" t="s">
        <v>233</v>
      </c>
      <c r="U548" t="s">
        <v>237</v>
      </c>
      <c r="V548">
        <v>7</v>
      </c>
      <c r="W548" t="s">
        <v>245</v>
      </c>
      <c r="X548" t="s">
        <v>233</v>
      </c>
      <c r="Y548" t="s">
        <v>237</v>
      </c>
      <c r="Z548">
        <v>7</v>
      </c>
      <c r="AA548" t="s">
        <v>245</v>
      </c>
      <c r="AB548" t="s">
        <v>284</v>
      </c>
    </row>
    <row r="549" spans="1:28" x14ac:dyDescent="0.3">
      <c r="A549" s="1" t="s">
        <v>123</v>
      </c>
      <c r="B549" s="1" t="s">
        <v>19</v>
      </c>
      <c r="C549" s="2">
        <v>44781</v>
      </c>
      <c r="D549">
        <v>77</v>
      </c>
      <c r="E549" t="b">
        <v>1</v>
      </c>
      <c r="F549">
        <v>768</v>
      </c>
      <c r="G549" s="2">
        <v>44887</v>
      </c>
      <c r="H549" s="1" t="s">
        <v>34</v>
      </c>
      <c r="I549" s="1" t="s">
        <v>13</v>
      </c>
      <c r="J549" s="1" t="s">
        <v>16</v>
      </c>
      <c r="K549" s="2">
        <v>44562</v>
      </c>
      <c r="L549" s="2">
        <v>44652</v>
      </c>
      <c r="M549">
        <v>5</v>
      </c>
      <c r="N549">
        <v>0</v>
      </c>
      <c r="O549">
        <v>1</v>
      </c>
      <c r="P549" s="2">
        <v>44804</v>
      </c>
      <c r="Q549" s="2">
        <v>44751</v>
      </c>
      <c r="R549" s="2">
        <v>44773</v>
      </c>
      <c r="S549">
        <v>1</v>
      </c>
      <c r="T549" t="s">
        <v>233</v>
      </c>
      <c r="U549" t="s">
        <v>237</v>
      </c>
      <c r="V549">
        <v>7</v>
      </c>
      <c r="W549" t="s">
        <v>245</v>
      </c>
      <c r="X549" t="s">
        <v>233</v>
      </c>
      <c r="Y549" t="s">
        <v>237</v>
      </c>
      <c r="Z549">
        <v>8</v>
      </c>
      <c r="AA549" t="s">
        <v>246</v>
      </c>
      <c r="AB549" t="s">
        <v>284</v>
      </c>
    </row>
    <row r="550" spans="1:28" x14ac:dyDescent="0.3">
      <c r="A550" s="1" t="s">
        <v>123</v>
      </c>
      <c r="B550" s="1" t="s">
        <v>17</v>
      </c>
      <c r="C550" s="2">
        <v>44941</v>
      </c>
      <c r="D550">
        <v>7</v>
      </c>
      <c r="E550" t="b">
        <v>0</v>
      </c>
      <c r="F550">
        <v>511</v>
      </c>
      <c r="G550" s="2">
        <v>44887</v>
      </c>
      <c r="H550" s="1" t="s">
        <v>34</v>
      </c>
      <c r="I550" s="1" t="s">
        <v>13</v>
      </c>
      <c r="J550" s="1" t="s">
        <v>16</v>
      </c>
      <c r="K550" s="2">
        <v>44652</v>
      </c>
      <c r="L550" s="2">
        <v>44742</v>
      </c>
      <c r="M550">
        <v>9</v>
      </c>
      <c r="N550">
        <v>0</v>
      </c>
      <c r="O550">
        <v>0</v>
      </c>
      <c r="P550" s="2">
        <v>44957</v>
      </c>
      <c r="Q550" s="2">
        <v>44941</v>
      </c>
      <c r="R550" s="2">
        <v>44957</v>
      </c>
      <c r="S550">
        <v>0</v>
      </c>
      <c r="T550" t="s">
        <v>234</v>
      </c>
      <c r="U550" t="s">
        <v>235</v>
      </c>
      <c r="V550">
        <v>1</v>
      </c>
      <c r="W550" t="s">
        <v>239</v>
      </c>
      <c r="X550" t="s">
        <v>234</v>
      </c>
      <c r="Y550" t="s">
        <v>235</v>
      </c>
      <c r="Z550">
        <v>1</v>
      </c>
      <c r="AA550" t="s">
        <v>239</v>
      </c>
      <c r="AB550" t="s">
        <v>284</v>
      </c>
    </row>
    <row r="551" spans="1:28" x14ac:dyDescent="0.3">
      <c r="A551" s="1" t="s">
        <v>123</v>
      </c>
      <c r="B551" s="1" t="s">
        <v>11</v>
      </c>
      <c r="C551" s="2">
        <v>44845</v>
      </c>
      <c r="D551">
        <v>79</v>
      </c>
      <c r="E551" t="b">
        <v>0</v>
      </c>
      <c r="F551">
        <v>403</v>
      </c>
      <c r="G551" s="2">
        <v>44887</v>
      </c>
      <c r="H551" s="1" t="s">
        <v>34</v>
      </c>
      <c r="I551" s="1" t="s">
        <v>13</v>
      </c>
      <c r="J551" s="1" t="s">
        <v>16</v>
      </c>
      <c r="K551" s="2">
        <v>44622</v>
      </c>
      <c r="L551" s="2">
        <v>44712</v>
      </c>
      <c r="M551">
        <v>18</v>
      </c>
      <c r="N551">
        <v>0</v>
      </c>
      <c r="O551">
        <v>0</v>
      </c>
      <c r="P551" s="2">
        <v>44865</v>
      </c>
      <c r="Q551" s="2">
        <v>44845</v>
      </c>
      <c r="R551" s="2">
        <v>44865</v>
      </c>
      <c r="S551">
        <v>0</v>
      </c>
      <c r="T551" t="s">
        <v>233</v>
      </c>
      <c r="U551" t="s">
        <v>238</v>
      </c>
      <c r="V551">
        <v>10</v>
      </c>
      <c r="W551" t="s">
        <v>248</v>
      </c>
      <c r="X551" t="s">
        <v>233</v>
      </c>
      <c r="Y551" t="s">
        <v>238</v>
      </c>
      <c r="Z551">
        <v>10</v>
      </c>
      <c r="AA551" t="s">
        <v>248</v>
      </c>
      <c r="AB551" t="s">
        <v>284</v>
      </c>
    </row>
    <row r="552" spans="1:28" x14ac:dyDescent="0.3">
      <c r="A552" s="1" t="s">
        <v>123</v>
      </c>
      <c r="B552" s="1" t="s">
        <v>11</v>
      </c>
      <c r="C552" s="2">
        <v>44875</v>
      </c>
      <c r="D552">
        <v>42</v>
      </c>
      <c r="E552" t="b">
        <v>1</v>
      </c>
      <c r="F552">
        <v>288</v>
      </c>
      <c r="G552" s="2">
        <v>44887</v>
      </c>
      <c r="H552" s="1" t="s">
        <v>34</v>
      </c>
      <c r="I552" s="1" t="s">
        <v>13</v>
      </c>
      <c r="J552" s="1" t="s">
        <v>16</v>
      </c>
      <c r="K552" s="2">
        <v>44622</v>
      </c>
      <c r="L552" s="2">
        <v>44712</v>
      </c>
      <c r="M552">
        <v>18</v>
      </c>
      <c r="N552">
        <v>0</v>
      </c>
      <c r="O552">
        <v>1</v>
      </c>
      <c r="P552" s="2">
        <v>44895</v>
      </c>
      <c r="Q552" s="2">
        <v>44845</v>
      </c>
      <c r="R552" s="2">
        <v>44865</v>
      </c>
      <c r="S552">
        <v>1</v>
      </c>
      <c r="T552" t="s">
        <v>233</v>
      </c>
      <c r="U552" t="s">
        <v>238</v>
      </c>
      <c r="V552">
        <v>10</v>
      </c>
      <c r="W552" t="s">
        <v>248</v>
      </c>
      <c r="X552" t="s">
        <v>233</v>
      </c>
      <c r="Y552" t="s">
        <v>238</v>
      </c>
      <c r="Z552">
        <v>11</v>
      </c>
      <c r="AA552" t="s">
        <v>249</v>
      </c>
      <c r="AB552" t="s">
        <v>284</v>
      </c>
    </row>
    <row r="553" spans="1:28" x14ac:dyDescent="0.3">
      <c r="A553" s="1" t="s">
        <v>123</v>
      </c>
      <c r="B553" s="1" t="s">
        <v>11</v>
      </c>
      <c r="C553" s="2">
        <v>44905</v>
      </c>
      <c r="D553">
        <v>30</v>
      </c>
      <c r="E553" t="b">
        <v>0</v>
      </c>
      <c r="F553">
        <v>877</v>
      </c>
      <c r="G553" s="2">
        <v>44887</v>
      </c>
      <c r="H553" s="1" t="s">
        <v>34</v>
      </c>
      <c r="I553" s="1" t="s">
        <v>13</v>
      </c>
      <c r="J553" s="1" t="s">
        <v>16</v>
      </c>
      <c r="K553" s="2">
        <v>44622</v>
      </c>
      <c r="L553" s="2">
        <v>44712</v>
      </c>
      <c r="M553">
        <v>18</v>
      </c>
      <c r="N553">
        <v>0</v>
      </c>
      <c r="O553">
        <v>0</v>
      </c>
      <c r="P553" s="2">
        <v>44926</v>
      </c>
      <c r="Q553" s="2">
        <v>44845</v>
      </c>
      <c r="R553" s="2">
        <v>44865</v>
      </c>
      <c r="S553">
        <v>2</v>
      </c>
      <c r="T553" t="s">
        <v>233</v>
      </c>
      <c r="U553" t="s">
        <v>238</v>
      </c>
      <c r="V553">
        <v>10</v>
      </c>
      <c r="W553" t="s">
        <v>248</v>
      </c>
      <c r="X553" t="s">
        <v>233</v>
      </c>
      <c r="Y553" t="s">
        <v>238</v>
      </c>
      <c r="Z553">
        <v>12</v>
      </c>
      <c r="AA553" t="s">
        <v>250</v>
      </c>
      <c r="AB553" t="s">
        <v>284</v>
      </c>
    </row>
    <row r="554" spans="1:28" x14ac:dyDescent="0.3">
      <c r="A554" s="1" t="s">
        <v>123</v>
      </c>
      <c r="B554" s="1" t="s">
        <v>18</v>
      </c>
      <c r="C554" s="2">
        <v>44679</v>
      </c>
      <c r="D554">
        <v>77</v>
      </c>
      <c r="E554" t="b">
        <v>1</v>
      </c>
      <c r="F554">
        <v>693</v>
      </c>
      <c r="G554" s="2">
        <v>44887</v>
      </c>
      <c r="H554" s="1" t="s">
        <v>34</v>
      </c>
      <c r="I554" s="1" t="s">
        <v>13</v>
      </c>
      <c r="J554" s="1" t="s">
        <v>16</v>
      </c>
      <c r="K554" s="2">
        <v>44712</v>
      </c>
      <c r="L554" s="2">
        <v>44802</v>
      </c>
      <c r="M554">
        <v>10</v>
      </c>
      <c r="N554">
        <v>0</v>
      </c>
      <c r="O554">
        <v>1</v>
      </c>
      <c r="P554" s="2">
        <v>44681</v>
      </c>
      <c r="Q554" s="2">
        <v>44679</v>
      </c>
      <c r="R554" s="2">
        <v>44681</v>
      </c>
      <c r="S554">
        <v>0</v>
      </c>
      <c r="T554" t="s">
        <v>233</v>
      </c>
      <c r="U554" t="s">
        <v>236</v>
      </c>
      <c r="V554">
        <v>4</v>
      </c>
      <c r="W554" t="s">
        <v>242</v>
      </c>
      <c r="X554" t="s">
        <v>233</v>
      </c>
      <c r="Y554" t="s">
        <v>236</v>
      </c>
      <c r="Z554">
        <v>4</v>
      </c>
      <c r="AA554" t="s">
        <v>242</v>
      </c>
      <c r="AB554" t="s">
        <v>284</v>
      </c>
    </row>
    <row r="555" spans="1:28" x14ac:dyDescent="0.3">
      <c r="A555" s="1" t="s">
        <v>123</v>
      </c>
      <c r="B555" s="1" t="s">
        <v>18</v>
      </c>
      <c r="C555" s="2">
        <v>44709</v>
      </c>
      <c r="D555">
        <v>68</v>
      </c>
      <c r="E555" t="b">
        <v>0</v>
      </c>
      <c r="F555">
        <v>219</v>
      </c>
      <c r="G555" s="2">
        <v>44887</v>
      </c>
      <c r="H555" s="1" t="s">
        <v>34</v>
      </c>
      <c r="I555" s="1" t="s">
        <v>13</v>
      </c>
      <c r="J555" s="1" t="s">
        <v>16</v>
      </c>
      <c r="K555" s="2">
        <v>44712</v>
      </c>
      <c r="L555" s="2">
        <v>44802</v>
      </c>
      <c r="M555">
        <v>10</v>
      </c>
      <c r="N555">
        <v>0</v>
      </c>
      <c r="O555">
        <v>0</v>
      </c>
      <c r="P555" s="2">
        <v>44712</v>
      </c>
      <c r="Q555" s="2">
        <v>44679</v>
      </c>
      <c r="R555" s="2">
        <v>44681</v>
      </c>
      <c r="S555">
        <v>1</v>
      </c>
      <c r="T555" t="s">
        <v>233</v>
      </c>
      <c r="U555" t="s">
        <v>236</v>
      </c>
      <c r="V555">
        <v>4</v>
      </c>
      <c r="W555" t="s">
        <v>242</v>
      </c>
      <c r="X555" t="s">
        <v>233</v>
      </c>
      <c r="Y555" t="s">
        <v>236</v>
      </c>
      <c r="Z555">
        <v>5</v>
      </c>
      <c r="AA555" t="s">
        <v>243</v>
      </c>
      <c r="AB555" t="s">
        <v>284</v>
      </c>
    </row>
    <row r="556" spans="1:28" x14ac:dyDescent="0.3">
      <c r="A556" s="1" t="s">
        <v>149</v>
      </c>
      <c r="B556" s="1" t="s">
        <v>11</v>
      </c>
      <c r="C556" s="2">
        <v>44727</v>
      </c>
      <c r="D556">
        <v>42</v>
      </c>
      <c r="E556" t="b">
        <v>0</v>
      </c>
      <c r="F556">
        <v>101</v>
      </c>
      <c r="G556" s="2">
        <v>44914</v>
      </c>
      <c r="H556" s="1" t="s">
        <v>24</v>
      </c>
      <c r="I556" s="1" t="s">
        <v>13</v>
      </c>
      <c r="J556" s="1" t="s">
        <v>26</v>
      </c>
      <c r="K556" s="2">
        <v>44622</v>
      </c>
      <c r="L556" s="2">
        <v>44712</v>
      </c>
      <c r="M556">
        <v>18</v>
      </c>
      <c r="N556">
        <v>0</v>
      </c>
      <c r="O556">
        <v>0</v>
      </c>
      <c r="P556" s="2">
        <v>44742</v>
      </c>
      <c r="Q556" s="2">
        <v>44727</v>
      </c>
      <c r="R556" s="2">
        <v>44742</v>
      </c>
      <c r="S556">
        <v>0</v>
      </c>
      <c r="T556" t="s">
        <v>233</v>
      </c>
      <c r="U556" t="s">
        <v>236</v>
      </c>
      <c r="V556">
        <v>6</v>
      </c>
      <c r="W556" t="s">
        <v>244</v>
      </c>
      <c r="X556" t="s">
        <v>233</v>
      </c>
      <c r="Y556" t="s">
        <v>236</v>
      </c>
      <c r="Z556">
        <v>6</v>
      </c>
      <c r="AA556" t="s">
        <v>244</v>
      </c>
      <c r="AB556" t="s">
        <v>284</v>
      </c>
    </row>
    <row r="557" spans="1:28" x14ac:dyDescent="0.3">
      <c r="A557" s="1" t="s">
        <v>149</v>
      </c>
      <c r="B557" s="1" t="s">
        <v>11</v>
      </c>
      <c r="C557" s="2">
        <v>44757</v>
      </c>
      <c r="D557">
        <v>78</v>
      </c>
      <c r="E557" t="b">
        <v>0</v>
      </c>
      <c r="F557">
        <v>676</v>
      </c>
      <c r="G557" s="2">
        <v>44914</v>
      </c>
      <c r="H557" s="1" t="s">
        <v>24</v>
      </c>
      <c r="I557" s="1" t="s">
        <v>13</v>
      </c>
      <c r="J557" s="1" t="s">
        <v>26</v>
      </c>
      <c r="K557" s="2">
        <v>44622</v>
      </c>
      <c r="L557" s="2">
        <v>44712</v>
      </c>
      <c r="M557">
        <v>18</v>
      </c>
      <c r="N557">
        <v>0</v>
      </c>
      <c r="O557">
        <v>0</v>
      </c>
      <c r="P557" s="2">
        <v>44773</v>
      </c>
      <c r="Q557" s="2">
        <v>44727</v>
      </c>
      <c r="R557" s="2">
        <v>44742</v>
      </c>
      <c r="S557">
        <v>1</v>
      </c>
      <c r="T557" t="s">
        <v>233</v>
      </c>
      <c r="U557" t="s">
        <v>236</v>
      </c>
      <c r="V557">
        <v>6</v>
      </c>
      <c r="W557" t="s">
        <v>244</v>
      </c>
      <c r="X557" t="s">
        <v>233</v>
      </c>
      <c r="Y557" t="s">
        <v>237</v>
      </c>
      <c r="Z557">
        <v>7</v>
      </c>
      <c r="AA557" t="s">
        <v>245</v>
      </c>
      <c r="AB557" t="s">
        <v>284</v>
      </c>
    </row>
    <row r="558" spans="1:28" x14ac:dyDescent="0.3">
      <c r="A558" s="1" t="s">
        <v>149</v>
      </c>
      <c r="B558" s="1" t="s">
        <v>11</v>
      </c>
      <c r="C558" s="2">
        <v>44787</v>
      </c>
      <c r="D558">
        <v>114</v>
      </c>
      <c r="E558" t="b">
        <v>1</v>
      </c>
      <c r="F558">
        <v>243</v>
      </c>
      <c r="G558" s="2">
        <v>44914</v>
      </c>
      <c r="H558" s="1" t="s">
        <v>24</v>
      </c>
      <c r="I558" s="1" t="s">
        <v>13</v>
      </c>
      <c r="J558" s="1" t="s">
        <v>26</v>
      </c>
      <c r="K558" s="2">
        <v>44622</v>
      </c>
      <c r="L558" s="2">
        <v>44712</v>
      </c>
      <c r="M558">
        <v>18</v>
      </c>
      <c r="N558">
        <v>0</v>
      </c>
      <c r="O558">
        <v>1</v>
      </c>
      <c r="P558" s="2">
        <v>44804</v>
      </c>
      <c r="Q558" s="2">
        <v>44727</v>
      </c>
      <c r="R558" s="2">
        <v>44742</v>
      </c>
      <c r="S558">
        <v>2</v>
      </c>
      <c r="T558" t="s">
        <v>233</v>
      </c>
      <c r="U558" t="s">
        <v>236</v>
      </c>
      <c r="V558">
        <v>6</v>
      </c>
      <c r="W558" t="s">
        <v>244</v>
      </c>
      <c r="X558" t="s">
        <v>233</v>
      </c>
      <c r="Y558" t="s">
        <v>237</v>
      </c>
      <c r="Z558">
        <v>8</v>
      </c>
      <c r="AA558" t="s">
        <v>246</v>
      </c>
      <c r="AB558" t="s">
        <v>284</v>
      </c>
    </row>
    <row r="559" spans="1:28" x14ac:dyDescent="0.3">
      <c r="A559" s="1" t="s">
        <v>149</v>
      </c>
      <c r="B559" s="1" t="s">
        <v>27</v>
      </c>
      <c r="C559" s="2">
        <v>44631</v>
      </c>
      <c r="D559">
        <v>12</v>
      </c>
      <c r="E559" t="b">
        <v>0</v>
      </c>
      <c r="F559">
        <v>496</v>
      </c>
      <c r="G559" s="2">
        <v>44914</v>
      </c>
      <c r="H559" s="1" t="s">
        <v>24</v>
      </c>
      <c r="I559" s="1" t="s">
        <v>13</v>
      </c>
      <c r="J559" s="1" t="s">
        <v>26</v>
      </c>
      <c r="K559" s="2">
        <v>44682</v>
      </c>
      <c r="L559" s="2">
        <v>44772</v>
      </c>
      <c r="M559">
        <v>19</v>
      </c>
      <c r="N559">
        <v>0</v>
      </c>
      <c r="O559">
        <v>0</v>
      </c>
      <c r="P559" s="2">
        <v>44651</v>
      </c>
      <c r="Q559" s="2">
        <v>44631</v>
      </c>
      <c r="R559" s="2">
        <v>44651</v>
      </c>
      <c r="S559">
        <v>0</v>
      </c>
      <c r="T559" t="s">
        <v>233</v>
      </c>
      <c r="U559" t="s">
        <v>235</v>
      </c>
      <c r="V559">
        <v>3</v>
      </c>
      <c r="W559" t="s">
        <v>241</v>
      </c>
      <c r="X559" t="s">
        <v>233</v>
      </c>
      <c r="Y559" t="s">
        <v>235</v>
      </c>
      <c r="Z559">
        <v>3</v>
      </c>
      <c r="AA559" t="s">
        <v>241</v>
      </c>
      <c r="AB559" t="s">
        <v>284</v>
      </c>
    </row>
    <row r="560" spans="1:28" x14ac:dyDescent="0.3">
      <c r="A560" s="1" t="s">
        <v>149</v>
      </c>
      <c r="B560" s="1" t="s">
        <v>27</v>
      </c>
      <c r="C560" s="2">
        <v>44661</v>
      </c>
      <c r="D560">
        <v>115</v>
      </c>
      <c r="E560" t="b">
        <v>1</v>
      </c>
      <c r="F560">
        <v>437</v>
      </c>
      <c r="G560" s="2">
        <v>44914</v>
      </c>
      <c r="H560" s="1" t="s">
        <v>24</v>
      </c>
      <c r="I560" s="1" t="s">
        <v>13</v>
      </c>
      <c r="J560" s="1" t="s">
        <v>26</v>
      </c>
      <c r="K560" s="2">
        <v>44682</v>
      </c>
      <c r="L560" s="2">
        <v>44772</v>
      </c>
      <c r="M560">
        <v>19</v>
      </c>
      <c r="N560">
        <v>0</v>
      </c>
      <c r="O560">
        <v>1</v>
      </c>
      <c r="P560" s="2">
        <v>44681</v>
      </c>
      <c r="Q560" s="2">
        <v>44631</v>
      </c>
      <c r="R560" s="2">
        <v>44651</v>
      </c>
      <c r="S560">
        <v>1</v>
      </c>
      <c r="T560" t="s">
        <v>233</v>
      </c>
      <c r="U560" t="s">
        <v>235</v>
      </c>
      <c r="V560">
        <v>3</v>
      </c>
      <c r="W560" t="s">
        <v>241</v>
      </c>
      <c r="X560" t="s">
        <v>233</v>
      </c>
      <c r="Y560" t="s">
        <v>236</v>
      </c>
      <c r="Z560">
        <v>4</v>
      </c>
      <c r="AA560" t="s">
        <v>242</v>
      </c>
      <c r="AB560" t="s">
        <v>284</v>
      </c>
    </row>
    <row r="561" spans="1:28" x14ac:dyDescent="0.3">
      <c r="A561" s="1" t="s">
        <v>149</v>
      </c>
      <c r="B561" s="1" t="s">
        <v>18</v>
      </c>
      <c r="C561" s="2">
        <v>44921</v>
      </c>
      <c r="D561">
        <v>36</v>
      </c>
      <c r="E561" t="b">
        <v>1</v>
      </c>
      <c r="F561">
        <v>119</v>
      </c>
      <c r="G561" s="2">
        <v>44914</v>
      </c>
      <c r="H561" s="1" t="s">
        <v>24</v>
      </c>
      <c r="I561" s="1" t="s">
        <v>13</v>
      </c>
      <c r="J561" s="1" t="s">
        <v>26</v>
      </c>
      <c r="K561" s="2">
        <v>44712</v>
      </c>
      <c r="L561" s="2">
        <v>44802</v>
      </c>
      <c r="M561">
        <v>10</v>
      </c>
      <c r="N561">
        <v>0</v>
      </c>
      <c r="O561">
        <v>1</v>
      </c>
      <c r="P561" s="2">
        <v>44926</v>
      </c>
      <c r="Q561" s="2">
        <v>44921</v>
      </c>
      <c r="R561" s="2">
        <v>44926</v>
      </c>
      <c r="S561">
        <v>0</v>
      </c>
      <c r="T561" t="s">
        <v>233</v>
      </c>
      <c r="U561" t="s">
        <v>238</v>
      </c>
      <c r="V561">
        <v>12</v>
      </c>
      <c r="W561" t="s">
        <v>250</v>
      </c>
      <c r="X561" t="s">
        <v>233</v>
      </c>
      <c r="Y561" t="s">
        <v>238</v>
      </c>
      <c r="Z561">
        <v>12</v>
      </c>
      <c r="AA561" t="s">
        <v>250</v>
      </c>
      <c r="AB561" t="s">
        <v>284</v>
      </c>
    </row>
    <row r="562" spans="1:28" x14ac:dyDescent="0.3">
      <c r="A562" s="1" t="s">
        <v>149</v>
      </c>
      <c r="B562" s="1" t="s">
        <v>17</v>
      </c>
      <c r="C562" s="2">
        <v>44926</v>
      </c>
      <c r="D562">
        <v>111</v>
      </c>
      <c r="E562" t="b">
        <v>1</v>
      </c>
      <c r="F562">
        <v>121</v>
      </c>
      <c r="G562" s="2">
        <v>44914</v>
      </c>
      <c r="H562" s="1" t="s">
        <v>24</v>
      </c>
      <c r="I562" s="1" t="s">
        <v>13</v>
      </c>
      <c r="J562" s="1" t="s">
        <v>26</v>
      </c>
      <c r="K562" s="2">
        <v>44652</v>
      </c>
      <c r="L562" s="2">
        <v>44742</v>
      </c>
      <c r="M562">
        <v>9</v>
      </c>
      <c r="N562">
        <v>0</v>
      </c>
      <c r="O562">
        <v>1</v>
      </c>
      <c r="P562" s="2">
        <v>44926</v>
      </c>
      <c r="Q562" s="2">
        <v>44926</v>
      </c>
      <c r="R562" s="2">
        <v>44926</v>
      </c>
      <c r="S562">
        <v>0</v>
      </c>
      <c r="T562" t="s">
        <v>233</v>
      </c>
      <c r="U562" t="s">
        <v>238</v>
      </c>
      <c r="V562">
        <v>12</v>
      </c>
      <c r="W562" t="s">
        <v>250</v>
      </c>
      <c r="X562" t="s">
        <v>233</v>
      </c>
      <c r="Y562" t="s">
        <v>238</v>
      </c>
      <c r="Z562">
        <v>12</v>
      </c>
      <c r="AA562" t="s">
        <v>250</v>
      </c>
      <c r="AB562" t="s">
        <v>284</v>
      </c>
    </row>
    <row r="563" spans="1:28" x14ac:dyDescent="0.3">
      <c r="A563" s="1" t="s">
        <v>149</v>
      </c>
      <c r="B563" s="1" t="s">
        <v>17</v>
      </c>
      <c r="C563" s="2">
        <v>44956</v>
      </c>
      <c r="D563">
        <v>102</v>
      </c>
      <c r="E563" t="b">
        <v>0</v>
      </c>
      <c r="F563">
        <v>199</v>
      </c>
      <c r="G563" s="2">
        <v>44914</v>
      </c>
      <c r="H563" s="1" t="s">
        <v>24</v>
      </c>
      <c r="I563" s="1" t="s">
        <v>13</v>
      </c>
      <c r="J563" s="1" t="s">
        <v>26</v>
      </c>
      <c r="K563" s="2">
        <v>44652</v>
      </c>
      <c r="L563" s="2">
        <v>44742</v>
      </c>
      <c r="M563">
        <v>9</v>
      </c>
      <c r="N563">
        <v>0</v>
      </c>
      <c r="O563">
        <v>0</v>
      </c>
      <c r="P563" s="2">
        <v>44957</v>
      </c>
      <c r="Q563" s="2">
        <v>44926</v>
      </c>
      <c r="R563" s="2">
        <v>44926</v>
      </c>
      <c r="S563">
        <v>1</v>
      </c>
      <c r="T563" t="s">
        <v>233</v>
      </c>
      <c r="U563" t="s">
        <v>238</v>
      </c>
      <c r="V563">
        <v>12</v>
      </c>
      <c r="W563" t="s">
        <v>250</v>
      </c>
      <c r="X563" t="s">
        <v>234</v>
      </c>
      <c r="Y563" t="s">
        <v>235</v>
      </c>
      <c r="Z563">
        <v>1</v>
      </c>
      <c r="AA563" t="s">
        <v>239</v>
      </c>
      <c r="AB563" t="s">
        <v>284</v>
      </c>
    </row>
    <row r="564" spans="1:28" x14ac:dyDescent="0.3">
      <c r="A564" s="1" t="s">
        <v>149</v>
      </c>
      <c r="B564" s="1" t="s">
        <v>19</v>
      </c>
      <c r="C564" s="2">
        <v>44812</v>
      </c>
      <c r="D564">
        <v>78</v>
      </c>
      <c r="E564" t="b">
        <v>0</v>
      </c>
      <c r="F564">
        <v>856</v>
      </c>
      <c r="G564" s="2">
        <v>44914</v>
      </c>
      <c r="H564" s="1" t="s">
        <v>24</v>
      </c>
      <c r="I564" s="1" t="s">
        <v>13</v>
      </c>
      <c r="J564" s="1" t="s">
        <v>26</v>
      </c>
      <c r="K564" s="2">
        <v>44562</v>
      </c>
      <c r="L564" s="2">
        <v>44652</v>
      </c>
      <c r="M564">
        <v>5</v>
      </c>
      <c r="N564">
        <v>0</v>
      </c>
      <c r="O564">
        <v>0</v>
      </c>
      <c r="P564" s="2">
        <v>44834</v>
      </c>
      <c r="Q564" s="2">
        <v>44812</v>
      </c>
      <c r="R564" s="2">
        <v>44834</v>
      </c>
      <c r="S564">
        <v>0</v>
      </c>
      <c r="T564" t="s">
        <v>233</v>
      </c>
      <c r="U564" t="s">
        <v>237</v>
      </c>
      <c r="V564">
        <v>9</v>
      </c>
      <c r="W564" t="s">
        <v>247</v>
      </c>
      <c r="X564" t="s">
        <v>233</v>
      </c>
      <c r="Y564" t="s">
        <v>237</v>
      </c>
      <c r="Z564">
        <v>9</v>
      </c>
      <c r="AA564" t="s">
        <v>247</v>
      </c>
      <c r="AB564" t="s">
        <v>284</v>
      </c>
    </row>
    <row r="565" spans="1:28" x14ac:dyDescent="0.3">
      <c r="A565" s="1" t="s">
        <v>161</v>
      </c>
      <c r="B565" s="1" t="s">
        <v>17</v>
      </c>
      <c r="C565" s="2">
        <v>44696</v>
      </c>
      <c r="D565">
        <v>78</v>
      </c>
      <c r="E565" t="b">
        <v>1</v>
      </c>
      <c r="F565">
        <v>322</v>
      </c>
      <c r="G565" s="2">
        <v>44974</v>
      </c>
      <c r="H565" s="1" t="s">
        <v>12</v>
      </c>
      <c r="I565" s="1" t="s">
        <v>13</v>
      </c>
      <c r="J565" s="1" t="s">
        <v>26</v>
      </c>
      <c r="K565" s="2">
        <v>44652</v>
      </c>
      <c r="L565" s="2">
        <v>44742</v>
      </c>
      <c r="M565">
        <v>9</v>
      </c>
      <c r="N565">
        <v>0</v>
      </c>
      <c r="O565">
        <v>1</v>
      </c>
      <c r="P565" s="2">
        <v>44712</v>
      </c>
      <c r="Q565" s="2">
        <v>44696</v>
      </c>
      <c r="R565" s="2">
        <v>44712</v>
      </c>
      <c r="S565">
        <v>0</v>
      </c>
      <c r="T565" t="s">
        <v>233</v>
      </c>
      <c r="U565" t="s">
        <v>236</v>
      </c>
      <c r="V565">
        <v>5</v>
      </c>
      <c r="W565" t="s">
        <v>243</v>
      </c>
      <c r="X565" t="s">
        <v>233</v>
      </c>
      <c r="Y565" t="s">
        <v>236</v>
      </c>
      <c r="Z565">
        <v>5</v>
      </c>
      <c r="AA565" t="s">
        <v>243</v>
      </c>
      <c r="AB565" t="s">
        <v>284</v>
      </c>
    </row>
    <row r="566" spans="1:28" x14ac:dyDescent="0.3">
      <c r="A566" s="1" t="s">
        <v>161</v>
      </c>
      <c r="B566" s="1" t="s">
        <v>17</v>
      </c>
      <c r="C566" s="2">
        <v>44726</v>
      </c>
      <c r="D566">
        <v>68</v>
      </c>
      <c r="E566" t="b">
        <v>0</v>
      </c>
      <c r="F566">
        <v>220</v>
      </c>
      <c r="G566" s="2">
        <v>44974</v>
      </c>
      <c r="H566" s="1" t="s">
        <v>12</v>
      </c>
      <c r="I566" s="1" t="s">
        <v>13</v>
      </c>
      <c r="J566" s="1" t="s">
        <v>26</v>
      </c>
      <c r="K566" s="2">
        <v>44652</v>
      </c>
      <c r="L566" s="2">
        <v>44742</v>
      </c>
      <c r="M566">
        <v>9</v>
      </c>
      <c r="N566">
        <v>0</v>
      </c>
      <c r="O566">
        <v>0</v>
      </c>
      <c r="P566" s="2">
        <v>44742</v>
      </c>
      <c r="Q566" s="2">
        <v>44696</v>
      </c>
      <c r="R566" s="2">
        <v>44712</v>
      </c>
      <c r="S566">
        <v>1</v>
      </c>
      <c r="T566" t="s">
        <v>233</v>
      </c>
      <c r="U566" t="s">
        <v>236</v>
      </c>
      <c r="V566">
        <v>5</v>
      </c>
      <c r="W566" t="s">
        <v>243</v>
      </c>
      <c r="X566" t="s">
        <v>233</v>
      </c>
      <c r="Y566" t="s">
        <v>236</v>
      </c>
      <c r="Z566">
        <v>6</v>
      </c>
      <c r="AA566" t="s">
        <v>244</v>
      </c>
      <c r="AB566" t="s">
        <v>284</v>
      </c>
    </row>
    <row r="567" spans="1:28" x14ac:dyDescent="0.3">
      <c r="A567" s="1" t="s">
        <v>161</v>
      </c>
      <c r="B567" s="1" t="s">
        <v>17</v>
      </c>
      <c r="C567" s="2">
        <v>44756</v>
      </c>
      <c r="D567">
        <v>70</v>
      </c>
      <c r="E567" t="b">
        <v>0</v>
      </c>
      <c r="F567">
        <v>230</v>
      </c>
      <c r="G567" s="2">
        <v>44974</v>
      </c>
      <c r="H567" s="1" t="s">
        <v>12</v>
      </c>
      <c r="I567" s="1" t="s">
        <v>13</v>
      </c>
      <c r="J567" s="1" t="s">
        <v>26</v>
      </c>
      <c r="K567" s="2">
        <v>44652</v>
      </c>
      <c r="L567" s="2">
        <v>44742</v>
      </c>
      <c r="M567">
        <v>9</v>
      </c>
      <c r="N567">
        <v>0</v>
      </c>
      <c r="O567">
        <v>0</v>
      </c>
      <c r="P567" s="2">
        <v>44773</v>
      </c>
      <c r="Q567" s="2">
        <v>44696</v>
      </c>
      <c r="R567" s="2">
        <v>44712</v>
      </c>
      <c r="S567">
        <v>2</v>
      </c>
      <c r="T567" t="s">
        <v>233</v>
      </c>
      <c r="U567" t="s">
        <v>236</v>
      </c>
      <c r="V567">
        <v>5</v>
      </c>
      <c r="W567" t="s">
        <v>243</v>
      </c>
      <c r="X567" t="s">
        <v>233</v>
      </c>
      <c r="Y567" t="s">
        <v>237</v>
      </c>
      <c r="Z567">
        <v>7</v>
      </c>
      <c r="AA567" t="s">
        <v>245</v>
      </c>
      <c r="AB567" t="s">
        <v>284</v>
      </c>
    </row>
    <row r="568" spans="1:28" x14ac:dyDescent="0.3">
      <c r="A568" s="1" t="s">
        <v>161</v>
      </c>
      <c r="B568" s="1" t="s">
        <v>11</v>
      </c>
      <c r="C568" s="2">
        <v>44590</v>
      </c>
      <c r="D568">
        <v>114</v>
      </c>
      <c r="E568" t="b">
        <v>1</v>
      </c>
      <c r="F568">
        <v>210</v>
      </c>
      <c r="G568" s="2">
        <v>44974</v>
      </c>
      <c r="H568" s="1" t="s">
        <v>12</v>
      </c>
      <c r="I568" s="1" t="s">
        <v>13</v>
      </c>
      <c r="J568" s="1" t="s">
        <v>26</v>
      </c>
      <c r="K568" s="2">
        <v>44622</v>
      </c>
      <c r="L568" s="2">
        <v>44712</v>
      </c>
      <c r="M568">
        <v>18</v>
      </c>
      <c r="N568">
        <v>0</v>
      </c>
      <c r="O568">
        <v>1</v>
      </c>
      <c r="P568" s="2">
        <v>44592</v>
      </c>
      <c r="Q568" s="2">
        <v>44590</v>
      </c>
      <c r="R568" s="2">
        <v>44592</v>
      </c>
      <c r="S568">
        <v>0</v>
      </c>
      <c r="T568" t="s">
        <v>233</v>
      </c>
      <c r="U568" t="s">
        <v>235</v>
      </c>
      <c r="V568">
        <v>1</v>
      </c>
      <c r="W568" t="s">
        <v>239</v>
      </c>
      <c r="X568" t="s">
        <v>233</v>
      </c>
      <c r="Y568" t="s">
        <v>235</v>
      </c>
      <c r="Z568">
        <v>1</v>
      </c>
      <c r="AA568" t="s">
        <v>239</v>
      </c>
      <c r="AB568" t="s">
        <v>284</v>
      </c>
    </row>
    <row r="569" spans="1:28" x14ac:dyDescent="0.3">
      <c r="A569" s="1" t="s">
        <v>161</v>
      </c>
      <c r="B569" s="1" t="s">
        <v>11</v>
      </c>
      <c r="C569" s="2">
        <v>44620</v>
      </c>
      <c r="D569">
        <v>52</v>
      </c>
      <c r="E569" t="b">
        <v>1</v>
      </c>
      <c r="F569">
        <v>891</v>
      </c>
      <c r="G569" s="2">
        <v>44974</v>
      </c>
      <c r="H569" s="1" t="s">
        <v>12</v>
      </c>
      <c r="I569" s="1" t="s">
        <v>13</v>
      </c>
      <c r="J569" s="1" t="s">
        <v>26</v>
      </c>
      <c r="K569" s="2">
        <v>44622</v>
      </c>
      <c r="L569" s="2">
        <v>44712</v>
      </c>
      <c r="M569">
        <v>18</v>
      </c>
      <c r="N569">
        <v>0</v>
      </c>
      <c r="O569">
        <v>1</v>
      </c>
      <c r="P569" s="2">
        <v>44620</v>
      </c>
      <c r="Q569" s="2">
        <v>44590</v>
      </c>
      <c r="R569" s="2">
        <v>44592</v>
      </c>
      <c r="S569">
        <v>1</v>
      </c>
      <c r="T569" t="s">
        <v>233</v>
      </c>
      <c r="U569" t="s">
        <v>235</v>
      </c>
      <c r="V569">
        <v>1</v>
      </c>
      <c r="W569" t="s">
        <v>239</v>
      </c>
      <c r="X569" t="s">
        <v>233</v>
      </c>
      <c r="Y569" t="s">
        <v>235</v>
      </c>
      <c r="Z569">
        <v>2</v>
      </c>
      <c r="AA569" t="s">
        <v>240</v>
      </c>
      <c r="AB569" t="s">
        <v>284</v>
      </c>
    </row>
    <row r="570" spans="1:28" x14ac:dyDescent="0.3">
      <c r="A570" s="1" t="s">
        <v>161</v>
      </c>
      <c r="B570" s="1" t="s">
        <v>19</v>
      </c>
      <c r="C570" s="2">
        <v>44692</v>
      </c>
      <c r="D570">
        <v>119</v>
      </c>
      <c r="E570" t="b">
        <v>1</v>
      </c>
      <c r="F570">
        <v>781</v>
      </c>
      <c r="G570" s="2">
        <v>44974</v>
      </c>
      <c r="H570" s="1" t="s">
        <v>12</v>
      </c>
      <c r="I570" s="1" t="s">
        <v>13</v>
      </c>
      <c r="J570" s="1" t="s">
        <v>26</v>
      </c>
      <c r="K570" s="2">
        <v>44562</v>
      </c>
      <c r="L570" s="2">
        <v>44652</v>
      </c>
      <c r="M570">
        <v>5</v>
      </c>
      <c r="N570">
        <v>0</v>
      </c>
      <c r="O570">
        <v>1</v>
      </c>
      <c r="P570" s="2">
        <v>44712</v>
      </c>
      <c r="Q570" s="2">
        <v>44692</v>
      </c>
      <c r="R570" s="2">
        <v>44712</v>
      </c>
      <c r="S570">
        <v>0</v>
      </c>
      <c r="T570" t="s">
        <v>233</v>
      </c>
      <c r="U570" t="s">
        <v>236</v>
      </c>
      <c r="V570">
        <v>5</v>
      </c>
      <c r="W570" t="s">
        <v>243</v>
      </c>
      <c r="X570" t="s">
        <v>233</v>
      </c>
      <c r="Y570" t="s">
        <v>236</v>
      </c>
      <c r="Z570">
        <v>5</v>
      </c>
      <c r="AA570" t="s">
        <v>243</v>
      </c>
      <c r="AB570" t="s">
        <v>284</v>
      </c>
    </row>
    <row r="571" spans="1:28" x14ac:dyDescent="0.3">
      <c r="A571" s="1" t="s">
        <v>167</v>
      </c>
      <c r="B571" s="1" t="s">
        <v>11</v>
      </c>
      <c r="C571" s="2">
        <v>44724</v>
      </c>
      <c r="D571">
        <v>39</v>
      </c>
      <c r="E571" t="b">
        <v>1</v>
      </c>
      <c r="F571">
        <v>991</v>
      </c>
      <c r="G571" s="2">
        <v>45029</v>
      </c>
      <c r="H571" s="1" t="s">
        <v>34</v>
      </c>
      <c r="I571" s="1" t="s">
        <v>13</v>
      </c>
      <c r="J571" s="1" t="s">
        <v>26</v>
      </c>
      <c r="K571" s="2">
        <v>44622</v>
      </c>
      <c r="L571" s="2">
        <v>44712</v>
      </c>
      <c r="M571">
        <v>18</v>
      </c>
      <c r="N571">
        <v>0</v>
      </c>
      <c r="O571">
        <v>1</v>
      </c>
      <c r="P571" s="2">
        <v>44742</v>
      </c>
      <c r="Q571" s="2">
        <v>44724</v>
      </c>
      <c r="R571" s="2">
        <v>44742</v>
      </c>
      <c r="S571">
        <v>0</v>
      </c>
      <c r="T571" t="s">
        <v>233</v>
      </c>
      <c r="U571" t="s">
        <v>236</v>
      </c>
      <c r="V571">
        <v>6</v>
      </c>
      <c r="W571" t="s">
        <v>244</v>
      </c>
      <c r="X571" t="s">
        <v>233</v>
      </c>
      <c r="Y571" t="s">
        <v>236</v>
      </c>
      <c r="Z571">
        <v>6</v>
      </c>
      <c r="AA571" t="s">
        <v>244</v>
      </c>
      <c r="AB571" t="s">
        <v>284</v>
      </c>
    </row>
    <row r="572" spans="1:28" x14ac:dyDescent="0.3">
      <c r="A572" s="1" t="s">
        <v>167</v>
      </c>
      <c r="B572" s="1" t="s">
        <v>11</v>
      </c>
      <c r="C572" s="2">
        <v>44754</v>
      </c>
      <c r="D572">
        <v>14</v>
      </c>
      <c r="E572" t="b">
        <v>1</v>
      </c>
      <c r="F572">
        <v>539</v>
      </c>
      <c r="G572" s="2">
        <v>45029</v>
      </c>
      <c r="H572" s="1" t="s">
        <v>34</v>
      </c>
      <c r="I572" s="1" t="s">
        <v>13</v>
      </c>
      <c r="J572" s="1" t="s">
        <v>26</v>
      </c>
      <c r="K572" s="2">
        <v>44622</v>
      </c>
      <c r="L572" s="2">
        <v>44712</v>
      </c>
      <c r="M572">
        <v>18</v>
      </c>
      <c r="N572">
        <v>0</v>
      </c>
      <c r="O572">
        <v>1</v>
      </c>
      <c r="P572" s="2">
        <v>44773</v>
      </c>
      <c r="Q572" s="2">
        <v>44724</v>
      </c>
      <c r="R572" s="2">
        <v>44742</v>
      </c>
      <c r="S572">
        <v>1</v>
      </c>
      <c r="T572" t="s">
        <v>233</v>
      </c>
      <c r="U572" t="s">
        <v>236</v>
      </c>
      <c r="V572">
        <v>6</v>
      </c>
      <c r="W572" t="s">
        <v>244</v>
      </c>
      <c r="X572" t="s">
        <v>233</v>
      </c>
      <c r="Y572" t="s">
        <v>237</v>
      </c>
      <c r="Z572">
        <v>7</v>
      </c>
      <c r="AA572" t="s">
        <v>245</v>
      </c>
      <c r="AB572" t="s">
        <v>284</v>
      </c>
    </row>
    <row r="573" spans="1:28" x14ac:dyDescent="0.3">
      <c r="A573" s="1" t="s">
        <v>167</v>
      </c>
      <c r="B573" s="1" t="s">
        <v>17</v>
      </c>
      <c r="C573" s="2">
        <v>44631</v>
      </c>
      <c r="D573">
        <v>18</v>
      </c>
      <c r="E573" t="b">
        <v>1</v>
      </c>
      <c r="F573">
        <v>342</v>
      </c>
      <c r="G573" s="2">
        <v>45029</v>
      </c>
      <c r="H573" s="1" t="s">
        <v>34</v>
      </c>
      <c r="I573" s="1" t="s">
        <v>13</v>
      </c>
      <c r="J573" s="1" t="s">
        <v>26</v>
      </c>
      <c r="K573" s="2">
        <v>44652</v>
      </c>
      <c r="L573" s="2">
        <v>44742</v>
      </c>
      <c r="M573">
        <v>9</v>
      </c>
      <c r="N573">
        <v>0</v>
      </c>
      <c r="O573">
        <v>1</v>
      </c>
      <c r="P573" s="2">
        <v>44651</v>
      </c>
      <c r="Q573" s="2">
        <v>44631</v>
      </c>
      <c r="R573" s="2">
        <v>44651</v>
      </c>
      <c r="S573">
        <v>0</v>
      </c>
      <c r="T573" t="s">
        <v>233</v>
      </c>
      <c r="U573" t="s">
        <v>235</v>
      </c>
      <c r="V573">
        <v>3</v>
      </c>
      <c r="W573" t="s">
        <v>241</v>
      </c>
      <c r="X573" t="s">
        <v>233</v>
      </c>
      <c r="Y573" t="s">
        <v>235</v>
      </c>
      <c r="Z573">
        <v>3</v>
      </c>
      <c r="AA573" t="s">
        <v>241</v>
      </c>
      <c r="AB573" t="s">
        <v>284</v>
      </c>
    </row>
    <row r="574" spans="1:28" x14ac:dyDescent="0.3">
      <c r="A574" s="1" t="s">
        <v>167</v>
      </c>
      <c r="B574" s="1" t="s">
        <v>17</v>
      </c>
      <c r="C574" s="2">
        <v>44661</v>
      </c>
      <c r="D574">
        <v>18</v>
      </c>
      <c r="E574" t="b">
        <v>1</v>
      </c>
      <c r="F574">
        <v>619</v>
      </c>
      <c r="G574" s="2">
        <v>45029</v>
      </c>
      <c r="H574" s="1" t="s">
        <v>34</v>
      </c>
      <c r="I574" s="1" t="s">
        <v>13</v>
      </c>
      <c r="J574" s="1" t="s">
        <v>26</v>
      </c>
      <c r="K574" s="2">
        <v>44652</v>
      </c>
      <c r="L574" s="2">
        <v>44742</v>
      </c>
      <c r="M574">
        <v>9</v>
      </c>
      <c r="N574">
        <v>0</v>
      </c>
      <c r="O574">
        <v>1</v>
      </c>
      <c r="P574" s="2">
        <v>44681</v>
      </c>
      <c r="Q574" s="2">
        <v>44631</v>
      </c>
      <c r="R574" s="2">
        <v>44651</v>
      </c>
      <c r="S574">
        <v>1</v>
      </c>
      <c r="T574" t="s">
        <v>233</v>
      </c>
      <c r="U574" t="s">
        <v>235</v>
      </c>
      <c r="V574">
        <v>3</v>
      </c>
      <c r="W574" t="s">
        <v>241</v>
      </c>
      <c r="X574" t="s">
        <v>233</v>
      </c>
      <c r="Y574" t="s">
        <v>236</v>
      </c>
      <c r="Z574">
        <v>4</v>
      </c>
      <c r="AA574" t="s">
        <v>242</v>
      </c>
      <c r="AB574" t="s">
        <v>284</v>
      </c>
    </row>
    <row r="575" spans="1:28" x14ac:dyDescent="0.3">
      <c r="A575" s="1" t="s">
        <v>167</v>
      </c>
      <c r="B575" s="1" t="s">
        <v>17</v>
      </c>
      <c r="C575" s="2">
        <v>44691</v>
      </c>
      <c r="D575">
        <v>62</v>
      </c>
      <c r="E575" t="b">
        <v>0</v>
      </c>
      <c r="F575">
        <v>271</v>
      </c>
      <c r="G575" s="2">
        <v>45029</v>
      </c>
      <c r="H575" s="1" t="s">
        <v>34</v>
      </c>
      <c r="I575" s="1" t="s">
        <v>13</v>
      </c>
      <c r="J575" s="1" t="s">
        <v>26</v>
      </c>
      <c r="K575" s="2">
        <v>44652</v>
      </c>
      <c r="L575" s="2">
        <v>44742</v>
      </c>
      <c r="M575">
        <v>9</v>
      </c>
      <c r="N575">
        <v>0</v>
      </c>
      <c r="O575">
        <v>0</v>
      </c>
      <c r="P575" s="2">
        <v>44712</v>
      </c>
      <c r="Q575" s="2">
        <v>44631</v>
      </c>
      <c r="R575" s="2">
        <v>44651</v>
      </c>
      <c r="S575">
        <v>2</v>
      </c>
      <c r="T575" t="s">
        <v>233</v>
      </c>
      <c r="U575" t="s">
        <v>235</v>
      </c>
      <c r="V575">
        <v>3</v>
      </c>
      <c r="W575" t="s">
        <v>241</v>
      </c>
      <c r="X575" t="s">
        <v>233</v>
      </c>
      <c r="Y575" t="s">
        <v>236</v>
      </c>
      <c r="Z575">
        <v>5</v>
      </c>
      <c r="AA575" t="s">
        <v>243</v>
      </c>
      <c r="AB575" t="s">
        <v>284</v>
      </c>
    </row>
    <row r="576" spans="1:28" x14ac:dyDescent="0.3">
      <c r="A576" s="1" t="s">
        <v>167</v>
      </c>
      <c r="B576" s="1" t="s">
        <v>18</v>
      </c>
      <c r="C576" s="2">
        <v>44722</v>
      </c>
      <c r="D576">
        <v>20</v>
      </c>
      <c r="E576" t="b">
        <v>0</v>
      </c>
      <c r="F576">
        <v>204</v>
      </c>
      <c r="G576" s="2">
        <v>45029</v>
      </c>
      <c r="H576" s="1" t="s">
        <v>34</v>
      </c>
      <c r="I576" s="1" t="s">
        <v>13</v>
      </c>
      <c r="J576" s="1" t="s">
        <v>26</v>
      </c>
      <c r="K576" s="2">
        <v>44712</v>
      </c>
      <c r="L576" s="2">
        <v>44802</v>
      </c>
      <c r="M576">
        <v>10</v>
      </c>
      <c r="N576">
        <v>0</v>
      </c>
      <c r="O576">
        <v>0</v>
      </c>
      <c r="P576" s="2">
        <v>44742</v>
      </c>
      <c r="Q576" s="2">
        <v>44722</v>
      </c>
      <c r="R576" s="2">
        <v>44742</v>
      </c>
      <c r="S576">
        <v>0</v>
      </c>
      <c r="T576" t="s">
        <v>233</v>
      </c>
      <c r="U576" t="s">
        <v>236</v>
      </c>
      <c r="V576">
        <v>6</v>
      </c>
      <c r="W576" t="s">
        <v>244</v>
      </c>
      <c r="X576" t="s">
        <v>233</v>
      </c>
      <c r="Y576" t="s">
        <v>236</v>
      </c>
      <c r="Z576">
        <v>6</v>
      </c>
      <c r="AA576" t="s">
        <v>244</v>
      </c>
      <c r="AB576" t="s">
        <v>284</v>
      </c>
    </row>
    <row r="577" spans="1:28" x14ac:dyDescent="0.3">
      <c r="A577" s="1" t="s">
        <v>167</v>
      </c>
      <c r="B577" s="1" t="s">
        <v>18</v>
      </c>
      <c r="C577" s="2">
        <v>44752</v>
      </c>
      <c r="D577">
        <v>103</v>
      </c>
      <c r="E577" t="b">
        <v>1</v>
      </c>
      <c r="F577">
        <v>469</v>
      </c>
      <c r="G577" s="2">
        <v>45029</v>
      </c>
      <c r="H577" s="1" t="s">
        <v>34</v>
      </c>
      <c r="I577" s="1" t="s">
        <v>13</v>
      </c>
      <c r="J577" s="1" t="s">
        <v>26</v>
      </c>
      <c r="K577" s="2">
        <v>44712</v>
      </c>
      <c r="L577" s="2">
        <v>44802</v>
      </c>
      <c r="M577">
        <v>10</v>
      </c>
      <c r="N577">
        <v>0</v>
      </c>
      <c r="O577">
        <v>1</v>
      </c>
      <c r="P577" s="2">
        <v>44773</v>
      </c>
      <c r="Q577" s="2">
        <v>44722</v>
      </c>
      <c r="R577" s="2">
        <v>44742</v>
      </c>
      <c r="S577">
        <v>1</v>
      </c>
      <c r="T577" t="s">
        <v>233</v>
      </c>
      <c r="U577" t="s">
        <v>236</v>
      </c>
      <c r="V577">
        <v>6</v>
      </c>
      <c r="W577" t="s">
        <v>244</v>
      </c>
      <c r="X577" t="s">
        <v>233</v>
      </c>
      <c r="Y577" t="s">
        <v>237</v>
      </c>
      <c r="Z577">
        <v>7</v>
      </c>
      <c r="AA577" t="s">
        <v>245</v>
      </c>
      <c r="AB577" t="s">
        <v>284</v>
      </c>
    </row>
    <row r="578" spans="1:28" x14ac:dyDescent="0.3">
      <c r="A578" s="1" t="s">
        <v>173</v>
      </c>
      <c r="B578" s="1" t="s">
        <v>11</v>
      </c>
      <c r="C578" s="2">
        <v>44867</v>
      </c>
      <c r="D578">
        <v>8</v>
      </c>
      <c r="E578" t="b">
        <v>0</v>
      </c>
      <c r="F578">
        <v>459</v>
      </c>
      <c r="G578" s="2">
        <v>44670</v>
      </c>
      <c r="H578" s="1" t="s">
        <v>30</v>
      </c>
      <c r="I578" s="1" t="s">
        <v>13</v>
      </c>
      <c r="J578" s="1" t="s">
        <v>16</v>
      </c>
      <c r="K578" s="2">
        <v>44622</v>
      </c>
      <c r="L578" s="2">
        <v>44712</v>
      </c>
      <c r="M578">
        <v>18</v>
      </c>
      <c r="N578">
        <v>0</v>
      </c>
      <c r="O578">
        <v>0</v>
      </c>
      <c r="P578" s="2">
        <v>44895</v>
      </c>
      <c r="Q578" s="2">
        <v>44867</v>
      </c>
      <c r="R578" s="2">
        <v>44895</v>
      </c>
      <c r="S578">
        <v>0</v>
      </c>
      <c r="T578" t="s">
        <v>233</v>
      </c>
      <c r="U578" t="s">
        <v>238</v>
      </c>
      <c r="V578">
        <v>11</v>
      </c>
      <c r="W578" t="s">
        <v>249</v>
      </c>
      <c r="X578" t="s">
        <v>233</v>
      </c>
      <c r="Y578" t="s">
        <v>238</v>
      </c>
      <c r="Z578">
        <v>11</v>
      </c>
      <c r="AA578" t="s">
        <v>249</v>
      </c>
      <c r="AB578" t="s">
        <v>284</v>
      </c>
    </row>
    <row r="579" spans="1:28" x14ac:dyDescent="0.3">
      <c r="A579" s="1" t="s">
        <v>173</v>
      </c>
      <c r="B579" s="1" t="s">
        <v>21</v>
      </c>
      <c r="C579" s="2">
        <v>44591</v>
      </c>
      <c r="D579">
        <v>72</v>
      </c>
      <c r="E579" t="b">
        <v>0</v>
      </c>
      <c r="F579">
        <v>227</v>
      </c>
      <c r="G579" s="2">
        <v>44670</v>
      </c>
      <c r="H579" s="1" t="s">
        <v>30</v>
      </c>
      <c r="I579" s="1" t="s">
        <v>13</v>
      </c>
      <c r="J579" s="1" t="s">
        <v>16</v>
      </c>
      <c r="K579" s="2">
        <v>44592</v>
      </c>
      <c r="L579" s="2">
        <v>44682</v>
      </c>
      <c r="M579">
        <v>7</v>
      </c>
      <c r="N579">
        <v>0</v>
      </c>
      <c r="O579">
        <v>0</v>
      </c>
      <c r="P579" s="2">
        <v>44592</v>
      </c>
      <c r="Q579" s="2">
        <v>44591</v>
      </c>
      <c r="R579" s="2">
        <v>44592</v>
      </c>
      <c r="S579">
        <v>0</v>
      </c>
      <c r="T579" t="s">
        <v>233</v>
      </c>
      <c r="U579" t="s">
        <v>235</v>
      </c>
      <c r="V579">
        <v>1</v>
      </c>
      <c r="W579" t="s">
        <v>239</v>
      </c>
      <c r="X579" t="s">
        <v>233</v>
      </c>
      <c r="Y579" t="s">
        <v>235</v>
      </c>
      <c r="Z579">
        <v>1</v>
      </c>
      <c r="AA579" t="s">
        <v>239</v>
      </c>
      <c r="AB579" t="s">
        <v>284</v>
      </c>
    </row>
    <row r="580" spans="1:28" x14ac:dyDescent="0.3">
      <c r="A580" s="1" t="s">
        <v>173</v>
      </c>
      <c r="B580" s="1" t="s">
        <v>21</v>
      </c>
      <c r="C580" s="2">
        <v>44621</v>
      </c>
      <c r="D580">
        <v>103</v>
      </c>
      <c r="E580" t="b">
        <v>1</v>
      </c>
      <c r="F580">
        <v>791</v>
      </c>
      <c r="G580" s="2">
        <v>44670</v>
      </c>
      <c r="H580" s="1" t="s">
        <v>30</v>
      </c>
      <c r="I580" s="1" t="s">
        <v>13</v>
      </c>
      <c r="J580" s="1" t="s">
        <v>16</v>
      </c>
      <c r="K580" s="2">
        <v>44592</v>
      </c>
      <c r="L580" s="2">
        <v>44682</v>
      </c>
      <c r="M580">
        <v>7</v>
      </c>
      <c r="N580">
        <v>0</v>
      </c>
      <c r="O580">
        <v>1</v>
      </c>
      <c r="P580" s="2">
        <v>44651</v>
      </c>
      <c r="Q580" s="2">
        <v>44591</v>
      </c>
      <c r="R580" s="2">
        <v>44592</v>
      </c>
      <c r="S580">
        <v>2</v>
      </c>
      <c r="T580" t="s">
        <v>233</v>
      </c>
      <c r="U580" t="s">
        <v>235</v>
      </c>
      <c r="V580">
        <v>1</v>
      </c>
      <c r="W580" t="s">
        <v>239</v>
      </c>
      <c r="X580" t="s">
        <v>233</v>
      </c>
      <c r="Y580" t="s">
        <v>235</v>
      </c>
      <c r="Z580">
        <v>3</v>
      </c>
      <c r="AA580" t="s">
        <v>241</v>
      </c>
      <c r="AB580" t="s">
        <v>284</v>
      </c>
    </row>
    <row r="581" spans="1:28" x14ac:dyDescent="0.3">
      <c r="A581" s="1" t="s">
        <v>173</v>
      </c>
      <c r="B581" s="1" t="s">
        <v>19</v>
      </c>
      <c r="C581" s="2">
        <v>45060</v>
      </c>
      <c r="D581">
        <v>17</v>
      </c>
      <c r="E581" t="b">
        <v>1</v>
      </c>
      <c r="F581">
        <v>369</v>
      </c>
      <c r="G581" s="2">
        <v>44670</v>
      </c>
      <c r="H581" s="1" t="s">
        <v>30</v>
      </c>
      <c r="I581" s="1" t="s">
        <v>13</v>
      </c>
      <c r="J581" s="1" t="s">
        <v>16</v>
      </c>
      <c r="K581" s="2">
        <v>44562</v>
      </c>
      <c r="L581" s="2">
        <v>44652</v>
      </c>
      <c r="M581">
        <v>5</v>
      </c>
      <c r="N581">
        <v>1</v>
      </c>
      <c r="O581">
        <v>1</v>
      </c>
      <c r="P581" s="2">
        <v>45077</v>
      </c>
      <c r="Q581" s="2">
        <v>45060</v>
      </c>
      <c r="R581" s="2">
        <v>45077</v>
      </c>
      <c r="S581">
        <v>0</v>
      </c>
      <c r="T581" t="s">
        <v>234</v>
      </c>
      <c r="U581" t="s">
        <v>236</v>
      </c>
      <c r="V581">
        <v>5</v>
      </c>
      <c r="W581" t="s">
        <v>243</v>
      </c>
      <c r="X581" t="s">
        <v>234</v>
      </c>
      <c r="Y581" t="s">
        <v>236</v>
      </c>
      <c r="Z581">
        <v>5</v>
      </c>
      <c r="AA581" t="s">
        <v>243</v>
      </c>
      <c r="AB581" t="s">
        <v>284</v>
      </c>
    </row>
    <row r="582" spans="1:28" x14ac:dyDescent="0.3">
      <c r="A582" s="1" t="s">
        <v>173</v>
      </c>
      <c r="B582" s="1" t="s">
        <v>27</v>
      </c>
      <c r="C582" s="2">
        <v>44898</v>
      </c>
      <c r="D582">
        <v>39</v>
      </c>
      <c r="E582" t="b">
        <v>1</v>
      </c>
      <c r="F582">
        <v>244</v>
      </c>
      <c r="G582" s="2">
        <v>44670</v>
      </c>
      <c r="H582" s="1" t="s">
        <v>30</v>
      </c>
      <c r="I582" s="1" t="s">
        <v>13</v>
      </c>
      <c r="J582" s="1" t="s">
        <v>16</v>
      </c>
      <c r="K582" s="2">
        <v>44682</v>
      </c>
      <c r="L582" s="2">
        <v>44772</v>
      </c>
      <c r="M582">
        <v>19</v>
      </c>
      <c r="N582">
        <v>0</v>
      </c>
      <c r="O582">
        <v>1</v>
      </c>
      <c r="P582" s="2">
        <v>44926</v>
      </c>
      <c r="Q582" s="2">
        <v>44898</v>
      </c>
      <c r="R582" s="2">
        <v>44926</v>
      </c>
      <c r="S582">
        <v>0</v>
      </c>
      <c r="T582" t="s">
        <v>233</v>
      </c>
      <c r="U582" t="s">
        <v>238</v>
      </c>
      <c r="V582">
        <v>12</v>
      </c>
      <c r="W582" t="s">
        <v>250</v>
      </c>
      <c r="X582" t="s">
        <v>233</v>
      </c>
      <c r="Y582" t="s">
        <v>238</v>
      </c>
      <c r="Z582">
        <v>12</v>
      </c>
      <c r="AA582" t="s">
        <v>250</v>
      </c>
      <c r="AB582" t="s">
        <v>284</v>
      </c>
    </row>
    <row r="583" spans="1:28" x14ac:dyDescent="0.3">
      <c r="A583" s="1" t="s">
        <v>178</v>
      </c>
      <c r="B583" s="1" t="s">
        <v>11</v>
      </c>
      <c r="C583" s="2">
        <v>44922</v>
      </c>
      <c r="D583">
        <v>55</v>
      </c>
      <c r="E583" t="b">
        <v>1</v>
      </c>
      <c r="F583">
        <v>709</v>
      </c>
      <c r="G583" s="2">
        <v>45030</v>
      </c>
      <c r="H583" s="1" t="s">
        <v>30</v>
      </c>
      <c r="I583" s="1" t="s">
        <v>13</v>
      </c>
      <c r="J583" s="1" t="s">
        <v>26</v>
      </c>
      <c r="K583" s="2">
        <v>44622</v>
      </c>
      <c r="L583" s="2">
        <v>44712</v>
      </c>
      <c r="M583">
        <v>18</v>
      </c>
      <c r="N583">
        <v>0</v>
      </c>
      <c r="O583">
        <v>1</v>
      </c>
      <c r="P583" s="2">
        <v>44926</v>
      </c>
      <c r="Q583" s="2">
        <v>44922</v>
      </c>
      <c r="R583" s="2">
        <v>44926</v>
      </c>
      <c r="S583">
        <v>0</v>
      </c>
      <c r="T583" t="s">
        <v>233</v>
      </c>
      <c r="U583" t="s">
        <v>238</v>
      </c>
      <c r="V583">
        <v>12</v>
      </c>
      <c r="W583" t="s">
        <v>250</v>
      </c>
      <c r="X583" t="s">
        <v>233</v>
      </c>
      <c r="Y583" t="s">
        <v>238</v>
      </c>
      <c r="Z583">
        <v>12</v>
      </c>
      <c r="AA583" t="s">
        <v>250</v>
      </c>
      <c r="AB583" t="s">
        <v>284</v>
      </c>
    </row>
    <row r="584" spans="1:28" x14ac:dyDescent="0.3">
      <c r="A584" s="1" t="s">
        <v>178</v>
      </c>
      <c r="B584" s="1" t="s">
        <v>11</v>
      </c>
      <c r="C584" s="2">
        <v>44952</v>
      </c>
      <c r="D584">
        <v>48</v>
      </c>
      <c r="E584" t="b">
        <v>0</v>
      </c>
      <c r="F584">
        <v>101</v>
      </c>
      <c r="G584" s="2">
        <v>45030</v>
      </c>
      <c r="H584" s="1" t="s">
        <v>30</v>
      </c>
      <c r="I584" s="1" t="s">
        <v>13</v>
      </c>
      <c r="J584" s="1" t="s">
        <v>26</v>
      </c>
      <c r="K584" s="2">
        <v>44622</v>
      </c>
      <c r="L584" s="2">
        <v>44712</v>
      </c>
      <c r="M584">
        <v>18</v>
      </c>
      <c r="N584">
        <v>0</v>
      </c>
      <c r="O584">
        <v>0</v>
      </c>
      <c r="P584" s="2">
        <v>44957</v>
      </c>
      <c r="Q584" s="2">
        <v>44922</v>
      </c>
      <c r="R584" s="2">
        <v>44926</v>
      </c>
      <c r="S584">
        <v>1</v>
      </c>
      <c r="T584" t="s">
        <v>233</v>
      </c>
      <c r="U584" t="s">
        <v>238</v>
      </c>
      <c r="V584">
        <v>12</v>
      </c>
      <c r="W584" t="s">
        <v>250</v>
      </c>
      <c r="X584" t="s">
        <v>234</v>
      </c>
      <c r="Y584" t="s">
        <v>235</v>
      </c>
      <c r="Z584">
        <v>1</v>
      </c>
      <c r="AA584" t="s">
        <v>239</v>
      </c>
      <c r="AB584" t="s">
        <v>284</v>
      </c>
    </row>
    <row r="585" spans="1:28" x14ac:dyDescent="0.3">
      <c r="A585" s="1" t="s">
        <v>178</v>
      </c>
      <c r="B585" s="1" t="s">
        <v>11</v>
      </c>
      <c r="C585" s="2">
        <v>44982</v>
      </c>
      <c r="D585">
        <v>46</v>
      </c>
      <c r="E585" t="b">
        <v>1</v>
      </c>
      <c r="F585">
        <v>690</v>
      </c>
      <c r="G585" s="2">
        <v>45030</v>
      </c>
      <c r="H585" s="1" t="s">
        <v>30</v>
      </c>
      <c r="I585" s="1" t="s">
        <v>13</v>
      </c>
      <c r="J585" s="1" t="s">
        <v>26</v>
      </c>
      <c r="K585" s="2">
        <v>44622</v>
      </c>
      <c r="L585" s="2">
        <v>44712</v>
      </c>
      <c r="M585">
        <v>18</v>
      </c>
      <c r="N585">
        <v>0</v>
      </c>
      <c r="O585">
        <v>1</v>
      </c>
      <c r="P585" s="2">
        <v>44985</v>
      </c>
      <c r="Q585" s="2">
        <v>44922</v>
      </c>
      <c r="R585" s="2">
        <v>44926</v>
      </c>
      <c r="S585">
        <v>2</v>
      </c>
      <c r="T585" t="s">
        <v>233</v>
      </c>
      <c r="U585" t="s">
        <v>238</v>
      </c>
      <c r="V585">
        <v>12</v>
      </c>
      <c r="W585" t="s">
        <v>250</v>
      </c>
      <c r="X585" t="s">
        <v>234</v>
      </c>
      <c r="Y585" t="s">
        <v>235</v>
      </c>
      <c r="Z585">
        <v>2</v>
      </c>
      <c r="AA585" t="s">
        <v>240</v>
      </c>
      <c r="AB585" t="s">
        <v>284</v>
      </c>
    </row>
    <row r="586" spans="1:28" x14ac:dyDescent="0.3">
      <c r="A586" s="1" t="s">
        <v>183</v>
      </c>
      <c r="B586" s="1" t="s">
        <v>21</v>
      </c>
      <c r="C586" s="2">
        <v>44918</v>
      </c>
      <c r="D586">
        <v>97</v>
      </c>
      <c r="E586" t="b">
        <v>0</v>
      </c>
      <c r="F586">
        <v>560</v>
      </c>
      <c r="G586" s="2">
        <v>44633</v>
      </c>
      <c r="H586" s="1" t="s">
        <v>34</v>
      </c>
      <c r="I586" s="1" t="s">
        <v>13</v>
      </c>
      <c r="J586" s="1" t="s">
        <v>16</v>
      </c>
      <c r="K586" s="2">
        <v>44592</v>
      </c>
      <c r="L586" s="2">
        <v>44682</v>
      </c>
      <c r="M586">
        <v>7</v>
      </c>
      <c r="N586">
        <v>0</v>
      </c>
      <c r="O586">
        <v>0</v>
      </c>
      <c r="P586" s="2">
        <v>44926</v>
      </c>
      <c r="Q586" s="2">
        <v>44918</v>
      </c>
      <c r="R586" s="2">
        <v>44926</v>
      </c>
      <c r="S586">
        <v>0</v>
      </c>
      <c r="T586" t="s">
        <v>233</v>
      </c>
      <c r="U586" t="s">
        <v>238</v>
      </c>
      <c r="V586">
        <v>12</v>
      </c>
      <c r="W586" t="s">
        <v>250</v>
      </c>
      <c r="X586" t="s">
        <v>233</v>
      </c>
      <c r="Y586" t="s">
        <v>238</v>
      </c>
      <c r="Z586">
        <v>12</v>
      </c>
      <c r="AA586" t="s">
        <v>250</v>
      </c>
      <c r="AB586" t="s">
        <v>284</v>
      </c>
    </row>
    <row r="587" spans="1:28" x14ac:dyDescent="0.3">
      <c r="A587" s="1" t="s">
        <v>183</v>
      </c>
      <c r="B587" s="1" t="s">
        <v>21</v>
      </c>
      <c r="C587" s="2">
        <v>44948</v>
      </c>
      <c r="D587">
        <v>89</v>
      </c>
      <c r="E587" t="b">
        <v>0</v>
      </c>
      <c r="F587">
        <v>625</v>
      </c>
      <c r="G587" s="2">
        <v>44633</v>
      </c>
      <c r="H587" s="1" t="s">
        <v>34</v>
      </c>
      <c r="I587" s="1" t="s">
        <v>13</v>
      </c>
      <c r="J587" s="1" t="s">
        <v>16</v>
      </c>
      <c r="K587" s="2">
        <v>44592</v>
      </c>
      <c r="L587" s="2">
        <v>44682</v>
      </c>
      <c r="M587">
        <v>7</v>
      </c>
      <c r="N587">
        <v>0</v>
      </c>
      <c r="O587">
        <v>0</v>
      </c>
      <c r="P587" s="2">
        <v>44957</v>
      </c>
      <c r="Q587" s="2">
        <v>44918</v>
      </c>
      <c r="R587" s="2">
        <v>44926</v>
      </c>
      <c r="S587">
        <v>1</v>
      </c>
      <c r="T587" t="s">
        <v>233</v>
      </c>
      <c r="U587" t="s">
        <v>238</v>
      </c>
      <c r="V587">
        <v>12</v>
      </c>
      <c r="W587" t="s">
        <v>250</v>
      </c>
      <c r="X587" t="s">
        <v>234</v>
      </c>
      <c r="Y587" t="s">
        <v>235</v>
      </c>
      <c r="Z587">
        <v>1</v>
      </c>
      <c r="AA587" t="s">
        <v>239</v>
      </c>
      <c r="AB587" t="s">
        <v>284</v>
      </c>
    </row>
    <row r="588" spans="1:28" x14ac:dyDescent="0.3">
      <c r="A588" s="1" t="s">
        <v>183</v>
      </c>
      <c r="B588" s="1" t="s">
        <v>21</v>
      </c>
      <c r="C588" s="2">
        <v>44978</v>
      </c>
      <c r="D588">
        <v>43</v>
      </c>
      <c r="E588" t="b">
        <v>1</v>
      </c>
      <c r="F588">
        <v>130</v>
      </c>
      <c r="G588" s="2">
        <v>44633</v>
      </c>
      <c r="H588" s="1" t="s">
        <v>34</v>
      </c>
      <c r="I588" s="1" t="s">
        <v>13</v>
      </c>
      <c r="J588" s="1" t="s">
        <v>16</v>
      </c>
      <c r="K588" s="2">
        <v>44592</v>
      </c>
      <c r="L588" s="2">
        <v>44682</v>
      </c>
      <c r="M588">
        <v>7</v>
      </c>
      <c r="N588">
        <v>0</v>
      </c>
      <c r="O588">
        <v>1</v>
      </c>
      <c r="P588" s="2">
        <v>44985</v>
      </c>
      <c r="Q588" s="2">
        <v>44918</v>
      </c>
      <c r="R588" s="2">
        <v>44926</v>
      </c>
      <c r="S588">
        <v>2</v>
      </c>
      <c r="T588" t="s">
        <v>233</v>
      </c>
      <c r="U588" t="s">
        <v>238</v>
      </c>
      <c r="V588">
        <v>12</v>
      </c>
      <c r="W588" t="s">
        <v>250</v>
      </c>
      <c r="X588" t="s">
        <v>234</v>
      </c>
      <c r="Y588" t="s">
        <v>235</v>
      </c>
      <c r="Z588">
        <v>2</v>
      </c>
      <c r="AA588" t="s">
        <v>240</v>
      </c>
      <c r="AB588" t="s">
        <v>284</v>
      </c>
    </row>
    <row r="589" spans="1:28" x14ac:dyDescent="0.3">
      <c r="A589" s="1" t="s">
        <v>183</v>
      </c>
      <c r="B589" s="1" t="s">
        <v>17</v>
      </c>
      <c r="C589" s="2">
        <v>44611</v>
      </c>
      <c r="D589">
        <v>55</v>
      </c>
      <c r="E589" t="b">
        <v>0</v>
      </c>
      <c r="F589">
        <v>448</v>
      </c>
      <c r="G589" s="2">
        <v>44633</v>
      </c>
      <c r="H589" s="1" t="s">
        <v>34</v>
      </c>
      <c r="I589" s="1" t="s">
        <v>13</v>
      </c>
      <c r="J589" s="1" t="s">
        <v>16</v>
      </c>
      <c r="K589" s="2">
        <v>44652</v>
      </c>
      <c r="L589" s="2">
        <v>44742</v>
      </c>
      <c r="M589">
        <v>9</v>
      </c>
      <c r="N589">
        <v>0</v>
      </c>
      <c r="O589">
        <v>0</v>
      </c>
      <c r="P589" s="2">
        <v>44620</v>
      </c>
      <c r="Q589" s="2">
        <v>44611</v>
      </c>
      <c r="R589" s="2">
        <v>44620</v>
      </c>
      <c r="S589">
        <v>0</v>
      </c>
      <c r="T589" t="s">
        <v>233</v>
      </c>
      <c r="U589" t="s">
        <v>235</v>
      </c>
      <c r="V589">
        <v>2</v>
      </c>
      <c r="W589" t="s">
        <v>240</v>
      </c>
      <c r="X589" t="s">
        <v>233</v>
      </c>
      <c r="Y589" t="s">
        <v>235</v>
      </c>
      <c r="Z589">
        <v>2</v>
      </c>
      <c r="AA589" t="s">
        <v>240</v>
      </c>
      <c r="AB589" t="s">
        <v>284</v>
      </c>
    </row>
    <row r="590" spans="1:28" x14ac:dyDescent="0.3">
      <c r="A590" s="1" t="s">
        <v>188</v>
      </c>
      <c r="B590" s="1" t="s">
        <v>27</v>
      </c>
      <c r="C590" s="2">
        <v>45013</v>
      </c>
      <c r="D590">
        <v>65</v>
      </c>
      <c r="E590" t="b">
        <v>0</v>
      </c>
      <c r="F590">
        <v>540</v>
      </c>
      <c r="G590" s="2">
        <v>44696</v>
      </c>
      <c r="H590" s="1" t="s">
        <v>24</v>
      </c>
      <c r="I590" s="1" t="s">
        <v>13</v>
      </c>
      <c r="J590" s="1" t="s">
        <v>16</v>
      </c>
      <c r="K590" s="2">
        <v>44682</v>
      </c>
      <c r="L590" s="2">
        <v>44772</v>
      </c>
      <c r="M590">
        <v>19</v>
      </c>
      <c r="N590">
        <v>0</v>
      </c>
      <c r="O590">
        <v>0</v>
      </c>
      <c r="P590" s="2">
        <v>45016</v>
      </c>
      <c r="Q590" s="2">
        <v>45013</v>
      </c>
      <c r="R590" s="2">
        <v>45016</v>
      </c>
      <c r="S590">
        <v>0</v>
      </c>
      <c r="T590" t="s">
        <v>234</v>
      </c>
      <c r="U590" t="s">
        <v>235</v>
      </c>
      <c r="V590">
        <v>3</v>
      </c>
      <c r="W590" t="s">
        <v>241</v>
      </c>
      <c r="X590" t="s">
        <v>234</v>
      </c>
      <c r="Y590" t="s">
        <v>235</v>
      </c>
      <c r="Z590">
        <v>3</v>
      </c>
      <c r="AA590" t="s">
        <v>241</v>
      </c>
      <c r="AB590" t="s">
        <v>284</v>
      </c>
    </row>
    <row r="591" spans="1:28" x14ac:dyDescent="0.3">
      <c r="A591" s="1" t="s">
        <v>188</v>
      </c>
      <c r="B591" s="1" t="s">
        <v>17</v>
      </c>
      <c r="C591" s="2">
        <v>44602</v>
      </c>
      <c r="D591">
        <v>120</v>
      </c>
      <c r="E591" t="b">
        <v>1</v>
      </c>
      <c r="F591">
        <v>666</v>
      </c>
      <c r="G591" s="2">
        <v>44696</v>
      </c>
      <c r="H591" s="1" t="s">
        <v>24</v>
      </c>
      <c r="I591" s="1" t="s">
        <v>13</v>
      </c>
      <c r="J591" s="1" t="s">
        <v>16</v>
      </c>
      <c r="K591" s="2">
        <v>44652</v>
      </c>
      <c r="L591" s="2">
        <v>44742</v>
      </c>
      <c r="M591">
        <v>9</v>
      </c>
      <c r="N591">
        <v>0</v>
      </c>
      <c r="O591">
        <v>1</v>
      </c>
      <c r="P591" s="2">
        <v>44620</v>
      </c>
      <c r="Q591" s="2">
        <v>44602</v>
      </c>
      <c r="R591" s="2">
        <v>44620</v>
      </c>
      <c r="S591">
        <v>0</v>
      </c>
      <c r="T591" t="s">
        <v>233</v>
      </c>
      <c r="U591" t="s">
        <v>235</v>
      </c>
      <c r="V591">
        <v>2</v>
      </c>
      <c r="W591" t="s">
        <v>240</v>
      </c>
      <c r="X591" t="s">
        <v>233</v>
      </c>
      <c r="Y591" t="s">
        <v>235</v>
      </c>
      <c r="Z591">
        <v>2</v>
      </c>
      <c r="AA591" t="s">
        <v>240</v>
      </c>
      <c r="AB591" t="s">
        <v>284</v>
      </c>
    </row>
    <row r="592" spans="1:28" x14ac:dyDescent="0.3">
      <c r="A592" s="1" t="s">
        <v>188</v>
      </c>
      <c r="B592" s="1" t="s">
        <v>17</v>
      </c>
      <c r="C592" s="2">
        <v>44632</v>
      </c>
      <c r="D592">
        <v>69</v>
      </c>
      <c r="E592" t="b">
        <v>1</v>
      </c>
      <c r="F592">
        <v>969</v>
      </c>
      <c r="G592" s="2">
        <v>44696</v>
      </c>
      <c r="H592" s="1" t="s">
        <v>24</v>
      </c>
      <c r="I592" s="1" t="s">
        <v>13</v>
      </c>
      <c r="J592" s="1" t="s">
        <v>16</v>
      </c>
      <c r="K592" s="2">
        <v>44652</v>
      </c>
      <c r="L592" s="2">
        <v>44742</v>
      </c>
      <c r="M592">
        <v>9</v>
      </c>
      <c r="N592">
        <v>0</v>
      </c>
      <c r="O592">
        <v>1</v>
      </c>
      <c r="P592" s="2">
        <v>44651</v>
      </c>
      <c r="Q592" s="2">
        <v>44602</v>
      </c>
      <c r="R592" s="2">
        <v>44620</v>
      </c>
      <c r="S592">
        <v>1</v>
      </c>
      <c r="T592" t="s">
        <v>233</v>
      </c>
      <c r="U592" t="s">
        <v>235</v>
      </c>
      <c r="V592">
        <v>2</v>
      </c>
      <c r="W592" t="s">
        <v>240</v>
      </c>
      <c r="X592" t="s">
        <v>233</v>
      </c>
      <c r="Y592" t="s">
        <v>235</v>
      </c>
      <c r="Z592">
        <v>3</v>
      </c>
      <c r="AA592" t="s">
        <v>241</v>
      </c>
      <c r="AB592" t="s">
        <v>284</v>
      </c>
    </row>
    <row r="593" spans="1:28" x14ac:dyDescent="0.3">
      <c r="A593" s="1" t="s">
        <v>188</v>
      </c>
      <c r="B593" s="1" t="s">
        <v>18</v>
      </c>
      <c r="C593" s="2">
        <v>44623</v>
      </c>
      <c r="D593">
        <v>27</v>
      </c>
      <c r="E593" t="b">
        <v>1</v>
      </c>
      <c r="F593">
        <v>201</v>
      </c>
      <c r="G593" s="2">
        <v>44696</v>
      </c>
      <c r="H593" s="1" t="s">
        <v>24</v>
      </c>
      <c r="I593" s="1" t="s">
        <v>13</v>
      </c>
      <c r="J593" s="1" t="s">
        <v>16</v>
      </c>
      <c r="K593" s="2">
        <v>44712</v>
      </c>
      <c r="L593" s="2">
        <v>44802</v>
      </c>
      <c r="M593">
        <v>10</v>
      </c>
      <c r="N593">
        <v>0</v>
      </c>
      <c r="O593">
        <v>1</v>
      </c>
      <c r="P593" s="2">
        <v>44651</v>
      </c>
      <c r="Q593" s="2">
        <v>44623</v>
      </c>
      <c r="R593" s="2">
        <v>44651</v>
      </c>
      <c r="S593">
        <v>0</v>
      </c>
      <c r="T593" t="s">
        <v>233</v>
      </c>
      <c r="U593" t="s">
        <v>235</v>
      </c>
      <c r="V593">
        <v>3</v>
      </c>
      <c r="W593" t="s">
        <v>241</v>
      </c>
      <c r="X593" t="s">
        <v>233</v>
      </c>
      <c r="Y593" t="s">
        <v>235</v>
      </c>
      <c r="Z593">
        <v>3</v>
      </c>
      <c r="AA593" t="s">
        <v>241</v>
      </c>
      <c r="AB593" t="s">
        <v>284</v>
      </c>
    </row>
    <row r="594" spans="1:28" x14ac:dyDescent="0.3">
      <c r="A594" s="1" t="s">
        <v>188</v>
      </c>
      <c r="B594" s="1" t="s">
        <v>18</v>
      </c>
      <c r="C594" s="2">
        <v>44653</v>
      </c>
      <c r="D594">
        <v>32</v>
      </c>
      <c r="E594" t="b">
        <v>1</v>
      </c>
      <c r="F594">
        <v>255</v>
      </c>
      <c r="G594" s="2">
        <v>44696</v>
      </c>
      <c r="H594" s="1" t="s">
        <v>24</v>
      </c>
      <c r="I594" s="1" t="s">
        <v>13</v>
      </c>
      <c r="J594" s="1" t="s">
        <v>16</v>
      </c>
      <c r="K594" s="2">
        <v>44712</v>
      </c>
      <c r="L594" s="2">
        <v>44802</v>
      </c>
      <c r="M594">
        <v>10</v>
      </c>
      <c r="N594">
        <v>0</v>
      </c>
      <c r="O594">
        <v>1</v>
      </c>
      <c r="P594" s="2">
        <v>44681</v>
      </c>
      <c r="Q594" s="2">
        <v>44623</v>
      </c>
      <c r="R594" s="2">
        <v>44651</v>
      </c>
      <c r="S594">
        <v>1</v>
      </c>
      <c r="T594" t="s">
        <v>233</v>
      </c>
      <c r="U594" t="s">
        <v>235</v>
      </c>
      <c r="V594">
        <v>3</v>
      </c>
      <c r="W594" t="s">
        <v>241</v>
      </c>
      <c r="X594" t="s">
        <v>233</v>
      </c>
      <c r="Y594" t="s">
        <v>236</v>
      </c>
      <c r="Z594">
        <v>4</v>
      </c>
      <c r="AA594" t="s">
        <v>242</v>
      </c>
      <c r="AB594" t="s">
        <v>284</v>
      </c>
    </row>
    <row r="595" spans="1:28" x14ac:dyDescent="0.3">
      <c r="A595" s="1" t="s">
        <v>188</v>
      </c>
      <c r="B595" s="1" t="s">
        <v>11</v>
      </c>
      <c r="C595" s="2">
        <v>44626</v>
      </c>
      <c r="D595">
        <v>59</v>
      </c>
      <c r="E595" t="b">
        <v>1</v>
      </c>
      <c r="F595">
        <v>197</v>
      </c>
      <c r="G595" s="2">
        <v>44696</v>
      </c>
      <c r="H595" s="1" t="s">
        <v>24</v>
      </c>
      <c r="I595" s="1" t="s">
        <v>13</v>
      </c>
      <c r="J595" s="1" t="s">
        <v>16</v>
      </c>
      <c r="K595" s="2">
        <v>44622</v>
      </c>
      <c r="L595" s="2">
        <v>44712</v>
      </c>
      <c r="M595">
        <v>18</v>
      </c>
      <c r="N595">
        <v>0</v>
      </c>
      <c r="O595">
        <v>1</v>
      </c>
      <c r="P595" s="2">
        <v>44651</v>
      </c>
      <c r="Q595" s="2">
        <v>44626</v>
      </c>
      <c r="R595" s="2">
        <v>44651</v>
      </c>
      <c r="S595">
        <v>0</v>
      </c>
      <c r="T595" t="s">
        <v>233</v>
      </c>
      <c r="U595" t="s">
        <v>235</v>
      </c>
      <c r="V595">
        <v>3</v>
      </c>
      <c r="W595" t="s">
        <v>241</v>
      </c>
      <c r="X595" t="s">
        <v>233</v>
      </c>
      <c r="Y595" t="s">
        <v>235</v>
      </c>
      <c r="Z595">
        <v>3</v>
      </c>
      <c r="AA595" t="s">
        <v>241</v>
      </c>
      <c r="AB595" t="s">
        <v>284</v>
      </c>
    </row>
    <row r="596" spans="1:28" x14ac:dyDescent="0.3">
      <c r="A596" s="1" t="s">
        <v>200</v>
      </c>
      <c r="B596" s="1" t="s">
        <v>21</v>
      </c>
      <c r="C596" s="2">
        <v>44743</v>
      </c>
      <c r="D596">
        <v>100</v>
      </c>
      <c r="E596" t="b">
        <v>0</v>
      </c>
      <c r="F596">
        <v>848</v>
      </c>
      <c r="G596" s="2">
        <v>44608</v>
      </c>
      <c r="H596" s="1" t="s">
        <v>24</v>
      </c>
      <c r="I596" s="1" t="s">
        <v>13</v>
      </c>
      <c r="J596" s="1" t="s">
        <v>16</v>
      </c>
      <c r="K596" s="2">
        <v>44592</v>
      </c>
      <c r="L596" s="2">
        <v>44682</v>
      </c>
      <c r="M596">
        <v>7</v>
      </c>
      <c r="N596">
        <v>0</v>
      </c>
      <c r="O596">
        <v>0</v>
      </c>
      <c r="P596" s="2">
        <v>44773</v>
      </c>
      <c r="Q596" s="2">
        <v>44743</v>
      </c>
      <c r="R596" s="2">
        <v>44773</v>
      </c>
      <c r="S596">
        <v>0</v>
      </c>
      <c r="T596" t="s">
        <v>233</v>
      </c>
      <c r="U596" t="s">
        <v>237</v>
      </c>
      <c r="V596">
        <v>7</v>
      </c>
      <c r="W596" t="s">
        <v>245</v>
      </c>
      <c r="X596" t="s">
        <v>233</v>
      </c>
      <c r="Y596" t="s">
        <v>237</v>
      </c>
      <c r="Z596">
        <v>7</v>
      </c>
      <c r="AA596" t="s">
        <v>245</v>
      </c>
      <c r="AB596" t="s">
        <v>285</v>
      </c>
    </row>
    <row r="597" spans="1:28" x14ac:dyDescent="0.3">
      <c r="A597" s="1" t="s">
        <v>212</v>
      </c>
      <c r="B597" s="1" t="s">
        <v>11</v>
      </c>
      <c r="C597" s="2">
        <v>45011</v>
      </c>
      <c r="D597">
        <v>16</v>
      </c>
      <c r="E597" t="b">
        <v>0</v>
      </c>
      <c r="F597">
        <v>691</v>
      </c>
      <c r="G597" s="2">
        <v>44594</v>
      </c>
      <c r="H597" s="1" t="s">
        <v>30</v>
      </c>
      <c r="I597" s="1" t="s">
        <v>13</v>
      </c>
      <c r="J597" s="1" t="s">
        <v>26</v>
      </c>
      <c r="K597" s="2">
        <v>44622</v>
      </c>
      <c r="L597" s="2">
        <v>44712</v>
      </c>
      <c r="M597">
        <v>18</v>
      </c>
      <c r="N597">
        <v>0</v>
      </c>
      <c r="O597">
        <v>0</v>
      </c>
      <c r="P597" s="2">
        <v>45016</v>
      </c>
      <c r="Q597" s="2">
        <v>45011</v>
      </c>
      <c r="R597" s="2">
        <v>45016</v>
      </c>
      <c r="S597">
        <v>0</v>
      </c>
      <c r="T597" t="s">
        <v>234</v>
      </c>
      <c r="U597" t="s">
        <v>235</v>
      </c>
      <c r="V597">
        <v>3</v>
      </c>
      <c r="W597" t="s">
        <v>241</v>
      </c>
      <c r="X597" t="s">
        <v>234</v>
      </c>
      <c r="Y597" t="s">
        <v>235</v>
      </c>
      <c r="Z597">
        <v>3</v>
      </c>
      <c r="AA597" t="s">
        <v>241</v>
      </c>
      <c r="AB597" t="s">
        <v>284</v>
      </c>
    </row>
    <row r="598" spans="1:28" x14ac:dyDescent="0.3">
      <c r="A598" s="1" t="s">
        <v>212</v>
      </c>
      <c r="B598" s="1" t="s">
        <v>11</v>
      </c>
      <c r="C598" s="2">
        <v>45041</v>
      </c>
      <c r="D598">
        <v>109</v>
      </c>
      <c r="E598" t="b">
        <v>0</v>
      </c>
      <c r="F598">
        <v>703</v>
      </c>
      <c r="G598" s="2">
        <v>44594</v>
      </c>
      <c r="H598" s="1" t="s">
        <v>30</v>
      </c>
      <c r="I598" s="1" t="s">
        <v>13</v>
      </c>
      <c r="J598" s="1" t="s">
        <v>26</v>
      </c>
      <c r="K598" s="2">
        <v>44622</v>
      </c>
      <c r="L598" s="2">
        <v>44712</v>
      </c>
      <c r="M598">
        <v>18</v>
      </c>
      <c r="N598">
        <v>1</v>
      </c>
      <c r="O598">
        <v>0</v>
      </c>
      <c r="P598" s="2">
        <v>45046</v>
      </c>
      <c r="Q598" s="2">
        <v>45011</v>
      </c>
      <c r="R598" s="2">
        <v>45016</v>
      </c>
      <c r="S598">
        <v>1</v>
      </c>
      <c r="T598" t="s">
        <v>234</v>
      </c>
      <c r="U598" t="s">
        <v>235</v>
      </c>
      <c r="V598">
        <v>3</v>
      </c>
      <c r="W598" t="s">
        <v>241</v>
      </c>
      <c r="X598" t="s">
        <v>234</v>
      </c>
      <c r="Y598" t="s">
        <v>236</v>
      </c>
      <c r="Z598">
        <v>4</v>
      </c>
      <c r="AA598" t="s">
        <v>242</v>
      </c>
      <c r="AB598" t="s">
        <v>284</v>
      </c>
    </row>
    <row r="599" spans="1:28" x14ac:dyDescent="0.3">
      <c r="A599" s="1" t="s">
        <v>212</v>
      </c>
      <c r="B599" s="1" t="s">
        <v>11</v>
      </c>
      <c r="C599" s="2">
        <v>45071</v>
      </c>
      <c r="D599">
        <v>28</v>
      </c>
      <c r="E599" t="b">
        <v>1</v>
      </c>
      <c r="F599">
        <v>641</v>
      </c>
      <c r="G599" s="2">
        <v>44594</v>
      </c>
      <c r="H599" s="1" t="s">
        <v>30</v>
      </c>
      <c r="I599" s="1" t="s">
        <v>13</v>
      </c>
      <c r="J599" s="1" t="s">
        <v>26</v>
      </c>
      <c r="K599" s="2">
        <v>44622</v>
      </c>
      <c r="L599" s="2">
        <v>44712</v>
      </c>
      <c r="M599">
        <v>18</v>
      </c>
      <c r="N599">
        <v>1</v>
      </c>
      <c r="O599">
        <v>1</v>
      </c>
      <c r="P599" s="2">
        <v>45077</v>
      </c>
      <c r="Q599" s="2">
        <v>45011</v>
      </c>
      <c r="R599" s="2">
        <v>45016</v>
      </c>
      <c r="S599">
        <v>2</v>
      </c>
      <c r="T599" t="s">
        <v>234</v>
      </c>
      <c r="U599" t="s">
        <v>235</v>
      </c>
      <c r="V599">
        <v>3</v>
      </c>
      <c r="W599" t="s">
        <v>241</v>
      </c>
      <c r="X599" t="s">
        <v>234</v>
      </c>
      <c r="Y599" t="s">
        <v>236</v>
      </c>
      <c r="Z599">
        <v>5</v>
      </c>
      <c r="AA599" t="s">
        <v>243</v>
      </c>
      <c r="AB599" t="s">
        <v>284</v>
      </c>
    </row>
    <row r="600" spans="1:28" x14ac:dyDescent="0.3">
      <c r="A600" s="1" t="s">
        <v>212</v>
      </c>
      <c r="B600" s="1" t="s">
        <v>17</v>
      </c>
      <c r="C600" s="2">
        <v>44767</v>
      </c>
      <c r="D600">
        <v>63</v>
      </c>
      <c r="E600" t="b">
        <v>0</v>
      </c>
      <c r="F600">
        <v>735</v>
      </c>
      <c r="G600" s="2">
        <v>44594</v>
      </c>
      <c r="H600" s="1" t="s">
        <v>30</v>
      </c>
      <c r="I600" s="1" t="s">
        <v>13</v>
      </c>
      <c r="J600" s="1" t="s">
        <v>26</v>
      </c>
      <c r="K600" s="2">
        <v>44652</v>
      </c>
      <c r="L600" s="2">
        <v>44742</v>
      </c>
      <c r="M600">
        <v>9</v>
      </c>
      <c r="N600">
        <v>0</v>
      </c>
      <c r="O600">
        <v>0</v>
      </c>
      <c r="P600" s="2">
        <v>44773</v>
      </c>
      <c r="Q600" s="2">
        <v>44767</v>
      </c>
      <c r="R600" s="2">
        <v>44773</v>
      </c>
      <c r="S600">
        <v>0</v>
      </c>
      <c r="T600" t="s">
        <v>233</v>
      </c>
      <c r="U600" t="s">
        <v>237</v>
      </c>
      <c r="V600">
        <v>7</v>
      </c>
      <c r="W600" t="s">
        <v>245</v>
      </c>
      <c r="X600" t="s">
        <v>233</v>
      </c>
      <c r="Y600" t="s">
        <v>237</v>
      </c>
      <c r="Z600">
        <v>7</v>
      </c>
      <c r="AA600" t="s">
        <v>245</v>
      </c>
      <c r="AB600" t="s">
        <v>284</v>
      </c>
    </row>
    <row r="601" spans="1:28" x14ac:dyDescent="0.3">
      <c r="A601" s="1" t="s">
        <v>212</v>
      </c>
      <c r="B601" s="1" t="s">
        <v>17</v>
      </c>
      <c r="C601" s="2">
        <v>44797</v>
      </c>
      <c r="D601">
        <v>111</v>
      </c>
      <c r="E601" t="b">
        <v>0</v>
      </c>
      <c r="F601">
        <v>720</v>
      </c>
      <c r="G601" s="2">
        <v>44594</v>
      </c>
      <c r="H601" s="1" t="s">
        <v>30</v>
      </c>
      <c r="I601" s="1" t="s">
        <v>13</v>
      </c>
      <c r="J601" s="1" t="s">
        <v>26</v>
      </c>
      <c r="K601" s="2">
        <v>44652</v>
      </c>
      <c r="L601" s="2">
        <v>44742</v>
      </c>
      <c r="M601">
        <v>9</v>
      </c>
      <c r="N601">
        <v>0</v>
      </c>
      <c r="O601">
        <v>0</v>
      </c>
      <c r="P601" s="2">
        <v>44804</v>
      </c>
      <c r="Q601" s="2">
        <v>44767</v>
      </c>
      <c r="R601" s="2">
        <v>44773</v>
      </c>
      <c r="S601">
        <v>1</v>
      </c>
      <c r="T601" t="s">
        <v>233</v>
      </c>
      <c r="U601" t="s">
        <v>237</v>
      </c>
      <c r="V601">
        <v>7</v>
      </c>
      <c r="W601" t="s">
        <v>245</v>
      </c>
      <c r="X601" t="s">
        <v>233</v>
      </c>
      <c r="Y601" t="s">
        <v>237</v>
      </c>
      <c r="Z601">
        <v>8</v>
      </c>
      <c r="AA601" t="s">
        <v>246</v>
      </c>
      <c r="AB601" t="s">
        <v>284</v>
      </c>
    </row>
    <row r="602" spans="1:28" x14ac:dyDescent="0.3">
      <c r="A602" s="1" t="s">
        <v>212</v>
      </c>
      <c r="B602" s="1" t="s">
        <v>18</v>
      </c>
      <c r="C602" s="2">
        <v>44915</v>
      </c>
      <c r="D602">
        <v>107</v>
      </c>
      <c r="E602" t="b">
        <v>0</v>
      </c>
      <c r="F602">
        <v>554</v>
      </c>
      <c r="G602" s="2">
        <v>44594</v>
      </c>
      <c r="H602" s="1" t="s">
        <v>30</v>
      </c>
      <c r="I602" s="1" t="s">
        <v>13</v>
      </c>
      <c r="J602" s="1" t="s">
        <v>26</v>
      </c>
      <c r="K602" s="2">
        <v>44712</v>
      </c>
      <c r="L602" s="2">
        <v>44802</v>
      </c>
      <c r="M602">
        <v>10</v>
      </c>
      <c r="N602">
        <v>0</v>
      </c>
      <c r="O602">
        <v>0</v>
      </c>
      <c r="P602" s="2">
        <v>44926</v>
      </c>
      <c r="Q602" s="2">
        <v>44915</v>
      </c>
      <c r="R602" s="2">
        <v>44926</v>
      </c>
      <c r="S602">
        <v>0</v>
      </c>
      <c r="T602" t="s">
        <v>233</v>
      </c>
      <c r="U602" t="s">
        <v>238</v>
      </c>
      <c r="V602">
        <v>12</v>
      </c>
      <c r="W602" t="s">
        <v>250</v>
      </c>
      <c r="X602" t="s">
        <v>233</v>
      </c>
      <c r="Y602" t="s">
        <v>238</v>
      </c>
      <c r="Z602">
        <v>12</v>
      </c>
      <c r="AA602" t="s">
        <v>250</v>
      </c>
      <c r="AB602" t="s">
        <v>284</v>
      </c>
    </row>
    <row r="603" spans="1:28" x14ac:dyDescent="0.3">
      <c r="A603" s="1" t="s">
        <v>212</v>
      </c>
      <c r="B603" s="1" t="s">
        <v>18</v>
      </c>
      <c r="C603" s="2">
        <v>44945</v>
      </c>
      <c r="D603">
        <v>88</v>
      </c>
      <c r="E603" t="b">
        <v>1</v>
      </c>
      <c r="F603">
        <v>886</v>
      </c>
      <c r="G603" s="2">
        <v>44594</v>
      </c>
      <c r="H603" s="1" t="s">
        <v>30</v>
      </c>
      <c r="I603" s="1" t="s">
        <v>13</v>
      </c>
      <c r="J603" s="1" t="s">
        <v>26</v>
      </c>
      <c r="K603" s="2">
        <v>44712</v>
      </c>
      <c r="L603" s="2">
        <v>44802</v>
      </c>
      <c r="M603">
        <v>10</v>
      </c>
      <c r="N603">
        <v>0</v>
      </c>
      <c r="O603">
        <v>1</v>
      </c>
      <c r="P603" s="2">
        <v>44957</v>
      </c>
      <c r="Q603" s="2">
        <v>44915</v>
      </c>
      <c r="R603" s="2">
        <v>44926</v>
      </c>
      <c r="S603">
        <v>1</v>
      </c>
      <c r="T603" t="s">
        <v>233</v>
      </c>
      <c r="U603" t="s">
        <v>238</v>
      </c>
      <c r="V603">
        <v>12</v>
      </c>
      <c r="W603" t="s">
        <v>250</v>
      </c>
      <c r="X603" t="s">
        <v>234</v>
      </c>
      <c r="Y603" t="s">
        <v>235</v>
      </c>
      <c r="Z603">
        <v>1</v>
      </c>
      <c r="AA603" t="s">
        <v>239</v>
      </c>
      <c r="AB603" t="s">
        <v>284</v>
      </c>
    </row>
    <row r="604" spans="1:28" x14ac:dyDescent="0.3">
      <c r="A604" s="1" t="s">
        <v>216</v>
      </c>
      <c r="B604" s="1" t="s">
        <v>21</v>
      </c>
      <c r="C604" s="2">
        <v>44685</v>
      </c>
      <c r="D604">
        <v>40</v>
      </c>
      <c r="E604" t="b">
        <v>1</v>
      </c>
      <c r="F604">
        <v>981</v>
      </c>
      <c r="G604" s="2">
        <v>44801</v>
      </c>
      <c r="H604" s="1" t="s">
        <v>24</v>
      </c>
      <c r="I604" s="1" t="s">
        <v>13</v>
      </c>
      <c r="J604" s="1" t="s">
        <v>16</v>
      </c>
      <c r="K604" s="2">
        <v>44592</v>
      </c>
      <c r="L604" s="2">
        <v>44682</v>
      </c>
      <c r="M604">
        <v>7</v>
      </c>
      <c r="N604">
        <v>0</v>
      </c>
      <c r="O604">
        <v>1</v>
      </c>
      <c r="P604" s="2">
        <v>44712</v>
      </c>
      <c r="Q604" s="2">
        <v>44685</v>
      </c>
      <c r="R604" s="2">
        <v>44712</v>
      </c>
      <c r="S604">
        <v>0</v>
      </c>
      <c r="T604" t="s">
        <v>233</v>
      </c>
      <c r="U604" t="s">
        <v>236</v>
      </c>
      <c r="V604">
        <v>5</v>
      </c>
      <c r="W604" t="s">
        <v>243</v>
      </c>
      <c r="X604" t="s">
        <v>233</v>
      </c>
      <c r="Y604" t="s">
        <v>236</v>
      </c>
      <c r="Z604">
        <v>5</v>
      </c>
      <c r="AA604" t="s">
        <v>243</v>
      </c>
      <c r="AB604" t="s">
        <v>284</v>
      </c>
    </row>
    <row r="605" spans="1:28" x14ac:dyDescent="0.3">
      <c r="A605" s="1" t="s">
        <v>216</v>
      </c>
      <c r="B605" s="1" t="s">
        <v>21</v>
      </c>
      <c r="C605" s="2">
        <v>44715</v>
      </c>
      <c r="D605">
        <v>69</v>
      </c>
      <c r="E605" t="b">
        <v>1</v>
      </c>
      <c r="F605">
        <v>919</v>
      </c>
      <c r="G605" s="2">
        <v>44801</v>
      </c>
      <c r="H605" s="1" t="s">
        <v>24</v>
      </c>
      <c r="I605" s="1" t="s">
        <v>13</v>
      </c>
      <c r="J605" s="1" t="s">
        <v>16</v>
      </c>
      <c r="K605" s="2">
        <v>44592</v>
      </c>
      <c r="L605" s="2">
        <v>44682</v>
      </c>
      <c r="M605">
        <v>7</v>
      </c>
      <c r="N605">
        <v>0</v>
      </c>
      <c r="O605">
        <v>1</v>
      </c>
      <c r="P605" s="2">
        <v>44742</v>
      </c>
      <c r="Q605" s="2">
        <v>44685</v>
      </c>
      <c r="R605" s="2">
        <v>44712</v>
      </c>
      <c r="S605">
        <v>1</v>
      </c>
      <c r="T605" t="s">
        <v>233</v>
      </c>
      <c r="U605" t="s">
        <v>236</v>
      </c>
      <c r="V605">
        <v>5</v>
      </c>
      <c r="W605" t="s">
        <v>243</v>
      </c>
      <c r="X605" t="s">
        <v>233</v>
      </c>
      <c r="Y605" t="s">
        <v>236</v>
      </c>
      <c r="Z605">
        <v>6</v>
      </c>
      <c r="AA605" t="s">
        <v>244</v>
      </c>
      <c r="AB605" t="s">
        <v>284</v>
      </c>
    </row>
    <row r="606" spans="1:28" x14ac:dyDescent="0.3">
      <c r="A606" s="1" t="s">
        <v>216</v>
      </c>
      <c r="B606" s="1" t="s">
        <v>19</v>
      </c>
      <c r="C606" s="2">
        <v>44843</v>
      </c>
      <c r="D606">
        <v>53</v>
      </c>
      <c r="E606" t="b">
        <v>0</v>
      </c>
      <c r="F606">
        <v>211</v>
      </c>
      <c r="G606" s="2">
        <v>44801</v>
      </c>
      <c r="H606" s="1" t="s">
        <v>24</v>
      </c>
      <c r="I606" s="1" t="s">
        <v>13</v>
      </c>
      <c r="J606" s="1" t="s">
        <v>16</v>
      </c>
      <c r="K606" s="2">
        <v>44562</v>
      </c>
      <c r="L606" s="2">
        <v>44652</v>
      </c>
      <c r="M606">
        <v>5</v>
      </c>
      <c r="N606">
        <v>0</v>
      </c>
      <c r="O606">
        <v>0</v>
      </c>
      <c r="P606" s="2">
        <v>44865</v>
      </c>
      <c r="Q606" s="2">
        <v>44843</v>
      </c>
      <c r="R606" s="2">
        <v>44865</v>
      </c>
      <c r="S606">
        <v>0</v>
      </c>
      <c r="T606" t="s">
        <v>233</v>
      </c>
      <c r="U606" t="s">
        <v>238</v>
      </c>
      <c r="V606">
        <v>10</v>
      </c>
      <c r="W606" t="s">
        <v>248</v>
      </c>
      <c r="X606" t="s">
        <v>233</v>
      </c>
      <c r="Y606" t="s">
        <v>238</v>
      </c>
      <c r="Z606">
        <v>10</v>
      </c>
      <c r="AA606" t="s">
        <v>248</v>
      </c>
      <c r="AB606" t="s">
        <v>284</v>
      </c>
    </row>
    <row r="607" spans="1:28" x14ac:dyDescent="0.3">
      <c r="A607" s="1" t="s">
        <v>216</v>
      </c>
      <c r="B607" s="1" t="s">
        <v>19</v>
      </c>
      <c r="C607" s="2">
        <v>44873</v>
      </c>
      <c r="D607">
        <v>109</v>
      </c>
      <c r="E607" t="b">
        <v>1</v>
      </c>
      <c r="F607">
        <v>451</v>
      </c>
      <c r="G607" s="2">
        <v>44801</v>
      </c>
      <c r="H607" s="1" t="s">
        <v>24</v>
      </c>
      <c r="I607" s="1" t="s">
        <v>13</v>
      </c>
      <c r="J607" s="1" t="s">
        <v>16</v>
      </c>
      <c r="K607" s="2">
        <v>44562</v>
      </c>
      <c r="L607" s="2">
        <v>44652</v>
      </c>
      <c r="M607">
        <v>5</v>
      </c>
      <c r="N607">
        <v>0</v>
      </c>
      <c r="O607">
        <v>1</v>
      </c>
      <c r="P607" s="2">
        <v>44895</v>
      </c>
      <c r="Q607" s="2">
        <v>44843</v>
      </c>
      <c r="R607" s="2">
        <v>44865</v>
      </c>
      <c r="S607">
        <v>1</v>
      </c>
      <c r="T607" t="s">
        <v>233</v>
      </c>
      <c r="U607" t="s">
        <v>238</v>
      </c>
      <c r="V607">
        <v>10</v>
      </c>
      <c r="W607" t="s">
        <v>248</v>
      </c>
      <c r="X607" t="s">
        <v>233</v>
      </c>
      <c r="Y607" t="s">
        <v>238</v>
      </c>
      <c r="Z607">
        <v>11</v>
      </c>
      <c r="AA607" t="s">
        <v>249</v>
      </c>
      <c r="AB607" t="s">
        <v>284</v>
      </c>
    </row>
    <row r="608" spans="1:28" x14ac:dyDescent="0.3">
      <c r="A608" s="1" t="s">
        <v>216</v>
      </c>
      <c r="B608" s="1" t="s">
        <v>19</v>
      </c>
      <c r="C608" s="2">
        <v>44903</v>
      </c>
      <c r="D608">
        <v>15</v>
      </c>
      <c r="E608" t="b">
        <v>0</v>
      </c>
      <c r="F608">
        <v>794</v>
      </c>
      <c r="G608" s="2">
        <v>44801</v>
      </c>
      <c r="H608" s="1" t="s">
        <v>24</v>
      </c>
      <c r="I608" s="1" t="s">
        <v>13</v>
      </c>
      <c r="J608" s="1" t="s">
        <v>16</v>
      </c>
      <c r="K608" s="2">
        <v>44562</v>
      </c>
      <c r="L608" s="2">
        <v>44652</v>
      </c>
      <c r="M608">
        <v>5</v>
      </c>
      <c r="N608">
        <v>0</v>
      </c>
      <c r="O608">
        <v>0</v>
      </c>
      <c r="P608" s="2">
        <v>44926</v>
      </c>
      <c r="Q608" s="2">
        <v>44843</v>
      </c>
      <c r="R608" s="2">
        <v>44865</v>
      </c>
      <c r="S608">
        <v>2</v>
      </c>
      <c r="T608" t="s">
        <v>233</v>
      </c>
      <c r="U608" t="s">
        <v>238</v>
      </c>
      <c r="V608">
        <v>10</v>
      </c>
      <c r="W608" t="s">
        <v>248</v>
      </c>
      <c r="X608" t="s">
        <v>233</v>
      </c>
      <c r="Y608" t="s">
        <v>238</v>
      </c>
      <c r="Z608">
        <v>12</v>
      </c>
      <c r="AA608" t="s">
        <v>250</v>
      </c>
      <c r="AB608" t="s">
        <v>284</v>
      </c>
    </row>
    <row r="609" spans="1:28" x14ac:dyDescent="0.3">
      <c r="A609" s="1" t="s">
        <v>216</v>
      </c>
      <c r="B609" s="1" t="s">
        <v>17</v>
      </c>
      <c r="C609" s="2">
        <v>44789</v>
      </c>
      <c r="D609">
        <v>62</v>
      </c>
      <c r="E609" t="b">
        <v>1</v>
      </c>
      <c r="F609">
        <v>193</v>
      </c>
      <c r="G609" s="2">
        <v>44801</v>
      </c>
      <c r="H609" s="1" t="s">
        <v>24</v>
      </c>
      <c r="I609" s="1" t="s">
        <v>13</v>
      </c>
      <c r="J609" s="1" t="s">
        <v>16</v>
      </c>
      <c r="K609" s="2">
        <v>44652</v>
      </c>
      <c r="L609" s="2">
        <v>44742</v>
      </c>
      <c r="M609">
        <v>9</v>
      </c>
      <c r="N609">
        <v>0</v>
      </c>
      <c r="O609">
        <v>1</v>
      </c>
      <c r="P609" s="2">
        <v>44804</v>
      </c>
      <c r="Q609" s="2">
        <v>44789</v>
      </c>
      <c r="R609" s="2">
        <v>44804</v>
      </c>
      <c r="S609">
        <v>0</v>
      </c>
      <c r="T609" t="s">
        <v>233</v>
      </c>
      <c r="U609" t="s">
        <v>237</v>
      </c>
      <c r="V609">
        <v>8</v>
      </c>
      <c r="W609" t="s">
        <v>246</v>
      </c>
      <c r="X609" t="s">
        <v>233</v>
      </c>
      <c r="Y609" t="s">
        <v>237</v>
      </c>
      <c r="Z609">
        <v>8</v>
      </c>
      <c r="AA609" t="s">
        <v>246</v>
      </c>
      <c r="AB609" t="s">
        <v>284</v>
      </c>
    </row>
    <row r="610" spans="1:28" x14ac:dyDescent="0.3">
      <c r="A610" s="1" t="s">
        <v>216</v>
      </c>
      <c r="B610" s="1" t="s">
        <v>17</v>
      </c>
      <c r="C610" s="2">
        <v>44819</v>
      </c>
      <c r="D610">
        <v>114</v>
      </c>
      <c r="E610" t="b">
        <v>0</v>
      </c>
      <c r="F610">
        <v>419</v>
      </c>
      <c r="G610" s="2">
        <v>44801</v>
      </c>
      <c r="H610" s="1" t="s">
        <v>24</v>
      </c>
      <c r="I610" s="1" t="s">
        <v>13</v>
      </c>
      <c r="J610" s="1" t="s">
        <v>16</v>
      </c>
      <c r="K610" s="2">
        <v>44652</v>
      </c>
      <c r="L610" s="2">
        <v>44742</v>
      </c>
      <c r="M610">
        <v>9</v>
      </c>
      <c r="N610">
        <v>0</v>
      </c>
      <c r="O610">
        <v>0</v>
      </c>
      <c r="P610" s="2">
        <v>44834</v>
      </c>
      <c r="Q610" s="2">
        <v>44789</v>
      </c>
      <c r="R610" s="2">
        <v>44804</v>
      </c>
      <c r="S610">
        <v>1</v>
      </c>
      <c r="T610" t="s">
        <v>233</v>
      </c>
      <c r="U610" t="s">
        <v>237</v>
      </c>
      <c r="V610">
        <v>8</v>
      </c>
      <c r="W610" t="s">
        <v>246</v>
      </c>
      <c r="X610" t="s">
        <v>233</v>
      </c>
      <c r="Y610" t="s">
        <v>237</v>
      </c>
      <c r="Z610">
        <v>9</v>
      </c>
      <c r="AA610" t="s">
        <v>247</v>
      </c>
      <c r="AB610" t="s">
        <v>284</v>
      </c>
    </row>
    <row r="611" spans="1:28" x14ac:dyDescent="0.3">
      <c r="A611" s="1" t="s">
        <v>216</v>
      </c>
      <c r="B611" s="1" t="s">
        <v>17</v>
      </c>
      <c r="C611" s="2">
        <v>44849</v>
      </c>
      <c r="D611">
        <v>62</v>
      </c>
      <c r="E611" t="b">
        <v>0</v>
      </c>
      <c r="F611">
        <v>847</v>
      </c>
      <c r="G611" s="2">
        <v>44801</v>
      </c>
      <c r="H611" s="1" t="s">
        <v>24</v>
      </c>
      <c r="I611" s="1" t="s">
        <v>13</v>
      </c>
      <c r="J611" s="1" t="s">
        <v>16</v>
      </c>
      <c r="K611" s="2">
        <v>44652</v>
      </c>
      <c r="L611" s="2">
        <v>44742</v>
      </c>
      <c r="M611">
        <v>9</v>
      </c>
      <c r="N611">
        <v>0</v>
      </c>
      <c r="O611">
        <v>0</v>
      </c>
      <c r="P611" s="2">
        <v>44865</v>
      </c>
      <c r="Q611" s="2">
        <v>44789</v>
      </c>
      <c r="R611" s="2">
        <v>44804</v>
      </c>
      <c r="S611">
        <v>2</v>
      </c>
      <c r="T611" t="s">
        <v>233</v>
      </c>
      <c r="U611" t="s">
        <v>237</v>
      </c>
      <c r="V611">
        <v>8</v>
      </c>
      <c r="W611" t="s">
        <v>246</v>
      </c>
      <c r="X611" t="s">
        <v>233</v>
      </c>
      <c r="Y611" t="s">
        <v>238</v>
      </c>
      <c r="Z611">
        <v>10</v>
      </c>
      <c r="AA611" t="s">
        <v>248</v>
      </c>
      <c r="AB611" t="s">
        <v>284</v>
      </c>
    </row>
    <row r="612" spans="1:28" x14ac:dyDescent="0.3">
      <c r="A612" s="1" t="s">
        <v>216</v>
      </c>
      <c r="B612" s="1" t="s">
        <v>18</v>
      </c>
      <c r="C612" s="2">
        <v>44622</v>
      </c>
      <c r="D612">
        <v>100</v>
      </c>
      <c r="E612" t="b">
        <v>1</v>
      </c>
      <c r="F612">
        <v>638</v>
      </c>
      <c r="G612" s="2">
        <v>44801</v>
      </c>
      <c r="H612" s="1" t="s">
        <v>24</v>
      </c>
      <c r="I612" s="1" t="s">
        <v>13</v>
      </c>
      <c r="J612" s="1" t="s">
        <v>16</v>
      </c>
      <c r="K612" s="2">
        <v>44712</v>
      </c>
      <c r="L612" s="2">
        <v>44802</v>
      </c>
      <c r="M612">
        <v>10</v>
      </c>
      <c r="N612">
        <v>0</v>
      </c>
      <c r="O612">
        <v>1</v>
      </c>
      <c r="P612" s="2">
        <v>44651</v>
      </c>
      <c r="Q612" s="2">
        <v>44622</v>
      </c>
      <c r="R612" s="2">
        <v>44651</v>
      </c>
      <c r="S612">
        <v>0</v>
      </c>
      <c r="T612" t="s">
        <v>233</v>
      </c>
      <c r="U612" t="s">
        <v>235</v>
      </c>
      <c r="V612">
        <v>3</v>
      </c>
      <c r="W612" t="s">
        <v>241</v>
      </c>
      <c r="X612" t="s">
        <v>233</v>
      </c>
      <c r="Y612" t="s">
        <v>235</v>
      </c>
      <c r="Z612">
        <v>3</v>
      </c>
      <c r="AA612" t="s">
        <v>241</v>
      </c>
      <c r="AB612" t="s">
        <v>284</v>
      </c>
    </row>
    <row r="613" spans="1:28" x14ac:dyDescent="0.3">
      <c r="A613" s="1" t="s">
        <v>216</v>
      </c>
      <c r="B613" s="1" t="s">
        <v>18</v>
      </c>
      <c r="C613" s="2">
        <v>44652</v>
      </c>
      <c r="D613">
        <v>18</v>
      </c>
      <c r="E613" t="b">
        <v>0</v>
      </c>
      <c r="F613">
        <v>705</v>
      </c>
      <c r="G613" s="2">
        <v>44801</v>
      </c>
      <c r="H613" s="1" t="s">
        <v>24</v>
      </c>
      <c r="I613" s="1" t="s">
        <v>13</v>
      </c>
      <c r="J613" s="1" t="s">
        <v>16</v>
      </c>
      <c r="K613" s="2">
        <v>44712</v>
      </c>
      <c r="L613" s="2">
        <v>44802</v>
      </c>
      <c r="M613">
        <v>10</v>
      </c>
      <c r="N613">
        <v>0</v>
      </c>
      <c r="O613">
        <v>0</v>
      </c>
      <c r="P613" s="2">
        <v>44681</v>
      </c>
      <c r="Q613" s="2">
        <v>44622</v>
      </c>
      <c r="R613" s="2">
        <v>44651</v>
      </c>
      <c r="S613">
        <v>1</v>
      </c>
      <c r="T613" t="s">
        <v>233</v>
      </c>
      <c r="U613" t="s">
        <v>235</v>
      </c>
      <c r="V613">
        <v>3</v>
      </c>
      <c r="W613" t="s">
        <v>241</v>
      </c>
      <c r="X613" t="s">
        <v>233</v>
      </c>
      <c r="Y613" t="s">
        <v>236</v>
      </c>
      <c r="Z613">
        <v>4</v>
      </c>
      <c r="AA613" t="s">
        <v>242</v>
      </c>
      <c r="AB613" t="s">
        <v>284</v>
      </c>
    </row>
    <row r="614" spans="1:28" x14ac:dyDescent="0.3">
      <c r="A614" s="1" t="s">
        <v>219</v>
      </c>
      <c r="B614" s="1" t="s">
        <v>21</v>
      </c>
      <c r="C614" s="2">
        <v>44814</v>
      </c>
      <c r="D614">
        <v>110</v>
      </c>
      <c r="E614" t="b">
        <v>0</v>
      </c>
      <c r="F614">
        <v>470</v>
      </c>
      <c r="G614" s="2">
        <v>45059</v>
      </c>
      <c r="H614" s="1" t="s">
        <v>30</v>
      </c>
      <c r="I614" s="1" t="s">
        <v>13</v>
      </c>
      <c r="J614" s="1" t="s">
        <v>26</v>
      </c>
      <c r="K614" s="2">
        <v>44592</v>
      </c>
      <c r="L614" s="2">
        <v>44682</v>
      </c>
      <c r="M614">
        <v>7</v>
      </c>
      <c r="N614">
        <v>0</v>
      </c>
      <c r="O614">
        <v>0</v>
      </c>
      <c r="P614" s="2">
        <v>44834</v>
      </c>
      <c r="Q614" s="2">
        <v>44814</v>
      </c>
      <c r="R614" s="2">
        <v>44834</v>
      </c>
      <c r="S614">
        <v>0</v>
      </c>
      <c r="T614" t="s">
        <v>233</v>
      </c>
      <c r="U614" t="s">
        <v>237</v>
      </c>
      <c r="V614">
        <v>9</v>
      </c>
      <c r="W614" t="s">
        <v>247</v>
      </c>
      <c r="X614" t="s">
        <v>233</v>
      </c>
      <c r="Y614" t="s">
        <v>237</v>
      </c>
      <c r="Z614">
        <v>9</v>
      </c>
      <c r="AA614" t="s">
        <v>247</v>
      </c>
      <c r="AB614" t="s">
        <v>285</v>
      </c>
    </row>
    <row r="615" spans="1:28" x14ac:dyDescent="0.3">
      <c r="A615" s="1" t="s">
        <v>20</v>
      </c>
      <c r="B615" s="1" t="s">
        <v>21</v>
      </c>
      <c r="C615" s="2">
        <v>44904</v>
      </c>
      <c r="D615">
        <v>77</v>
      </c>
      <c r="E615" t="b">
        <v>1</v>
      </c>
      <c r="F615">
        <v>133</v>
      </c>
      <c r="G615" s="2">
        <v>44574</v>
      </c>
      <c r="H615" s="1" t="s">
        <v>12</v>
      </c>
      <c r="I615" s="1" t="s">
        <v>13</v>
      </c>
      <c r="J615" s="1" t="s">
        <v>22</v>
      </c>
      <c r="K615" s="2">
        <v>44592</v>
      </c>
      <c r="L615" s="2">
        <v>44682</v>
      </c>
      <c r="M615">
        <v>7</v>
      </c>
      <c r="N615">
        <v>0</v>
      </c>
      <c r="O615">
        <v>1</v>
      </c>
      <c r="P615" s="2">
        <v>44926</v>
      </c>
      <c r="Q615" s="2">
        <v>44904</v>
      </c>
      <c r="R615" s="2">
        <v>44926</v>
      </c>
      <c r="S615">
        <v>0</v>
      </c>
      <c r="T615" t="s">
        <v>233</v>
      </c>
      <c r="U615" t="s">
        <v>238</v>
      </c>
      <c r="V615">
        <v>12</v>
      </c>
      <c r="W615" t="s">
        <v>250</v>
      </c>
      <c r="X615" t="s">
        <v>233</v>
      </c>
      <c r="Y615" t="s">
        <v>238</v>
      </c>
      <c r="Z615">
        <v>12</v>
      </c>
      <c r="AA615" t="s">
        <v>250</v>
      </c>
      <c r="AB615" t="s">
        <v>284</v>
      </c>
    </row>
    <row r="616" spans="1:28" x14ac:dyDescent="0.3">
      <c r="A616" s="1" t="s">
        <v>20</v>
      </c>
      <c r="B616" s="1" t="s">
        <v>17</v>
      </c>
      <c r="C616" s="2">
        <v>44800</v>
      </c>
      <c r="D616">
        <v>37</v>
      </c>
      <c r="E616" t="b">
        <v>0</v>
      </c>
      <c r="F616">
        <v>629</v>
      </c>
      <c r="G616" s="2">
        <v>44574</v>
      </c>
      <c r="H616" s="1" t="s">
        <v>12</v>
      </c>
      <c r="I616" s="1" t="s">
        <v>13</v>
      </c>
      <c r="J616" s="1" t="s">
        <v>22</v>
      </c>
      <c r="K616" s="2">
        <v>44652</v>
      </c>
      <c r="L616" s="2">
        <v>44742</v>
      </c>
      <c r="M616">
        <v>9</v>
      </c>
      <c r="N616">
        <v>0</v>
      </c>
      <c r="O616">
        <v>0</v>
      </c>
      <c r="P616" s="2">
        <v>44804</v>
      </c>
      <c r="Q616" s="2">
        <v>44800</v>
      </c>
      <c r="R616" s="2">
        <v>44804</v>
      </c>
      <c r="S616">
        <v>0</v>
      </c>
      <c r="T616" t="s">
        <v>233</v>
      </c>
      <c r="U616" t="s">
        <v>237</v>
      </c>
      <c r="V616">
        <v>8</v>
      </c>
      <c r="W616" t="s">
        <v>246</v>
      </c>
      <c r="X616" t="s">
        <v>233</v>
      </c>
      <c r="Y616" t="s">
        <v>237</v>
      </c>
      <c r="Z616">
        <v>8</v>
      </c>
      <c r="AA616" t="s">
        <v>246</v>
      </c>
      <c r="AB616" t="s">
        <v>284</v>
      </c>
    </row>
    <row r="617" spans="1:28" x14ac:dyDescent="0.3">
      <c r="A617" s="1" t="s">
        <v>20</v>
      </c>
      <c r="B617" s="1" t="s">
        <v>17</v>
      </c>
      <c r="C617" s="2">
        <v>44830</v>
      </c>
      <c r="D617">
        <v>26</v>
      </c>
      <c r="E617" t="b">
        <v>1</v>
      </c>
      <c r="F617">
        <v>624</v>
      </c>
      <c r="G617" s="2">
        <v>44574</v>
      </c>
      <c r="H617" s="1" t="s">
        <v>12</v>
      </c>
      <c r="I617" s="1" t="s">
        <v>13</v>
      </c>
      <c r="J617" s="1" t="s">
        <v>22</v>
      </c>
      <c r="K617" s="2">
        <v>44652</v>
      </c>
      <c r="L617" s="2">
        <v>44742</v>
      </c>
      <c r="M617">
        <v>9</v>
      </c>
      <c r="N617">
        <v>0</v>
      </c>
      <c r="O617">
        <v>1</v>
      </c>
      <c r="P617" s="2">
        <v>44834</v>
      </c>
      <c r="Q617" s="2">
        <v>44800</v>
      </c>
      <c r="R617" s="2">
        <v>44804</v>
      </c>
      <c r="S617">
        <v>1</v>
      </c>
      <c r="T617" t="s">
        <v>233</v>
      </c>
      <c r="U617" t="s">
        <v>237</v>
      </c>
      <c r="V617">
        <v>8</v>
      </c>
      <c r="W617" t="s">
        <v>246</v>
      </c>
      <c r="X617" t="s">
        <v>233</v>
      </c>
      <c r="Y617" t="s">
        <v>237</v>
      </c>
      <c r="Z617">
        <v>9</v>
      </c>
      <c r="AA617" t="s">
        <v>247</v>
      </c>
      <c r="AB617" t="s">
        <v>284</v>
      </c>
    </row>
    <row r="618" spans="1:28" x14ac:dyDescent="0.3">
      <c r="A618" s="1" t="s">
        <v>20</v>
      </c>
      <c r="B618" s="1" t="s">
        <v>17</v>
      </c>
      <c r="C618" s="2">
        <v>44860</v>
      </c>
      <c r="D618">
        <v>104</v>
      </c>
      <c r="E618" t="b">
        <v>1</v>
      </c>
      <c r="F618">
        <v>383</v>
      </c>
      <c r="G618" s="2">
        <v>44574</v>
      </c>
      <c r="H618" s="1" t="s">
        <v>12</v>
      </c>
      <c r="I618" s="1" t="s">
        <v>13</v>
      </c>
      <c r="J618" s="1" t="s">
        <v>22</v>
      </c>
      <c r="K618" s="2">
        <v>44652</v>
      </c>
      <c r="L618" s="2">
        <v>44742</v>
      </c>
      <c r="M618">
        <v>9</v>
      </c>
      <c r="N618">
        <v>0</v>
      </c>
      <c r="O618">
        <v>1</v>
      </c>
      <c r="P618" s="2">
        <v>44865</v>
      </c>
      <c r="Q618" s="2">
        <v>44800</v>
      </c>
      <c r="R618" s="2">
        <v>44804</v>
      </c>
      <c r="S618">
        <v>2</v>
      </c>
      <c r="T618" t="s">
        <v>233</v>
      </c>
      <c r="U618" t="s">
        <v>237</v>
      </c>
      <c r="V618">
        <v>8</v>
      </c>
      <c r="W618" t="s">
        <v>246</v>
      </c>
      <c r="X618" t="s">
        <v>233</v>
      </c>
      <c r="Y618" t="s">
        <v>238</v>
      </c>
      <c r="Z618">
        <v>10</v>
      </c>
      <c r="AA618" t="s">
        <v>248</v>
      </c>
      <c r="AB618" t="s">
        <v>284</v>
      </c>
    </row>
    <row r="619" spans="1:28" x14ac:dyDescent="0.3">
      <c r="A619" s="1" t="s">
        <v>28</v>
      </c>
      <c r="B619" s="1" t="s">
        <v>27</v>
      </c>
      <c r="C619" s="2">
        <v>44893</v>
      </c>
      <c r="D619">
        <v>6</v>
      </c>
      <c r="E619" t="b">
        <v>0</v>
      </c>
      <c r="F619">
        <v>792</v>
      </c>
      <c r="G619" s="2">
        <v>44702</v>
      </c>
      <c r="H619" s="1" t="s">
        <v>24</v>
      </c>
      <c r="I619" s="1" t="s">
        <v>13</v>
      </c>
      <c r="J619" s="1" t="s">
        <v>22</v>
      </c>
      <c r="K619" s="2">
        <v>44682</v>
      </c>
      <c r="L619" s="2">
        <v>44772</v>
      </c>
      <c r="M619">
        <v>19</v>
      </c>
      <c r="N619">
        <v>0</v>
      </c>
      <c r="O619">
        <v>0</v>
      </c>
      <c r="P619" s="2">
        <v>44895</v>
      </c>
      <c r="Q619" s="2">
        <v>44893</v>
      </c>
      <c r="R619" s="2">
        <v>44895</v>
      </c>
      <c r="S619">
        <v>0</v>
      </c>
      <c r="T619" t="s">
        <v>233</v>
      </c>
      <c r="U619" t="s">
        <v>238</v>
      </c>
      <c r="V619">
        <v>11</v>
      </c>
      <c r="W619" t="s">
        <v>249</v>
      </c>
      <c r="X619" t="s">
        <v>233</v>
      </c>
      <c r="Y619" t="s">
        <v>238</v>
      </c>
      <c r="Z619">
        <v>11</v>
      </c>
      <c r="AA619" t="s">
        <v>249</v>
      </c>
      <c r="AB619" t="s">
        <v>285</v>
      </c>
    </row>
    <row r="620" spans="1:28" x14ac:dyDescent="0.3">
      <c r="A620" s="1" t="s">
        <v>28</v>
      </c>
      <c r="B620" s="1" t="s">
        <v>27</v>
      </c>
      <c r="C620" s="2">
        <v>44923</v>
      </c>
      <c r="D620">
        <v>110</v>
      </c>
      <c r="E620" t="b">
        <v>0</v>
      </c>
      <c r="F620">
        <v>743</v>
      </c>
      <c r="G620" s="2">
        <v>44702</v>
      </c>
      <c r="H620" s="1" t="s">
        <v>24</v>
      </c>
      <c r="I620" s="1" t="s">
        <v>13</v>
      </c>
      <c r="J620" s="1" t="s">
        <v>22</v>
      </c>
      <c r="K620" s="2">
        <v>44682</v>
      </c>
      <c r="L620" s="2">
        <v>44772</v>
      </c>
      <c r="M620">
        <v>19</v>
      </c>
      <c r="N620">
        <v>0</v>
      </c>
      <c r="O620">
        <v>0</v>
      </c>
      <c r="P620" s="2">
        <v>44926</v>
      </c>
      <c r="Q620" s="2">
        <v>44893</v>
      </c>
      <c r="R620" s="2">
        <v>44895</v>
      </c>
      <c r="S620">
        <v>1</v>
      </c>
      <c r="T620" t="s">
        <v>233</v>
      </c>
      <c r="U620" t="s">
        <v>238</v>
      </c>
      <c r="V620">
        <v>11</v>
      </c>
      <c r="W620" t="s">
        <v>249</v>
      </c>
      <c r="X620" t="s">
        <v>233</v>
      </c>
      <c r="Y620" t="s">
        <v>238</v>
      </c>
      <c r="Z620">
        <v>12</v>
      </c>
      <c r="AA620" t="s">
        <v>250</v>
      </c>
      <c r="AB620" t="s">
        <v>285</v>
      </c>
    </row>
    <row r="621" spans="1:28" x14ac:dyDescent="0.3">
      <c r="A621" s="1" t="s">
        <v>36</v>
      </c>
      <c r="B621" s="1" t="s">
        <v>21</v>
      </c>
      <c r="C621" s="2">
        <v>44930</v>
      </c>
      <c r="D621">
        <v>67</v>
      </c>
      <c r="E621" t="b">
        <v>1</v>
      </c>
      <c r="F621">
        <v>777</v>
      </c>
      <c r="G621" s="2">
        <v>44939</v>
      </c>
      <c r="H621" s="1" t="s">
        <v>34</v>
      </c>
      <c r="I621" s="1" t="s">
        <v>13</v>
      </c>
      <c r="J621" s="1" t="s">
        <v>22</v>
      </c>
      <c r="K621" s="2">
        <v>44592</v>
      </c>
      <c r="L621" s="2">
        <v>44682</v>
      </c>
      <c r="M621">
        <v>7</v>
      </c>
      <c r="N621">
        <v>0</v>
      </c>
      <c r="O621">
        <v>1</v>
      </c>
      <c r="P621" s="2">
        <v>44957</v>
      </c>
      <c r="Q621" s="2">
        <v>44930</v>
      </c>
      <c r="R621" s="2">
        <v>44957</v>
      </c>
      <c r="S621">
        <v>0</v>
      </c>
      <c r="T621" t="s">
        <v>234</v>
      </c>
      <c r="U621" t="s">
        <v>235</v>
      </c>
      <c r="V621">
        <v>1</v>
      </c>
      <c r="W621" t="s">
        <v>239</v>
      </c>
      <c r="X621" t="s">
        <v>234</v>
      </c>
      <c r="Y621" t="s">
        <v>235</v>
      </c>
      <c r="Z621">
        <v>1</v>
      </c>
      <c r="AA621" t="s">
        <v>239</v>
      </c>
      <c r="AB621" t="s">
        <v>285</v>
      </c>
    </row>
    <row r="622" spans="1:28" x14ac:dyDescent="0.3">
      <c r="A622" s="1" t="s">
        <v>36</v>
      </c>
      <c r="B622" s="1" t="s">
        <v>21</v>
      </c>
      <c r="C622" s="2">
        <v>44960</v>
      </c>
      <c r="D622">
        <v>93</v>
      </c>
      <c r="E622" t="b">
        <v>0</v>
      </c>
      <c r="F622">
        <v>748</v>
      </c>
      <c r="G622" s="2">
        <v>44939</v>
      </c>
      <c r="H622" s="1" t="s">
        <v>34</v>
      </c>
      <c r="I622" s="1" t="s">
        <v>13</v>
      </c>
      <c r="J622" s="1" t="s">
        <v>22</v>
      </c>
      <c r="K622" s="2">
        <v>44592</v>
      </c>
      <c r="L622" s="2">
        <v>44682</v>
      </c>
      <c r="M622">
        <v>7</v>
      </c>
      <c r="N622">
        <v>0</v>
      </c>
      <c r="O622">
        <v>0</v>
      </c>
      <c r="P622" s="2">
        <v>44985</v>
      </c>
      <c r="Q622" s="2">
        <v>44930</v>
      </c>
      <c r="R622" s="2">
        <v>44957</v>
      </c>
      <c r="S622">
        <v>1</v>
      </c>
      <c r="T622" t="s">
        <v>234</v>
      </c>
      <c r="U622" t="s">
        <v>235</v>
      </c>
      <c r="V622">
        <v>1</v>
      </c>
      <c r="W622" t="s">
        <v>239</v>
      </c>
      <c r="X622" t="s">
        <v>234</v>
      </c>
      <c r="Y622" t="s">
        <v>235</v>
      </c>
      <c r="Z622">
        <v>2</v>
      </c>
      <c r="AA622" t="s">
        <v>240</v>
      </c>
      <c r="AB622" t="s">
        <v>285</v>
      </c>
    </row>
    <row r="623" spans="1:28" x14ac:dyDescent="0.3">
      <c r="A623" s="1" t="s">
        <v>53</v>
      </c>
      <c r="B623" s="1" t="s">
        <v>19</v>
      </c>
      <c r="C623" s="2">
        <v>44634</v>
      </c>
      <c r="D623">
        <v>115</v>
      </c>
      <c r="E623" t="b">
        <v>0</v>
      </c>
      <c r="F623">
        <v>427</v>
      </c>
      <c r="G623" s="2">
        <v>44849</v>
      </c>
      <c r="H623" s="1" t="s">
        <v>24</v>
      </c>
      <c r="I623" s="1" t="s">
        <v>13</v>
      </c>
      <c r="J623" s="1" t="s">
        <v>22</v>
      </c>
      <c r="K623" s="2">
        <v>44562</v>
      </c>
      <c r="L623" s="2">
        <v>44652</v>
      </c>
      <c r="M623">
        <v>5</v>
      </c>
      <c r="N623">
        <v>0</v>
      </c>
      <c r="O623">
        <v>0</v>
      </c>
      <c r="P623" s="2">
        <v>44651</v>
      </c>
      <c r="Q623" s="2">
        <v>44634</v>
      </c>
      <c r="R623" s="2">
        <v>44651</v>
      </c>
      <c r="S623">
        <v>0</v>
      </c>
      <c r="T623" t="s">
        <v>233</v>
      </c>
      <c r="U623" t="s">
        <v>235</v>
      </c>
      <c r="V623">
        <v>3</v>
      </c>
      <c r="W623" t="s">
        <v>241</v>
      </c>
      <c r="X623" t="s">
        <v>233</v>
      </c>
      <c r="Y623" t="s">
        <v>235</v>
      </c>
      <c r="Z623">
        <v>3</v>
      </c>
      <c r="AA623" t="s">
        <v>241</v>
      </c>
      <c r="AB623" t="s">
        <v>284</v>
      </c>
    </row>
    <row r="624" spans="1:28" x14ac:dyDescent="0.3">
      <c r="A624" s="1" t="s">
        <v>53</v>
      </c>
      <c r="B624" s="1" t="s">
        <v>17</v>
      </c>
      <c r="C624" s="2">
        <v>45057</v>
      </c>
      <c r="D624">
        <v>51</v>
      </c>
      <c r="E624" t="b">
        <v>1</v>
      </c>
      <c r="F624">
        <v>494</v>
      </c>
      <c r="G624" s="2">
        <v>44849</v>
      </c>
      <c r="H624" s="1" t="s">
        <v>24</v>
      </c>
      <c r="I624" s="1" t="s">
        <v>13</v>
      </c>
      <c r="J624" s="1" t="s">
        <v>22</v>
      </c>
      <c r="K624" s="2">
        <v>44652</v>
      </c>
      <c r="L624" s="2">
        <v>44742</v>
      </c>
      <c r="M624">
        <v>9</v>
      </c>
      <c r="N624">
        <v>1</v>
      </c>
      <c r="O624">
        <v>1</v>
      </c>
      <c r="P624" s="2">
        <v>45077</v>
      </c>
      <c r="Q624" s="2">
        <v>45057</v>
      </c>
      <c r="R624" s="2">
        <v>45077</v>
      </c>
      <c r="S624">
        <v>0</v>
      </c>
      <c r="T624" t="s">
        <v>234</v>
      </c>
      <c r="U624" t="s">
        <v>236</v>
      </c>
      <c r="V624">
        <v>5</v>
      </c>
      <c r="W624" t="s">
        <v>243</v>
      </c>
      <c r="X624" t="s">
        <v>234</v>
      </c>
      <c r="Y624" t="s">
        <v>236</v>
      </c>
      <c r="Z624">
        <v>5</v>
      </c>
      <c r="AA624" t="s">
        <v>243</v>
      </c>
      <c r="AB624" t="s">
        <v>284</v>
      </c>
    </row>
    <row r="625" spans="1:28" x14ac:dyDescent="0.3">
      <c r="A625" s="1" t="s">
        <v>53</v>
      </c>
      <c r="B625" s="1" t="s">
        <v>17</v>
      </c>
      <c r="C625" s="2">
        <v>45087</v>
      </c>
      <c r="D625">
        <v>106</v>
      </c>
      <c r="E625" t="b">
        <v>0</v>
      </c>
      <c r="F625">
        <v>152</v>
      </c>
      <c r="G625" s="2">
        <v>44849</v>
      </c>
      <c r="H625" s="1" t="s">
        <v>24</v>
      </c>
      <c r="I625" s="1" t="s">
        <v>13</v>
      </c>
      <c r="J625" s="1" t="s">
        <v>22</v>
      </c>
      <c r="K625" s="2">
        <v>44652</v>
      </c>
      <c r="L625" s="2">
        <v>44742</v>
      </c>
      <c r="M625">
        <v>9</v>
      </c>
      <c r="N625">
        <v>1</v>
      </c>
      <c r="O625">
        <v>0</v>
      </c>
      <c r="P625" s="2">
        <v>45107</v>
      </c>
      <c r="Q625" s="2">
        <v>45057</v>
      </c>
      <c r="R625" s="2">
        <v>45077</v>
      </c>
      <c r="S625">
        <v>1</v>
      </c>
      <c r="T625" t="s">
        <v>234</v>
      </c>
      <c r="U625" t="s">
        <v>236</v>
      </c>
      <c r="V625">
        <v>5</v>
      </c>
      <c r="W625" t="s">
        <v>243</v>
      </c>
      <c r="X625" t="s">
        <v>234</v>
      </c>
      <c r="Y625" t="s">
        <v>236</v>
      </c>
      <c r="Z625">
        <v>6</v>
      </c>
      <c r="AA625" t="s">
        <v>244</v>
      </c>
      <c r="AB625" t="s">
        <v>284</v>
      </c>
    </row>
    <row r="626" spans="1:28" x14ac:dyDescent="0.3">
      <c r="A626" s="1" t="s">
        <v>53</v>
      </c>
      <c r="B626" s="1" t="s">
        <v>17</v>
      </c>
      <c r="C626" s="2">
        <v>45117</v>
      </c>
      <c r="D626">
        <v>6</v>
      </c>
      <c r="E626" t="b">
        <v>0</v>
      </c>
      <c r="F626">
        <v>555</v>
      </c>
      <c r="G626" s="2">
        <v>44849</v>
      </c>
      <c r="H626" s="1" t="s">
        <v>24</v>
      </c>
      <c r="I626" s="1" t="s">
        <v>13</v>
      </c>
      <c r="J626" s="1" t="s">
        <v>22</v>
      </c>
      <c r="K626" s="2">
        <v>44652</v>
      </c>
      <c r="L626" s="2">
        <v>44742</v>
      </c>
      <c r="M626">
        <v>9</v>
      </c>
      <c r="N626">
        <v>1</v>
      </c>
      <c r="O626">
        <v>0</v>
      </c>
      <c r="P626" s="2">
        <v>45138</v>
      </c>
      <c r="Q626" s="2">
        <v>45057</v>
      </c>
      <c r="R626" s="2">
        <v>45077</v>
      </c>
      <c r="S626">
        <v>2</v>
      </c>
      <c r="T626" t="s">
        <v>234</v>
      </c>
      <c r="U626" t="s">
        <v>236</v>
      </c>
      <c r="V626">
        <v>5</v>
      </c>
      <c r="W626" t="s">
        <v>243</v>
      </c>
      <c r="X626" t="s">
        <v>234</v>
      </c>
      <c r="Y626" t="s">
        <v>237</v>
      </c>
      <c r="Z626">
        <v>7</v>
      </c>
      <c r="AA626" t="s">
        <v>245</v>
      </c>
      <c r="AB626" t="s">
        <v>284</v>
      </c>
    </row>
    <row r="627" spans="1:28" x14ac:dyDescent="0.3">
      <c r="A627" s="1" t="s">
        <v>53</v>
      </c>
      <c r="B627" s="1" t="s">
        <v>18</v>
      </c>
      <c r="C627" s="2">
        <v>44836</v>
      </c>
      <c r="D627">
        <v>63</v>
      </c>
      <c r="E627" t="b">
        <v>0</v>
      </c>
      <c r="F627">
        <v>439</v>
      </c>
      <c r="G627" s="2">
        <v>44849</v>
      </c>
      <c r="H627" s="1" t="s">
        <v>24</v>
      </c>
      <c r="I627" s="1" t="s">
        <v>13</v>
      </c>
      <c r="J627" s="1" t="s">
        <v>22</v>
      </c>
      <c r="K627" s="2">
        <v>44712</v>
      </c>
      <c r="L627" s="2">
        <v>44802</v>
      </c>
      <c r="M627">
        <v>10</v>
      </c>
      <c r="N627">
        <v>0</v>
      </c>
      <c r="O627">
        <v>0</v>
      </c>
      <c r="P627" s="2">
        <v>44865</v>
      </c>
      <c r="Q627" s="2">
        <v>44836</v>
      </c>
      <c r="R627" s="2">
        <v>44865</v>
      </c>
      <c r="S627">
        <v>0</v>
      </c>
      <c r="T627" t="s">
        <v>233</v>
      </c>
      <c r="U627" t="s">
        <v>238</v>
      </c>
      <c r="V627">
        <v>10</v>
      </c>
      <c r="W627" t="s">
        <v>248</v>
      </c>
      <c r="X627" t="s">
        <v>233</v>
      </c>
      <c r="Y627" t="s">
        <v>238</v>
      </c>
      <c r="Z627">
        <v>10</v>
      </c>
      <c r="AA627" t="s">
        <v>248</v>
      </c>
      <c r="AB627" t="s">
        <v>284</v>
      </c>
    </row>
    <row r="628" spans="1:28" x14ac:dyDescent="0.3">
      <c r="A628" s="1" t="s">
        <v>107</v>
      </c>
      <c r="B628" s="1" t="s">
        <v>11</v>
      </c>
      <c r="C628" s="2">
        <v>45026</v>
      </c>
      <c r="D628">
        <v>88</v>
      </c>
      <c r="E628" t="b">
        <v>1</v>
      </c>
      <c r="F628">
        <v>496</v>
      </c>
      <c r="G628" s="2">
        <v>44660</v>
      </c>
      <c r="H628" s="1" t="s">
        <v>34</v>
      </c>
      <c r="I628" s="1" t="s">
        <v>13</v>
      </c>
      <c r="J628" s="1" t="s">
        <v>22</v>
      </c>
      <c r="K628" s="2">
        <v>44622</v>
      </c>
      <c r="L628" s="2">
        <v>44712</v>
      </c>
      <c r="M628">
        <v>18</v>
      </c>
      <c r="N628">
        <v>0</v>
      </c>
      <c r="O628">
        <v>1</v>
      </c>
      <c r="P628" s="2">
        <v>45046</v>
      </c>
      <c r="Q628" s="2">
        <v>45026</v>
      </c>
      <c r="R628" s="2">
        <v>45046</v>
      </c>
      <c r="S628">
        <v>0</v>
      </c>
      <c r="T628" t="s">
        <v>234</v>
      </c>
      <c r="U628" t="s">
        <v>236</v>
      </c>
      <c r="V628">
        <v>4</v>
      </c>
      <c r="W628" t="s">
        <v>242</v>
      </c>
      <c r="X628" t="s">
        <v>234</v>
      </c>
      <c r="Y628" t="s">
        <v>236</v>
      </c>
      <c r="Z628">
        <v>4</v>
      </c>
      <c r="AA628" t="s">
        <v>242</v>
      </c>
      <c r="AB628" t="s">
        <v>284</v>
      </c>
    </row>
    <row r="629" spans="1:28" x14ac:dyDescent="0.3">
      <c r="A629" s="1" t="s">
        <v>107</v>
      </c>
      <c r="B629" s="1" t="s">
        <v>18</v>
      </c>
      <c r="C629" s="2">
        <v>44835</v>
      </c>
      <c r="D629">
        <v>97</v>
      </c>
      <c r="E629" t="b">
        <v>1</v>
      </c>
      <c r="F629">
        <v>386</v>
      </c>
      <c r="G629" s="2">
        <v>44660</v>
      </c>
      <c r="H629" s="1" t="s">
        <v>34</v>
      </c>
      <c r="I629" s="1" t="s">
        <v>13</v>
      </c>
      <c r="J629" s="1" t="s">
        <v>22</v>
      </c>
      <c r="K629" s="2">
        <v>44712</v>
      </c>
      <c r="L629" s="2">
        <v>44802</v>
      </c>
      <c r="M629">
        <v>10</v>
      </c>
      <c r="N629">
        <v>0</v>
      </c>
      <c r="O629">
        <v>1</v>
      </c>
      <c r="P629" s="2">
        <v>44865</v>
      </c>
      <c r="Q629" s="2">
        <v>44835</v>
      </c>
      <c r="R629" s="2">
        <v>44865</v>
      </c>
      <c r="S629">
        <v>0</v>
      </c>
      <c r="T629" t="s">
        <v>233</v>
      </c>
      <c r="U629" t="s">
        <v>238</v>
      </c>
      <c r="V629">
        <v>10</v>
      </c>
      <c r="W629" t="s">
        <v>248</v>
      </c>
      <c r="X629" t="s">
        <v>233</v>
      </c>
      <c r="Y629" t="s">
        <v>238</v>
      </c>
      <c r="Z629">
        <v>10</v>
      </c>
      <c r="AA629" t="s">
        <v>248</v>
      </c>
      <c r="AB629" t="s">
        <v>284</v>
      </c>
    </row>
    <row r="630" spans="1:28" x14ac:dyDescent="0.3">
      <c r="A630" s="1" t="s">
        <v>107</v>
      </c>
      <c r="B630" s="1" t="s">
        <v>18</v>
      </c>
      <c r="C630" s="2">
        <v>44865</v>
      </c>
      <c r="D630">
        <v>27</v>
      </c>
      <c r="E630" t="b">
        <v>0</v>
      </c>
      <c r="F630">
        <v>745</v>
      </c>
      <c r="G630" s="2">
        <v>44660</v>
      </c>
      <c r="H630" s="1" t="s">
        <v>34</v>
      </c>
      <c r="I630" s="1" t="s">
        <v>13</v>
      </c>
      <c r="J630" s="1" t="s">
        <v>22</v>
      </c>
      <c r="K630" s="2">
        <v>44712</v>
      </c>
      <c r="L630" s="2">
        <v>44802</v>
      </c>
      <c r="M630">
        <v>10</v>
      </c>
      <c r="N630">
        <v>0</v>
      </c>
      <c r="O630">
        <v>0</v>
      </c>
      <c r="P630" s="2">
        <v>44865</v>
      </c>
      <c r="Q630" s="2">
        <v>44835</v>
      </c>
      <c r="R630" s="2">
        <v>44865</v>
      </c>
      <c r="S630">
        <v>0</v>
      </c>
      <c r="T630" t="s">
        <v>233</v>
      </c>
      <c r="U630" t="s">
        <v>238</v>
      </c>
      <c r="V630">
        <v>10</v>
      </c>
      <c r="W630" t="s">
        <v>248</v>
      </c>
      <c r="X630" t="s">
        <v>233</v>
      </c>
      <c r="Y630" t="s">
        <v>238</v>
      </c>
      <c r="Z630">
        <v>10</v>
      </c>
      <c r="AA630" t="s">
        <v>248</v>
      </c>
      <c r="AB630" t="s">
        <v>284</v>
      </c>
    </row>
    <row r="631" spans="1:28" x14ac:dyDescent="0.3">
      <c r="A631" s="1" t="s">
        <v>107</v>
      </c>
      <c r="B631" s="1" t="s">
        <v>18</v>
      </c>
      <c r="C631" s="2">
        <v>44895</v>
      </c>
      <c r="D631">
        <v>117</v>
      </c>
      <c r="E631" t="b">
        <v>1</v>
      </c>
      <c r="F631">
        <v>775</v>
      </c>
      <c r="G631" s="2">
        <v>44660</v>
      </c>
      <c r="H631" s="1" t="s">
        <v>34</v>
      </c>
      <c r="I631" s="1" t="s">
        <v>13</v>
      </c>
      <c r="J631" s="1" t="s">
        <v>22</v>
      </c>
      <c r="K631" s="2">
        <v>44712</v>
      </c>
      <c r="L631" s="2">
        <v>44802</v>
      </c>
      <c r="M631">
        <v>10</v>
      </c>
      <c r="N631">
        <v>0</v>
      </c>
      <c r="O631">
        <v>1</v>
      </c>
      <c r="P631" s="2">
        <v>44895</v>
      </c>
      <c r="Q631" s="2">
        <v>44835</v>
      </c>
      <c r="R631" s="2">
        <v>44865</v>
      </c>
      <c r="S631">
        <v>1</v>
      </c>
      <c r="T631" t="s">
        <v>233</v>
      </c>
      <c r="U631" t="s">
        <v>238</v>
      </c>
      <c r="V631">
        <v>10</v>
      </c>
      <c r="W631" t="s">
        <v>248</v>
      </c>
      <c r="X631" t="s">
        <v>233</v>
      </c>
      <c r="Y631" t="s">
        <v>238</v>
      </c>
      <c r="Z631">
        <v>11</v>
      </c>
      <c r="AA631" t="s">
        <v>249</v>
      </c>
      <c r="AB631" t="s">
        <v>284</v>
      </c>
    </row>
    <row r="632" spans="1:28" x14ac:dyDescent="0.3">
      <c r="A632" s="1" t="s">
        <v>107</v>
      </c>
      <c r="B632" s="1" t="s">
        <v>19</v>
      </c>
      <c r="C632" s="2">
        <v>45040</v>
      </c>
      <c r="D632">
        <v>112</v>
      </c>
      <c r="E632" t="b">
        <v>0</v>
      </c>
      <c r="F632">
        <v>985</v>
      </c>
      <c r="G632" s="2">
        <v>44660</v>
      </c>
      <c r="H632" s="1" t="s">
        <v>34</v>
      </c>
      <c r="I632" s="1" t="s">
        <v>13</v>
      </c>
      <c r="J632" s="1" t="s">
        <v>22</v>
      </c>
      <c r="K632" s="2">
        <v>44562</v>
      </c>
      <c r="L632" s="2">
        <v>44652</v>
      </c>
      <c r="M632">
        <v>5</v>
      </c>
      <c r="N632">
        <v>1</v>
      </c>
      <c r="O632">
        <v>0</v>
      </c>
      <c r="P632" s="2">
        <v>45046</v>
      </c>
      <c r="Q632" s="2">
        <v>45040</v>
      </c>
      <c r="R632" s="2">
        <v>45046</v>
      </c>
      <c r="S632">
        <v>0</v>
      </c>
      <c r="T632" t="s">
        <v>234</v>
      </c>
      <c r="U632" t="s">
        <v>236</v>
      </c>
      <c r="V632">
        <v>4</v>
      </c>
      <c r="W632" t="s">
        <v>242</v>
      </c>
      <c r="X632" t="s">
        <v>234</v>
      </c>
      <c r="Y632" t="s">
        <v>236</v>
      </c>
      <c r="Z632">
        <v>4</v>
      </c>
      <c r="AA632" t="s">
        <v>242</v>
      </c>
      <c r="AB632" t="s">
        <v>284</v>
      </c>
    </row>
    <row r="633" spans="1:28" x14ac:dyDescent="0.3">
      <c r="A633" s="1" t="s">
        <v>125</v>
      </c>
      <c r="B633" s="1" t="s">
        <v>18</v>
      </c>
      <c r="C633" s="2">
        <v>44639</v>
      </c>
      <c r="D633">
        <v>32</v>
      </c>
      <c r="E633" t="b">
        <v>0</v>
      </c>
      <c r="F633">
        <v>336</v>
      </c>
      <c r="G633" s="2">
        <v>44748</v>
      </c>
      <c r="H633" s="1" t="s">
        <v>30</v>
      </c>
      <c r="I633" s="1" t="s">
        <v>13</v>
      </c>
      <c r="J633" s="1" t="s">
        <v>22</v>
      </c>
      <c r="K633" s="2">
        <v>44712</v>
      </c>
      <c r="L633" s="2">
        <v>44802</v>
      </c>
      <c r="M633">
        <v>10</v>
      </c>
      <c r="N633">
        <v>0</v>
      </c>
      <c r="O633">
        <v>0</v>
      </c>
      <c r="P633" s="2">
        <v>44651</v>
      </c>
      <c r="Q633" s="2">
        <v>44639</v>
      </c>
      <c r="R633" s="2">
        <v>44651</v>
      </c>
      <c r="S633">
        <v>0</v>
      </c>
      <c r="T633" t="s">
        <v>233</v>
      </c>
      <c r="U633" t="s">
        <v>235</v>
      </c>
      <c r="V633">
        <v>3</v>
      </c>
      <c r="W633" t="s">
        <v>241</v>
      </c>
      <c r="X633" t="s">
        <v>233</v>
      </c>
      <c r="Y633" t="s">
        <v>235</v>
      </c>
      <c r="Z633">
        <v>3</v>
      </c>
      <c r="AA633" t="s">
        <v>241</v>
      </c>
      <c r="AB633" t="s">
        <v>285</v>
      </c>
    </row>
    <row r="634" spans="1:28" x14ac:dyDescent="0.3">
      <c r="A634" s="1" t="s">
        <v>134</v>
      </c>
      <c r="B634" s="1" t="s">
        <v>17</v>
      </c>
      <c r="C634" s="2">
        <v>44962</v>
      </c>
      <c r="D634">
        <v>51</v>
      </c>
      <c r="E634" t="b">
        <v>0</v>
      </c>
      <c r="F634">
        <v>976</v>
      </c>
      <c r="G634" s="2">
        <v>44911</v>
      </c>
      <c r="H634" s="1" t="s">
        <v>30</v>
      </c>
      <c r="I634" s="1" t="s">
        <v>13</v>
      </c>
      <c r="J634" s="1" t="s">
        <v>22</v>
      </c>
      <c r="K634" s="2">
        <v>44652</v>
      </c>
      <c r="L634" s="2">
        <v>44742</v>
      </c>
      <c r="M634">
        <v>9</v>
      </c>
      <c r="N634">
        <v>0</v>
      </c>
      <c r="O634">
        <v>0</v>
      </c>
      <c r="P634" s="2">
        <v>44985</v>
      </c>
      <c r="Q634" s="2">
        <v>44962</v>
      </c>
      <c r="R634" s="2">
        <v>44985</v>
      </c>
      <c r="S634">
        <v>0</v>
      </c>
      <c r="T634" t="s">
        <v>234</v>
      </c>
      <c r="U634" t="s">
        <v>235</v>
      </c>
      <c r="V634">
        <v>2</v>
      </c>
      <c r="W634" t="s">
        <v>240</v>
      </c>
      <c r="X634" t="s">
        <v>234</v>
      </c>
      <c r="Y634" t="s">
        <v>235</v>
      </c>
      <c r="Z634">
        <v>2</v>
      </c>
      <c r="AA634" t="s">
        <v>240</v>
      </c>
      <c r="AB634" t="s">
        <v>284</v>
      </c>
    </row>
    <row r="635" spans="1:28" x14ac:dyDescent="0.3">
      <c r="A635" s="1" t="s">
        <v>134</v>
      </c>
      <c r="B635" s="1" t="s">
        <v>11</v>
      </c>
      <c r="C635" s="2">
        <v>45045</v>
      </c>
      <c r="D635">
        <v>97</v>
      </c>
      <c r="E635" t="b">
        <v>0</v>
      </c>
      <c r="F635">
        <v>446</v>
      </c>
      <c r="G635" s="2">
        <v>44911</v>
      </c>
      <c r="H635" s="1" t="s">
        <v>30</v>
      </c>
      <c r="I635" s="1" t="s">
        <v>13</v>
      </c>
      <c r="J635" s="1" t="s">
        <v>22</v>
      </c>
      <c r="K635" s="2">
        <v>44622</v>
      </c>
      <c r="L635" s="2">
        <v>44712</v>
      </c>
      <c r="M635">
        <v>18</v>
      </c>
      <c r="N635">
        <v>1</v>
      </c>
      <c r="O635">
        <v>0</v>
      </c>
      <c r="P635" s="2">
        <v>45046</v>
      </c>
      <c r="Q635" s="2">
        <v>45045</v>
      </c>
      <c r="R635" s="2">
        <v>45046</v>
      </c>
      <c r="S635">
        <v>0</v>
      </c>
      <c r="T635" t="s">
        <v>234</v>
      </c>
      <c r="U635" t="s">
        <v>236</v>
      </c>
      <c r="V635">
        <v>4</v>
      </c>
      <c r="W635" t="s">
        <v>242</v>
      </c>
      <c r="X635" t="s">
        <v>234</v>
      </c>
      <c r="Y635" t="s">
        <v>236</v>
      </c>
      <c r="Z635">
        <v>4</v>
      </c>
      <c r="AA635" t="s">
        <v>242</v>
      </c>
      <c r="AB635" t="s">
        <v>284</v>
      </c>
    </row>
    <row r="636" spans="1:28" x14ac:dyDescent="0.3">
      <c r="A636" s="1" t="s">
        <v>134</v>
      </c>
      <c r="B636" s="1" t="s">
        <v>18</v>
      </c>
      <c r="C636" s="2">
        <v>44866</v>
      </c>
      <c r="D636">
        <v>30</v>
      </c>
      <c r="E636" t="b">
        <v>0</v>
      </c>
      <c r="F636">
        <v>211</v>
      </c>
      <c r="G636" s="2">
        <v>44911</v>
      </c>
      <c r="H636" s="1" t="s">
        <v>30</v>
      </c>
      <c r="I636" s="1" t="s">
        <v>13</v>
      </c>
      <c r="J636" s="1" t="s">
        <v>22</v>
      </c>
      <c r="K636" s="2">
        <v>44712</v>
      </c>
      <c r="L636" s="2">
        <v>44802</v>
      </c>
      <c r="M636">
        <v>10</v>
      </c>
      <c r="N636">
        <v>0</v>
      </c>
      <c r="O636">
        <v>0</v>
      </c>
      <c r="P636" s="2">
        <v>44895</v>
      </c>
      <c r="Q636" s="2">
        <v>44866</v>
      </c>
      <c r="R636" s="2">
        <v>44895</v>
      </c>
      <c r="S636">
        <v>0</v>
      </c>
      <c r="T636" t="s">
        <v>233</v>
      </c>
      <c r="U636" t="s">
        <v>238</v>
      </c>
      <c r="V636">
        <v>11</v>
      </c>
      <c r="W636" t="s">
        <v>249</v>
      </c>
      <c r="X636" t="s">
        <v>233</v>
      </c>
      <c r="Y636" t="s">
        <v>238</v>
      </c>
      <c r="Z636">
        <v>11</v>
      </c>
      <c r="AA636" t="s">
        <v>249</v>
      </c>
      <c r="AB636" t="s">
        <v>284</v>
      </c>
    </row>
    <row r="637" spans="1:28" x14ac:dyDescent="0.3">
      <c r="A637" s="1" t="s">
        <v>134</v>
      </c>
      <c r="B637" s="1" t="s">
        <v>18</v>
      </c>
      <c r="C637" s="2">
        <v>44896</v>
      </c>
      <c r="D637">
        <v>18</v>
      </c>
      <c r="E637" t="b">
        <v>1</v>
      </c>
      <c r="F637">
        <v>189</v>
      </c>
      <c r="G637" s="2">
        <v>44911</v>
      </c>
      <c r="H637" s="1" t="s">
        <v>30</v>
      </c>
      <c r="I637" s="1" t="s">
        <v>13</v>
      </c>
      <c r="J637" s="1" t="s">
        <v>22</v>
      </c>
      <c r="K637" s="2">
        <v>44712</v>
      </c>
      <c r="L637" s="2">
        <v>44802</v>
      </c>
      <c r="M637">
        <v>10</v>
      </c>
      <c r="N637">
        <v>0</v>
      </c>
      <c r="O637">
        <v>1</v>
      </c>
      <c r="P637" s="2">
        <v>44926</v>
      </c>
      <c r="Q637" s="2">
        <v>44866</v>
      </c>
      <c r="R637" s="2">
        <v>44895</v>
      </c>
      <c r="S637">
        <v>1</v>
      </c>
      <c r="T637" t="s">
        <v>233</v>
      </c>
      <c r="U637" t="s">
        <v>238</v>
      </c>
      <c r="V637">
        <v>11</v>
      </c>
      <c r="W637" t="s">
        <v>249</v>
      </c>
      <c r="X637" t="s">
        <v>233</v>
      </c>
      <c r="Y637" t="s">
        <v>238</v>
      </c>
      <c r="Z637">
        <v>12</v>
      </c>
      <c r="AA637" t="s">
        <v>250</v>
      </c>
      <c r="AB637" t="s">
        <v>284</v>
      </c>
    </row>
    <row r="638" spans="1:28" x14ac:dyDescent="0.3">
      <c r="A638" s="1" t="s">
        <v>134</v>
      </c>
      <c r="B638" s="1" t="s">
        <v>18</v>
      </c>
      <c r="C638" s="2">
        <v>44926</v>
      </c>
      <c r="D638">
        <v>43</v>
      </c>
      <c r="E638" t="b">
        <v>1</v>
      </c>
      <c r="F638">
        <v>755</v>
      </c>
      <c r="G638" s="2">
        <v>44911</v>
      </c>
      <c r="H638" s="1" t="s">
        <v>30</v>
      </c>
      <c r="I638" s="1" t="s">
        <v>13</v>
      </c>
      <c r="J638" s="1" t="s">
        <v>22</v>
      </c>
      <c r="K638" s="2">
        <v>44712</v>
      </c>
      <c r="L638" s="2">
        <v>44802</v>
      </c>
      <c r="M638">
        <v>10</v>
      </c>
      <c r="N638">
        <v>0</v>
      </c>
      <c r="O638">
        <v>1</v>
      </c>
      <c r="P638" s="2">
        <v>44926</v>
      </c>
      <c r="Q638" s="2">
        <v>44866</v>
      </c>
      <c r="R638" s="2">
        <v>44895</v>
      </c>
      <c r="S638">
        <v>1</v>
      </c>
      <c r="T638" t="s">
        <v>233</v>
      </c>
      <c r="U638" t="s">
        <v>238</v>
      </c>
      <c r="V638">
        <v>11</v>
      </c>
      <c r="W638" t="s">
        <v>249</v>
      </c>
      <c r="X638" t="s">
        <v>233</v>
      </c>
      <c r="Y638" t="s">
        <v>238</v>
      </c>
      <c r="Z638">
        <v>12</v>
      </c>
      <c r="AA638" t="s">
        <v>250</v>
      </c>
      <c r="AB638" t="s">
        <v>284</v>
      </c>
    </row>
    <row r="639" spans="1:28" x14ac:dyDescent="0.3">
      <c r="A639" s="1" t="s">
        <v>150</v>
      </c>
      <c r="B639" s="1" t="s">
        <v>17</v>
      </c>
      <c r="C639" s="2">
        <v>44968</v>
      </c>
      <c r="D639">
        <v>56</v>
      </c>
      <c r="E639" t="b">
        <v>0</v>
      </c>
      <c r="F639">
        <v>209</v>
      </c>
      <c r="G639" s="2">
        <v>44847</v>
      </c>
      <c r="H639" s="1" t="s">
        <v>30</v>
      </c>
      <c r="I639" s="1" t="s">
        <v>13</v>
      </c>
      <c r="J639" s="1" t="s">
        <v>22</v>
      </c>
      <c r="K639" s="2">
        <v>44652</v>
      </c>
      <c r="L639" s="2">
        <v>44742</v>
      </c>
      <c r="M639">
        <v>9</v>
      </c>
      <c r="N639">
        <v>0</v>
      </c>
      <c r="O639">
        <v>0</v>
      </c>
      <c r="P639" s="2">
        <v>44985</v>
      </c>
      <c r="Q639" s="2">
        <v>44968</v>
      </c>
      <c r="R639" s="2">
        <v>44985</v>
      </c>
      <c r="S639">
        <v>0</v>
      </c>
      <c r="T639" t="s">
        <v>234</v>
      </c>
      <c r="U639" t="s">
        <v>235</v>
      </c>
      <c r="V639">
        <v>2</v>
      </c>
      <c r="W639" t="s">
        <v>240</v>
      </c>
      <c r="X639" t="s">
        <v>234</v>
      </c>
      <c r="Y639" t="s">
        <v>235</v>
      </c>
      <c r="Z639">
        <v>2</v>
      </c>
      <c r="AA639" t="s">
        <v>240</v>
      </c>
      <c r="AB639" t="s">
        <v>284</v>
      </c>
    </row>
    <row r="640" spans="1:28" x14ac:dyDescent="0.3">
      <c r="A640" s="1" t="s">
        <v>150</v>
      </c>
      <c r="B640" s="1" t="s">
        <v>18</v>
      </c>
      <c r="C640" s="2">
        <v>44917</v>
      </c>
      <c r="D640">
        <v>63</v>
      </c>
      <c r="E640" t="b">
        <v>0</v>
      </c>
      <c r="F640">
        <v>489</v>
      </c>
      <c r="G640" s="2">
        <v>44847</v>
      </c>
      <c r="H640" s="1" t="s">
        <v>30</v>
      </c>
      <c r="I640" s="1" t="s">
        <v>13</v>
      </c>
      <c r="J640" s="1" t="s">
        <v>22</v>
      </c>
      <c r="K640" s="2">
        <v>44712</v>
      </c>
      <c r="L640" s="2">
        <v>44802</v>
      </c>
      <c r="M640">
        <v>10</v>
      </c>
      <c r="N640">
        <v>0</v>
      </c>
      <c r="O640">
        <v>0</v>
      </c>
      <c r="P640" s="2">
        <v>44926</v>
      </c>
      <c r="Q640" s="2">
        <v>44917</v>
      </c>
      <c r="R640" s="2">
        <v>44926</v>
      </c>
      <c r="S640">
        <v>0</v>
      </c>
      <c r="T640" t="s">
        <v>233</v>
      </c>
      <c r="U640" t="s">
        <v>238</v>
      </c>
      <c r="V640">
        <v>12</v>
      </c>
      <c r="W640" t="s">
        <v>250</v>
      </c>
      <c r="X640" t="s">
        <v>233</v>
      </c>
      <c r="Y640" t="s">
        <v>238</v>
      </c>
      <c r="Z640">
        <v>12</v>
      </c>
      <c r="AA640" t="s">
        <v>250</v>
      </c>
      <c r="AB640" t="s">
        <v>284</v>
      </c>
    </row>
    <row r="641" spans="1:28" x14ac:dyDescent="0.3">
      <c r="A641" s="1" t="s">
        <v>150</v>
      </c>
      <c r="B641" s="1" t="s">
        <v>18</v>
      </c>
      <c r="C641" s="2">
        <v>44947</v>
      </c>
      <c r="D641">
        <v>46</v>
      </c>
      <c r="E641" t="b">
        <v>1</v>
      </c>
      <c r="F641">
        <v>664</v>
      </c>
      <c r="G641" s="2">
        <v>44847</v>
      </c>
      <c r="H641" s="1" t="s">
        <v>30</v>
      </c>
      <c r="I641" s="1" t="s">
        <v>13</v>
      </c>
      <c r="J641" s="1" t="s">
        <v>22</v>
      </c>
      <c r="K641" s="2">
        <v>44712</v>
      </c>
      <c r="L641" s="2">
        <v>44802</v>
      </c>
      <c r="M641">
        <v>10</v>
      </c>
      <c r="N641">
        <v>0</v>
      </c>
      <c r="O641">
        <v>1</v>
      </c>
      <c r="P641" s="2">
        <v>44957</v>
      </c>
      <c r="Q641" s="2">
        <v>44917</v>
      </c>
      <c r="R641" s="2">
        <v>44926</v>
      </c>
      <c r="S641">
        <v>1</v>
      </c>
      <c r="T641" t="s">
        <v>233</v>
      </c>
      <c r="U641" t="s">
        <v>238</v>
      </c>
      <c r="V641">
        <v>12</v>
      </c>
      <c r="W641" t="s">
        <v>250</v>
      </c>
      <c r="X641" t="s">
        <v>234</v>
      </c>
      <c r="Y641" t="s">
        <v>235</v>
      </c>
      <c r="Z641">
        <v>1</v>
      </c>
      <c r="AA641" t="s">
        <v>239</v>
      </c>
      <c r="AB641" t="s">
        <v>284</v>
      </c>
    </row>
    <row r="642" spans="1:28" x14ac:dyDescent="0.3">
      <c r="A642" s="1" t="s">
        <v>150</v>
      </c>
      <c r="B642" s="1" t="s">
        <v>19</v>
      </c>
      <c r="C642" s="2">
        <v>45006</v>
      </c>
      <c r="D642">
        <v>16</v>
      </c>
      <c r="E642" t="b">
        <v>0</v>
      </c>
      <c r="F642">
        <v>960</v>
      </c>
      <c r="G642" s="2">
        <v>44847</v>
      </c>
      <c r="H642" s="1" t="s">
        <v>30</v>
      </c>
      <c r="I642" s="1" t="s">
        <v>13</v>
      </c>
      <c r="J642" s="1" t="s">
        <v>22</v>
      </c>
      <c r="K642" s="2">
        <v>44562</v>
      </c>
      <c r="L642" s="2">
        <v>44652</v>
      </c>
      <c r="M642">
        <v>5</v>
      </c>
      <c r="N642">
        <v>0</v>
      </c>
      <c r="O642">
        <v>0</v>
      </c>
      <c r="P642" s="2">
        <v>45016</v>
      </c>
      <c r="Q642" s="2">
        <v>45006</v>
      </c>
      <c r="R642" s="2">
        <v>45016</v>
      </c>
      <c r="S642">
        <v>0</v>
      </c>
      <c r="T642" t="s">
        <v>234</v>
      </c>
      <c r="U642" t="s">
        <v>235</v>
      </c>
      <c r="V642">
        <v>3</v>
      </c>
      <c r="W642" t="s">
        <v>241</v>
      </c>
      <c r="X642" t="s">
        <v>234</v>
      </c>
      <c r="Y642" t="s">
        <v>235</v>
      </c>
      <c r="Z642">
        <v>3</v>
      </c>
      <c r="AA642" t="s">
        <v>241</v>
      </c>
      <c r="AB642" t="s">
        <v>284</v>
      </c>
    </row>
    <row r="643" spans="1:28" x14ac:dyDescent="0.3">
      <c r="A643" s="1" t="s">
        <v>150</v>
      </c>
      <c r="B643" s="1" t="s">
        <v>19</v>
      </c>
      <c r="C643" s="2">
        <v>45036</v>
      </c>
      <c r="D643">
        <v>86</v>
      </c>
      <c r="E643" t="b">
        <v>0</v>
      </c>
      <c r="F643">
        <v>244</v>
      </c>
      <c r="G643" s="2">
        <v>44847</v>
      </c>
      <c r="H643" s="1" t="s">
        <v>30</v>
      </c>
      <c r="I643" s="1" t="s">
        <v>13</v>
      </c>
      <c r="J643" s="1" t="s">
        <v>22</v>
      </c>
      <c r="K643" s="2">
        <v>44562</v>
      </c>
      <c r="L643" s="2">
        <v>44652</v>
      </c>
      <c r="M643">
        <v>5</v>
      </c>
      <c r="N643">
        <v>1</v>
      </c>
      <c r="O643">
        <v>0</v>
      </c>
      <c r="P643" s="2">
        <v>45046</v>
      </c>
      <c r="Q643" s="2">
        <v>45006</v>
      </c>
      <c r="R643" s="2">
        <v>45016</v>
      </c>
      <c r="S643">
        <v>1</v>
      </c>
      <c r="T643" t="s">
        <v>234</v>
      </c>
      <c r="U643" t="s">
        <v>235</v>
      </c>
      <c r="V643">
        <v>3</v>
      </c>
      <c r="W643" t="s">
        <v>241</v>
      </c>
      <c r="X643" t="s">
        <v>234</v>
      </c>
      <c r="Y643" t="s">
        <v>236</v>
      </c>
      <c r="Z643">
        <v>4</v>
      </c>
      <c r="AA643" t="s">
        <v>242</v>
      </c>
      <c r="AB643" t="s">
        <v>284</v>
      </c>
    </row>
    <row r="644" spans="1:28" x14ac:dyDescent="0.3">
      <c r="A644" s="1" t="s">
        <v>150</v>
      </c>
      <c r="B644" s="1" t="s">
        <v>19</v>
      </c>
      <c r="C644" s="2">
        <v>45066</v>
      </c>
      <c r="D644">
        <v>113</v>
      </c>
      <c r="E644" t="b">
        <v>1</v>
      </c>
      <c r="F644">
        <v>785</v>
      </c>
      <c r="G644" s="2">
        <v>44847</v>
      </c>
      <c r="H644" s="1" t="s">
        <v>30</v>
      </c>
      <c r="I644" s="1" t="s">
        <v>13</v>
      </c>
      <c r="J644" s="1" t="s">
        <v>22</v>
      </c>
      <c r="K644" s="2">
        <v>44562</v>
      </c>
      <c r="L644" s="2">
        <v>44652</v>
      </c>
      <c r="M644">
        <v>5</v>
      </c>
      <c r="N644">
        <v>1</v>
      </c>
      <c r="O644">
        <v>1</v>
      </c>
      <c r="P644" s="2">
        <v>45077</v>
      </c>
      <c r="Q644" s="2">
        <v>45006</v>
      </c>
      <c r="R644" s="2">
        <v>45016</v>
      </c>
      <c r="S644">
        <v>2</v>
      </c>
      <c r="T644" t="s">
        <v>234</v>
      </c>
      <c r="U644" t="s">
        <v>235</v>
      </c>
      <c r="V644">
        <v>3</v>
      </c>
      <c r="W644" t="s">
        <v>241</v>
      </c>
      <c r="X644" t="s">
        <v>234</v>
      </c>
      <c r="Y644" t="s">
        <v>236</v>
      </c>
      <c r="Z644">
        <v>5</v>
      </c>
      <c r="AA644" t="s">
        <v>243</v>
      </c>
      <c r="AB644" t="s">
        <v>284</v>
      </c>
    </row>
    <row r="645" spans="1:28" x14ac:dyDescent="0.3">
      <c r="A645" s="1" t="s">
        <v>150</v>
      </c>
      <c r="B645" s="1" t="s">
        <v>11</v>
      </c>
      <c r="C645" s="2">
        <v>44969</v>
      </c>
      <c r="D645">
        <v>55</v>
      </c>
      <c r="E645" t="b">
        <v>1</v>
      </c>
      <c r="F645">
        <v>396</v>
      </c>
      <c r="G645" s="2">
        <v>44847</v>
      </c>
      <c r="H645" s="1" t="s">
        <v>30</v>
      </c>
      <c r="I645" s="1" t="s">
        <v>13</v>
      </c>
      <c r="J645" s="1" t="s">
        <v>22</v>
      </c>
      <c r="K645" s="2">
        <v>44622</v>
      </c>
      <c r="L645" s="2">
        <v>44712</v>
      </c>
      <c r="M645">
        <v>18</v>
      </c>
      <c r="N645">
        <v>0</v>
      </c>
      <c r="O645">
        <v>1</v>
      </c>
      <c r="P645" s="2">
        <v>44985</v>
      </c>
      <c r="Q645" s="2">
        <v>44969</v>
      </c>
      <c r="R645" s="2">
        <v>44985</v>
      </c>
      <c r="S645">
        <v>0</v>
      </c>
      <c r="T645" t="s">
        <v>234</v>
      </c>
      <c r="U645" t="s">
        <v>235</v>
      </c>
      <c r="V645">
        <v>2</v>
      </c>
      <c r="W645" t="s">
        <v>240</v>
      </c>
      <c r="X645" t="s">
        <v>234</v>
      </c>
      <c r="Y645" t="s">
        <v>235</v>
      </c>
      <c r="Z645">
        <v>2</v>
      </c>
      <c r="AA645" t="s">
        <v>240</v>
      </c>
      <c r="AB645" t="s">
        <v>284</v>
      </c>
    </row>
    <row r="646" spans="1:28" x14ac:dyDescent="0.3">
      <c r="A646" s="1" t="s">
        <v>150</v>
      </c>
      <c r="B646" s="1" t="s">
        <v>11</v>
      </c>
      <c r="C646" s="2">
        <v>44999</v>
      </c>
      <c r="D646">
        <v>59</v>
      </c>
      <c r="E646" t="b">
        <v>1</v>
      </c>
      <c r="F646">
        <v>519</v>
      </c>
      <c r="G646" s="2">
        <v>44847</v>
      </c>
      <c r="H646" s="1" t="s">
        <v>30</v>
      </c>
      <c r="I646" s="1" t="s">
        <v>13</v>
      </c>
      <c r="J646" s="1" t="s">
        <v>22</v>
      </c>
      <c r="K646" s="2">
        <v>44622</v>
      </c>
      <c r="L646" s="2">
        <v>44712</v>
      </c>
      <c r="M646">
        <v>18</v>
      </c>
      <c r="N646">
        <v>0</v>
      </c>
      <c r="O646">
        <v>1</v>
      </c>
      <c r="P646" s="2">
        <v>45016</v>
      </c>
      <c r="Q646" s="2">
        <v>44969</v>
      </c>
      <c r="R646" s="2">
        <v>44985</v>
      </c>
      <c r="S646">
        <v>1</v>
      </c>
      <c r="T646" t="s">
        <v>234</v>
      </c>
      <c r="U646" t="s">
        <v>235</v>
      </c>
      <c r="V646">
        <v>2</v>
      </c>
      <c r="W646" t="s">
        <v>240</v>
      </c>
      <c r="X646" t="s">
        <v>234</v>
      </c>
      <c r="Y646" t="s">
        <v>235</v>
      </c>
      <c r="Z646">
        <v>3</v>
      </c>
      <c r="AA646" t="s">
        <v>241</v>
      </c>
      <c r="AB646" t="s">
        <v>284</v>
      </c>
    </row>
    <row r="647" spans="1:28" x14ac:dyDescent="0.3">
      <c r="A647" s="1" t="s">
        <v>150</v>
      </c>
      <c r="B647" s="1" t="s">
        <v>11</v>
      </c>
      <c r="C647" s="2">
        <v>45029</v>
      </c>
      <c r="D647">
        <v>68</v>
      </c>
      <c r="E647" t="b">
        <v>0</v>
      </c>
      <c r="F647">
        <v>640</v>
      </c>
      <c r="G647" s="2">
        <v>44847</v>
      </c>
      <c r="H647" s="1" t="s">
        <v>30</v>
      </c>
      <c r="I647" s="1" t="s">
        <v>13</v>
      </c>
      <c r="J647" s="1" t="s">
        <v>22</v>
      </c>
      <c r="K647" s="2">
        <v>44622</v>
      </c>
      <c r="L647" s="2">
        <v>44712</v>
      </c>
      <c r="M647">
        <v>18</v>
      </c>
      <c r="N647">
        <v>0</v>
      </c>
      <c r="O647">
        <v>0</v>
      </c>
      <c r="P647" s="2">
        <v>45046</v>
      </c>
      <c r="Q647" s="2">
        <v>44969</v>
      </c>
      <c r="R647" s="2">
        <v>44985</v>
      </c>
      <c r="S647">
        <v>2</v>
      </c>
      <c r="T647" t="s">
        <v>234</v>
      </c>
      <c r="U647" t="s">
        <v>235</v>
      </c>
      <c r="V647">
        <v>2</v>
      </c>
      <c r="W647" t="s">
        <v>240</v>
      </c>
      <c r="X647" t="s">
        <v>234</v>
      </c>
      <c r="Y647" t="s">
        <v>236</v>
      </c>
      <c r="Z647">
        <v>4</v>
      </c>
      <c r="AA647" t="s">
        <v>242</v>
      </c>
      <c r="AB647" t="s">
        <v>284</v>
      </c>
    </row>
    <row r="648" spans="1:28" x14ac:dyDescent="0.3">
      <c r="A648" s="1" t="s">
        <v>185</v>
      </c>
      <c r="B648" s="1" t="s">
        <v>18</v>
      </c>
      <c r="C648" s="2">
        <v>45062</v>
      </c>
      <c r="D648">
        <v>65</v>
      </c>
      <c r="E648" t="b">
        <v>1</v>
      </c>
      <c r="F648">
        <v>250</v>
      </c>
      <c r="G648" s="2">
        <v>44943</v>
      </c>
      <c r="H648" s="1" t="s">
        <v>24</v>
      </c>
      <c r="I648" s="1" t="s">
        <v>13</v>
      </c>
      <c r="J648" s="1" t="s">
        <v>22</v>
      </c>
      <c r="K648" s="2">
        <v>44712</v>
      </c>
      <c r="L648" s="2">
        <v>44802</v>
      </c>
      <c r="M648">
        <v>10</v>
      </c>
      <c r="N648">
        <v>1</v>
      </c>
      <c r="O648">
        <v>1</v>
      </c>
      <c r="P648" s="2">
        <v>45077</v>
      </c>
      <c r="Q648" s="2">
        <v>45062</v>
      </c>
      <c r="R648" s="2">
        <v>45077</v>
      </c>
      <c r="S648">
        <v>0</v>
      </c>
      <c r="T648" t="s">
        <v>234</v>
      </c>
      <c r="U648" t="s">
        <v>236</v>
      </c>
      <c r="V648">
        <v>5</v>
      </c>
      <c r="W648" t="s">
        <v>243</v>
      </c>
      <c r="X648" t="s">
        <v>234</v>
      </c>
      <c r="Y648" t="s">
        <v>236</v>
      </c>
      <c r="Z648">
        <v>5</v>
      </c>
      <c r="AA648" t="s">
        <v>243</v>
      </c>
      <c r="AB648" t="s">
        <v>284</v>
      </c>
    </row>
    <row r="649" spans="1:28" x14ac:dyDescent="0.3">
      <c r="A649" s="1" t="s">
        <v>185</v>
      </c>
      <c r="B649" s="1" t="s">
        <v>11</v>
      </c>
      <c r="C649" s="2">
        <v>44719</v>
      </c>
      <c r="D649">
        <v>65</v>
      </c>
      <c r="E649" t="b">
        <v>0</v>
      </c>
      <c r="F649">
        <v>221</v>
      </c>
      <c r="G649" s="2">
        <v>44943</v>
      </c>
      <c r="H649" s="1" t="s">
        <v>24</v>
      </c>
      <c r="I649" s="1" t="s">
        <v>13</v>
      </c>
      <c r="J649" s="1" t="s">
        <v>22</v>
      </c>
      <c r="K649" s="2">
        <v>44622</v>
      </c>
      <c r="L649" s="2">
        <v>44712</v>
      </c>
      <c r="M649">
        <v>18</v>
      </c>
      <c r="N649">
        <v>0</v>
      </c>
      <c r="O649">
        <v>0</v>
      </c>
      <c r="P649" s="2">
        <v>44742</v>
      </c>
      <c r="Q649" s="2">
        <v>44719</v>
      </c>
      <c r="R649" s="2">
        <v>44742</v>
      </c>
      <c r="S649">
        <v>0</v>
      </c>
      <c r="T649" t="s">
        <v>233</v>
      </c>
      <c r="U649" t="s">
        <v>236</v>
      </c>
      <c r="V649">
        <v>6</v>
      </c>
      <c r="W649" t="s">
        <v>244</v>
      </c>
      <c r="X649" t="s">
        <v>233</v>
      </c>
      <c r="Y649" t="s">
        <v>236</v>
      </c>
      <c r="Z649">
        <v>6</v>
      </c>
      <c r="AA649" t="s">
        <v>244</v>
      </c>
      <c r="AB649" t="s">
        <v>284</v>
      </c>
    </row>
    <row r="650" spans="1:28" x14ac:dyDescent="0.3">
      <c r="A650" s="1" t="s">
        <v>185</v>
      </c>
      <c r="B650" s="1" t="s">
        <v>11</v>
      </c>
      <c r="C650" s="2">
        <v>44749</v>
      </c>
      <c r="D650">
        <v>119</v>
      </c>
      <c r="E650" t="b">
        <v>0</v>
      </c>
      <c r="F650">
        <v>676</v>
      </c>
      <c r="G650" s="2">
        <v>44943</v>
      </c>
      <c r="H650" s="1" t="s">
        <v>24</v>
      </c>
      <c r="I650" s="1" t="s">
        <v>13</v>
      </c>
      <c r="J650" s="1" t="s">
        <v>22</v>
      </c>
      <c r="K650" s="2">
        <v>44622</v>
      </c>
      <c r="L650" s="2">
        <v>44712</v>
      </c>
      <c r="M650">
        <v>18</v>
      </c>
      <c r="N650">
        <v>0</v>
      </c>
      <c r="O650">
        <v>0</v>
      </c>
      <c r="P650" s="2">
        <v>44773</v>
      </c>
      <c r="Q650" s="2">
        <v>44719</v>
      </c>
      <c r="R650" s="2">
        <v>44742</v>
      </c>
      <c r="S650">
        <v>1</v>
      </c>
      <c r="T650" t="s">
        <v>233</v>
      </c>
      <c r="U650" t="s">
        <v>236</v>
      </c>
      <c r="V650">
        <v>6</v>
      </c>
      <c r="W650" t="s">
        <v>244</v>
      </c>
      <c r="X650" t="s">
        <v>233</v>
      </c>
      <c r="Y650" t="s">
        <v>237</v>
      </c>
      <c r="Z650">
        <v>7</v>
      </c>
      <c r="AA650" t="s">
        <v>245</v>
      </c>
      <c r="AB650" t="s">
        <v>284</v>
      </c>
    </row>
    <row r="651" spans="1:28" x14ac:dyDescent="0.3">
      <c r="A651" s="1" t="s">
        <v>197</v>
      </c>
      <c r="B651" s="1" t="s">
        <v>21</v>
      </c>
      <c r="C651" s="2">
        <v>44691</v>
      </c>
      <c r="D651">
        <v>108</v>
      </c>
      <c r="E651" t="b">
        <v>0</v>
      </c>
      <c r="F651">
        <v>857</v>
      </c>
      <c r="G651" s="2">
        <v>44632</v>
      </c>
      <c r="H651" s="1" t="s">
        <v>12</v>
      </c>
      <c r="I651" s="1" t="s">
        <v>13</v>
      </c>
      <c r="J651" s="1" t="s">
        <v>22</v>
      </c>
      <c r="K651" s="2">
        <v>44592</v>
      </c>
      <c r="L651" s="2">
        <v>44682</v>
      </c>
      <c r="M651">
        <v>7</v>
      </c>
      <c r="N651">
        <v>0</v>
      </c>
      <c r="O651">
        <v>0</v>
      </c>
      <c r="P651" s="2">
        <v>44712</v>
      </c>
      <c r="Q651" s="2">
        <v>44691</v>
      </c>
      <c r="R651" s="2">
        <v>44712</v>
      </c>
      <c r="S651">
        <v>0</v>
      </c>
      <c r="T651" t="s">
        <v>233</v>
      </c>
      <c r="U651" t="s">
        <v>236</v>
      </c>
      <c r="V651">
        <v>5</v>
      </c>
      <c r="W651" t="s">
        <v>243</v>
      </c>
      <c r="X651" t="s">
        <v>233</v>
      </c>
      <c r="Y651" t="s">
        <v>236</v>
      </c>
      <c r="Z651">
        <v>5</v>
      </c>
      <c r="AA651" t="s">
        <v>243</v>
      </c>
      <c r="AB651" t="s">
        <v>284</v>
      </c>
    </row>
    <row r="652" spans="1:28" x14ac:dyDescent="0.3">
      <c r="A652" s="1" t="s">
        <v>197</v>
      </c>
      <c r="B652" s="1" t="s">
        <v>21</v>
      </c>
      <c r="C652" s="2">
        <v>44721</v>
      </c>
      <c r="D652">
        <v>96</v>
      </c>
      <c r="E652" t="b">
        <v>0</v>
      </c>
      <c r="F652">
        <v>389</v>
      </c>
      <c r="G652" s="2">
        <v>44632</v>
      </c>
      <c r="H652" s="1" t="s">
        <v>12</v>
      </c>
      <c r="I652" s="1" t="s">
        <v>13</v>
      </c>
      <c r="J652" s="1" t="s">
        <v>22</v>
      </c>
      <c r="K652" s="2">
        <v>44592</v>
      </c>
      <c r="L652" s="2">
        <v>44682</v>
      </c>
      <c r="M652">
        <v>7</v>
      </c>
      <c r="N652">
        <v>0</v>
      </c>
      <c r="O652">
        <v>0</v>
      </c>
      <c r="P652" s="2">
        <v>44742</v>
      </c>
      <c r="Q652" s="2">
        <v>44691</v>
      </c>
      <c r="R652" s="2">
        <v>44712</v>
      </c>
      <c r="S652">
        <v>1</v>
      </c>
      <c r="T652" t="s">
        <v>233</v>
      </c>
      <c r="U652" t="s">
        <v>236</v>
      </c>
      <c r="V652">
        <v>5</v>
      </c>
      <c r="W652" t="s">
        <v>243</v>
      </c>
      <c r="X652" t="s">
        <v>233</v>
      </c>
      <c r="Y652" t="s">
        <v>236</v>
      </c>
      <c r="Z652">
        <v>6</v>
      </c>
      <c r="AA652" t="s">
        <v>244</v>
      </c>
      <c r="AB652" t="s">
        <v>284</v>
      </c>
    </row>
    <row r="653" spans="1:28" x14ac:dyDescent="0.3">
      <c r="A653" s="1" t="s">
        <v>197</v>
      </c>
      <c r="B653" s="1" t="s">
        <v>21</v>
      </c>
      <c r="C653" s="2">
        <v>44751</v>
      </c>
      <c r="D653">
        <v>59</v>
      </c>
      <c r="E653" t="b">
        <v>0</v>
      </c>
      <c r="F653">
        <v>692</v>
      </c>
      <c r="G653" s="2">
        <v>44632</v>
      </c>
      <c r="H653" s="1" t="s">
        <v>12</v>
      </c>
      <c r="I653" s="1" t="s">
        <v>13</v>
      </c>
      <c r="J653" s="1" t="s">
        <v>22</v>
      </c>
      <c r="K653" s="2">
        <v>44592</v>
      </c>
      <c r="L653" s="2">
        <v>44682</v>
      </c>
      <c r="M653">
        <v>7</v>
      </c>
      <c r="N653">
        <v>0</v>
      </c>
      <c r="O653">
        <v>0</v>
      </c>
      <c r="P653" s="2">
        <v>44773</v>
      </c>
      <c r="Q653" s="2">
        <v>44691</v>
      </c>
      <c r="R653" s="2">
        <v>44712</v>
      </c>
      <c r="S653">
        <v>2</v>
      </c>
      <c r="T653" t="s">
        <v>233</v>
      </c>
      <c r="U653" t="s">
        <v>236</v>
      </c>
      <c r="V653">
        <v>5</v>
      </c>
      <c r="W653" t="s">
        <v>243</v>
      </c>
      <c r="X653" t="s">
        <v>233</v>
      </c>
      <c r="Y653" t="s">
        <v>237</v>
      </c>
      <c r="Z653">
        <v>7</v>
      </c>
      <c r="AA653" t="s">
        <v>245</v>
      </c>
      <c r="AB653" t="s">
        <v>284</v>
      </c>
    </row>
    <row r="654" spans="1:28" x14ac:dyDescent="0.3">
      <c r="A654" s="1" t="s">
        <v>197</v>
      </c>
      <c r="B654" s="1" t="s">
        <v>18</v>
      </c>
      <c r="C654" s="2">
        <v>44998</v>
      </c>
      <c r="D654">
        <v>63</v>
      </c>
      <c r="E654" t="b">
        <v>0</v>
      </c>
      <c r="F654">
        <v>378</v>
      </c>
      <c r="G654" s="2">
        <v>44632</v>
      </c>
      <c r="H654" s="1" t="s">
        <v>12</v>
      </c>
      <c r="I654" s="1" t="s">
        <v>13</v>
      </c>
      <c r="J654" s="1" t="s">
        <v>22</v>
      </c>
      <c r="K654" s="2">
        <v>44712</v>
      </c>
      <c r="L654" s="2">
        <v>44802</v>
      </c>
      <c r="M654">
        <v>10</v>
      </c>
      <c r="N654">
        <v>0</v>
      </c>
      <c r="O654">
        <v>0</v>
      </c>
      <c r="P654" s="2">
        <v>45016</v>
      </c>
      <c r="Q654" s="2">
        <v>44998</v>
      </c>
      <c r="R654" s="2">
        <v>45016</v>
      </c>
      <c r="S654">
        <v>0</v>
      </c>
      <c r="T654" t="s">
        <v>234</v>
      </c>
      <c r="U654" t="s">
        <v>235</v>
      </c>
      <c r="V654">
        <v>3</v>
      </c>
      <c r="W654" t="s">
        <v>241</v>
      </c>
      <c r="X654" t="s">
        <v>234</v>
      </c>
      <c r="Y654" t="s">
        <v>235</v>
      </c>
      <c r="Z654">
        <v>3</v>
      </c>
      <c r="AA654" t="s">
        <v>241</v>
      </c>
      <c r="AB654" t="s">
        <v>284</v>
      </c>
    </row>
    <row r="655" spans="1:28" x14ac:dyDescent="0.3">
      <c r="A655" s="1" t="s">
        <v>197</v>
      </c>
      <c r="B655" s="1" t="s">
        <v>18</v>
      </c>
      <c r="C655" s="2">
        <v>45028</v>
      </c>
      <c r="D655">
        <v>32</v>
      </c>
      <c r="E655" t="b">
        <v>0</v>
      </c>
      <c r="F655">
        <v>727</v>
      </c>
      <c r="G655" s="2">
        <v>44632</v>
      </c>
      <c r="H655" s="1" t="s">
        <v>12</v>
      </c>
      <c r="I655" s="1" t="s">
        <v>13</v>
      </c>
      <c r="J655" s="1" t="s">
        <v>22</v>
      </c>
      <c r="K655" s="2">
        <v>44712</v>
      </c>
      <c r="L655" s="2">
        <v>44802</v>
      </c>
      <c r="M655">
        <v>10</v>
      </c>
      <c r="N655">
        <v>0</v>
      </c>
      <c r="O655">
        <v>0</v>
      </c>
      <c r="P655" s="2">
        <v>45046</v>
      </c>
      <c r="Q655" s="2">
        <v>44998</v>
      </c>
      <c r="R655" s="2">
        <v>45016</v>
      </c>
      <c r="S655">
        <v>1</v>
      </c>
      <c r="T655" t="s">
        <v>234</v>
      </c>
      <c r="U655" t="s">
        <v>235</v>
      </c>
      <c r="V655">
        <v>3</v>
      </c>
      <c r="W655" t="s">
        <v>241</v>
      </c>
      <c r="X655" t="s">
        <v>234</v>
      </c>
      <c r="Y655" t="s">
        <v>236</v>
      </c>
      <c r="Z655">
        <v>4</v>
      </c>
      <c r="AA655" t="s">
        <v>242</v>
      </c>
      <c r="AB655" t="s">
        <v>284</v>
      </c>
    </row>
    <row r="656" spans="1:28" x14ac:dyDescent="0.3">
      <c r="A656" s="1" t="s">
        <v>197</v>
      </c>
      <c r="B656" s="1" t="s">
        <v>19</v>
      </c>
      <c r="C656" s="2">
        <v>44716</v>
      </c>
      <c r="D656">
        <v>71</v>
      </c>
      <c r="E656" t="b">
        <v>0</v>
      </c>
      <c r="F656">
        <v>989</v>
      </c>
      <c r="G656" s="2">
        <v>44632</v>
      </c>
      <c r="H656" s="1" t="s">
        <v>12</v>
      </c>
      <c r="I656" s="1" t="s">
        <v>13</v>
      </c>
      <c r="J656" s="1" t="s">
        <v>22</v>
      </c>
      <c r="K656" s="2">
        <v>44562</v>
      </c>
      <c r="L656" s="2">
        <v>44652</v>
      </c>
      <c r="M656">
        <v>5</v>
      </c>
      <c r="N656">
        <v>0</v>
      </c>
      <c r="O656">
        <v>0</v>
      </c>
      <c r="P656" s="2">
        <v>44742</v>
      </c>
      <c r="Q656" s="2">
        <v>44716</v>
      </c>
      <c r="R656" s="2">
        <v>44742</v>
      </c>
      <c r="S656">
        <v>0</v>
      </c>
      <c r="T656" t="s">
        <v>233</v>
      </c>
      <c r="U656" t="s">
        <v>236</v>
      </c>
      <c r="V656">
        <v>6</v>
      </c>
      <c r="W656" t="s">
        <v>244</v>
      </c>
      <c r="X656" t="s">
        <v>233</v>
      </c>
      <c r="Y656" t="s">
        <v>236</v>
      </c>
      <c r="Z656">
        <v>6</v>
      </c>
      <c r="AA656" t="s">
        <v>244</v>
      </c>
      <c r="AB656" t="s">
        <v>284</v>
      </c>
    </row>
    <row r="657" spans="1:28" x14ac:dyDescent="0.3">
      <c r="A657" s="1" t="s">
        <v>197</v>
      </c>
      <c r="B657" s="1" t="s">
        <v>19</v>
      </c>
      <c r="C657" s="2">
        <v>44746</v>
      </c>
      <c r="D657">
        <v>79</v>
      </c>
      <c r="E657" t="b">
        <v>1</v>
      </c>
      <c r="F657">
        <v>829</v>
      </c>
      <c r="G657" s="2">
        <v>44632</v>
      </c>
      <c r="H657" s="1" t="s">
        <v>12</v>
      </c>
      <c r="I657" s="1" t="s">
        <v>13</v>
      </c>
      <c r="J657" s="1" t="s">
        <v>22</v>
      </c>
      <c r="K657" s="2">
        <v>44562</v>
      </c>
      <c r="L657" s="2">
        <v>44652</v>
      </c>
      <c r="M657">
        <v>5</v>
      </c>
      <c r="N657">
        <v>0</v>
      </c>
      <c r="O657">
        <v>1</v>
      </c>
      <c r="P657" s="2">
        <v>44773</v>
      </c>
      <c r="Q657" s="2">
        <v>44716</v>
      </c>
      <c r="R657" s="2">
        <v>44742</v>
      </c>
      <c r="S657">
        <v>1</v>
      </c>
      <c r="T657" t="s">
        <v>233</v>
      </c>
      <c r="U657" t="s">
        <v>236</v>
      </c>
      <c r="V657">
        <v>6</v>
      </c>
      <c r="W657" t="s">
        <v>244</v>
      </c>
      <c r="X657" t="s">
        <v>233</v>
      </c>
      <c r="Y657" t="s">
        <v>237</v>
      </c>
      <c r="Z657">
        <v>7</v>
      </c>
      <c r="AA657" t="s">
        <v>245</v>
      </c>
      <c r="AB657" t="s">
        <v>284</v>
      </c>
    </row>
    <row r="658" spans="1:28" x14ac:dyDescent="0.3">
      <c r="A658" s="1" t="s">
        <v>197</v>
      </c>
      <c r="B658" s="1" t="s">
        <v>19</v>
      </c>
      <c r="C658" s="2">
        <v>44776</v>
      </c>
      <c r="D658">
        <v>5</v>
      </c>
      <c r="E658" t="b">
        <v>0</v>
      </c>
      <c r="F658">
        <v>896</v>
      </c>
      <c r="G658" s="2">
        <v>44632</v>
      </c>
      <c r="H658" s="1" t="s">
        <v>12</v>
      </c>
      <c r="I658" s="1" t="s">
        <v>13</v>
      </c>
      <c r="J658" s="1" t="s">
        <v>22</v>
      </c>
      <c r="K658" s="2">
        <v>44562</v>
      </c>
      <c r="L658" s="2">
        <v>44652</v>
      </c>
      <c r="M658">
        <v>5</v>
      </c>
      <c r="N658">
        <v>0</v>
      </c>
      <c r="O658">
        <v>0</v>
      </c>
      <c r="P658" s="2">
        <v>44804</v>
      </c>
      <c r="Q658" s="2">
        <v>44716</v>
      </c>
      <c r="R658" s="2">
        <v>44742</v>
      </c>
      <c r="S658">
        <v>2</v>
      </c>
      <c r="T658" t="s">
        <v>233</v>
      </c>
      <c r="U658" t="s">
        <v>236</v>
      </c>
      <c r="V658">
        <v>6</v>
      </c>
      <c r="W658" t="s">
        <v>244</v>
      </c>
      <c r="X658" t="s">
        <v>233</v>
      </c>
      <c r="Y658" t="s">
        <v>237</v>
      </c>
      <c r="Z658">
        <v>8</v>
      </c>
      <c r="AA658" t="s">
        <v>246</v>
      </c>
      <c r="AB658" t="s">
        <v>284</v>
      </c>
    </row>
    <row r="659" spans="1:28" x14ac:dyDescent="0.3">
      <c r="A659" s="1" t="s">
        <v>197</v>
      </c>
      <c r="B659" s="1" t="s">
        <v>17</v>
      </c>
      <c r="C659" s="2">
        <v>44849</v>
      </c>
      <c r="D659">
        <v>81</v>
      </c>
      <c r="E659" t="b">
        <v>0</v>
      </c>
      <c r="F659">
        <v>287</v>
      </c>
      <c r="G659" s="2">
        <v>44632</v>
      </c>
      <c r="H659" s="1" t="s">
        <v>12</v>
      </c>
      <c r="I659" s="1" t="s">
        <v>13</v>
      </c>
      <c r="J659" s="1" t="s">
        <v>22</v>
      </c>
      <c r="K659" s="2">
        <v>44652</v>
      </c>
      <c r="L659" s="2">
        <v>44742</v>
      </c>
      <c r="M659">
        <v>9</v>
      </c>
      <c r="N659">
        <v>0</v>
      </c>
      <c r="O659">
        <v>0</v>
      </c>
      <c r="P659" s="2">
        <v>44865</v>
      </c>
      <c r="Q659" s="2">
        <v>44849</v>
      </c>
      <c r="R659" s="2">
        <v>44865</v>
      </c>
      <c r="S659">
        <v>0</v>
      </c>
      <c r="T659" t="s">
        <v>233</v>
      </c>
      <c r="U659" t="s">
        <v>238</v>
      </c>
      <c r="V659">
        <v>10</v>
      </c>
      <c r="W659" t="s">
        <v>248</v>
      </c>
      <c r="X659" t="s">
        <v>233</v>
      </c>
      <c r="Y659" t="s">
        <v>238</v>
      </c>
      <c r="Z659">
        <v>10</v>
      </c>
      <c r="AA659" t="s">
        <v>248</v>
      </c>
      <c r="AB659" t="s">
        <v>284</v>
      </c>
    </row>
    <row r="660" spans="1:28" x14ac:dyDescent="0.3">
      <c r="A660" s="1" t="s">
        <v>197</v>
      </c>
      <c r="B660" s="1" t="s">
        <v>17</v>
      </c>
      <c r="C660" s="2">
        <v>44879</v>
      </c>
      <c r="D660">
        <v>43</v>
      </c>
      <c r="E660" t="b">
        <v>1</v>
      </c>
      <c r="F660">
        <v>432</v>
      </c>
      <c r="G660" s="2">
        <v>44632</v>
      </c>
      <c r="H660" s="1" t="s">
        <v>12</v>
      </c>
      <c r="I660" s="1" t="s">
        <v>13</v>
      </c>
      <c r="J660" s="1" t="s">
        <v>22</v>
      </c>
      <c r="K660" s="2">
        <v>44652</v>
      </c>
      <c r="L660" s="2">
        <v>44742</v>
      </c>
      <c r="M660">
        <v>9</v>
      </c>
      <c r="N660">
        <v>0</v>
      </c>
      <c r="O660">
        <v>1</v>
      </c>
      <c r="P660" s="2">
        <v>44895</v>
      </c>
      <c r="Q660" s="2">
        <v>44849</v>
      </c>
      <c r="R660" s="2">
        <v>44865</v>
      </c>
      <c r="S660">
        <v>1</v>
      </c>
      <c r="T660" t="s">
        <v>233</v>
      </c>
      <c r="U660" t="s">
        <v>238</v>
      </c>
      <c r="V660">
        <v>10</v>
      </c>
      <c r="W660" t="s">
        <v>248</v>
      </c>
      <c r="X660" t="s">
        <v>233</v>
      </c>
      <c r="Y660" t="s">
        <v>238</v>
      </c>
      <c r="Z660">
        <v>11</v>
      </c>
      <c r="AA660" t="s">
        <v>249</v>
      </c>
      <c r="AB660" t="s">
        <v>284</v>
      </c>
    </row>
    <row r="661" spans="1:28" x14ac:dyDescent="0.3">
      <c r="A661" s="1" t="s">
        <v>197</v>
      </c>
      <c r="B661" s="1" t="s">
        <v>17</v>
      </c>
      <c r="C661" s="2">
        <v>44909</v>
      </c>
      <c r="D661">
        <v>66</v>
      </c>
      <c r="E661" t="b">
        <v>1</v>
      </c>
      <c r="F661">
        <v>936</v>
      </c>
      <c r="G661" s="2">
        <v>44632</v>
      </c>
      <c r="H661" s="1" t="s">
        <v>12</v>
      </c>
      <c r="I661" s="1" t="s">
        <v>13</v>
      </c>
      <c r="J661" s="1" t="s">
        <v>22</v>
      </c>
      <c r="K661" s="2">
        <v>44652</v>
      </c>
      <c r="L661" s="2">
        <v>44742</v>
      </c>
      <c r="M661">
        <v>9</v>
      </c>
      <c r="N661">
        <v>0</v>
      </c>
      <c r="O661">
        <v>1</v>
      </c>
      <c r="P661" s="2">
        <v>44926</v>
      </c>
      <c r="Q661" s="2">
        <v>44849</v>
      </c>
      <c r="R661" s="2">
        <v>44865</v>
      </c>
      <c r="S661">
        <v>2</v>
      </c>
      <c r="T661" t="s">
        <v>233</v>
      </c>
      <c r="U661" t="s">
        <v>238</v>
      </c>
      <c r="V661">
        <v>10</v>
      </c>
      <c r="W661" t="s">
        <v>248</v>
      </c>
      <c r="X661" t="s">
        <v>233</v>
      </c>
      <c r="Y661" t="s">
        <v>238</v>
      </c>
      <c r="Z661">
        <v>12</v>
      </c>
      <c r="AA661" t="s">
        <v>250</v>
      </c>
      <c r="AB661" t="s">
        <v>284</v>
      </c>
    </row>
    <row r="662" spans="1:28" x14ac:dyDescent="0.3">
      <c r="A662" s="1" t="s">
        <v>206</v>
      </c>
      <c r="B662" s="1" t="s">
        <v>18</v>
      </c>
      <c r="C662" s="2">
        <v>45016</v>
      </c>
      <c r="D662">
        <v>22</v>
      </c>
      <c r="E662" t="b">
        <v>0</v>
      </c>
      <c r="F662">
        <v>967</v>
      </c>
      <c r="G662" s="2">
        <v>44883</v>
      </c>
      <c r="H662" s="1" t="s">
        <v>24</v>
      </c>
      <c r="I662" s="1" t="s">
        <v>13</v>
      </c>
      <c r="J662" s="1" t="s">
        <v>22</v>
      </c>
      <c r="K662" s="2">
        <v>44712</v>
      </c>
      <c r="L662" s="2">
        <v>44802</v>
      </c>
      <c r="M662">
        <v>10</v>
      </c>
      <c r="N662">
        <v>0</v>
      </c>
      <c r="O662">
        <v>0</v>
      </c>
      <c r="P662" s="2">
        <v>45016</v>
      </c>
      <c r="Q662" s="2">
        <v>45016</v>
      </c>
      <c r="R662" s="2">
        <v>45016</v>
      </c>
      <c r="S662">
        <v>0</v>
      </c>
      <c r="T662" t="s">
        <v>234</v>
      </c>
      <c r="U662" t="s">
        <v>235</v>
      </c>
      <c r="V662">
        <v>3</v>
      </c>
      <c r="W662" t="s">
        <v>241</v>
      </c>
      <c r="X662" t="s">
        <v>234</v>
      </c>
      <c r="Y662" t="s">
        <v>235</v>
      </c>
      <c r="Z662">
        <v>3</v>
      </c>
      <c r="AA662" t="s">
        <v>241</v>
      </c>
      <c r="AB662" t="s">
        <v>284</v>
      </c>
    </row>
    <row r="663" spans="1:28" x14ac:dyDescent="0.3">
      <c r="A663" s="1" t="s">
        <v>206</v>
      </c>
      <c r="B663" s="1" t="s">
        <v>18</v>
      </c>
      <c r="C663" s="2">
        <v>45046</v>
      </c>
      <c r="D663">
        <v>120</v>
      </c>
      <c r="E663" t="b">
        <v>0</v>
      </c>
      <c r="F663">
        <v>759</v>
      </c>
      <c r="G663" s="2">
        <v>44883</v>
      </c>
      <c r="H663" s="1" t="s">
        <v>24</v>
      </c>
      <c r="I663" s="1" t="s">
        <v>13</v>
      </c>
      <c r="J663" s="1" t="s">
        <v>22</v>
      </c>
      <c r="K663" s="2">
        <v>44712</v>
      </c>
      <c r="L663" s="2">
        <v>44802</v>
      </c>
      <c r="M663">
        <v>10</v>
      </c>
      <c r="N663">
        <v>1</v>
      </c>
      <c r="O663">
        <v>0</v>
      </c>
      <c r="P663" s="2">
        <v>45046</v>
      </c>
      <c r="Q663" s="2">
        <v>45016</v>
      </c>
      <c r="R663" s="2">
        <v>45016</v>
      </c>
      <c r="S663">
        <v>1</v>
      </c>
      <c r="T663" t="s">
        <v>234</v>
      </c>
      <c r="U663" t="s">
        <v>235</v>
      </c>
      <c r="V663">
        <v>3</v>
      </c>
      <c r="W663" t="s">
        <v>241</v>
      </c>
      <c r="X663" t="s">
        <v>234</v>
      </c>
      <c r="Y663" t="s">
        <v>236</v>
      </c>
      <c r="Z663">
        <v>4</v>
      </c>
      <c r="AA663" t="s">
        <v>242</v>
      </c>
      <c r="AB663" t="s">
        <v>284</v>
      </c>
    </row>
    <row r="664" spans="1:28" x14ac:dyDescent="0.3">
      <c r="A664" s="1" t="s">
        <v>206</v>
      </c>
      <c r="B664" s="1" t="s">
        <v>18</v>
      </c>
      <c r="C664" s="2">
        <v>45076</v>
      </c>
      <c r="D664">
        <v>50</v>
      </c>
      <c r="E664" t="b">
        <v>1</v>
      </c>
      <c r="F664">
        <v>1000</v>
      </c>
      <c r="G664" s="2">
        <v>44883</v>
      </c>
      <c r="H664" s="1" t="s">
        <v>24</v>
      </c>
      <c r="I664" s="1" t="s">
        <v>13</v>
      </c>
      <c r="J664" s="1" t="s">
        <v>22</v>
      </c>
      <c r="K664" s="2">
        <v>44712</v>
      </c>
      <c r="L664" s="2">
        <v>44802</v>
      </c>
      <c r="M664">
        <v>10</v>
      </c>
      <c r="N664">
        <v>1</v>
      </c>
      <c r="O664">
        <v>1</v>
      </c>
      <c r="P664" s="2">
        <v>45077</v>
      </c>
      <c r="Q664" s="2">
        <v>45016</v>
      </c>
      <c r="R664" s="2">
        <v>45016</v>
      </c>
      <c r="S664">
        <v>2</v>
      </c>
      <c r="T664" t="s">
        <v>234</v>
      </c>
      <c r="U664" t="s">
        <v>235</v>
      </c>
      <c r="V664">
        <v>3</v>
      </c>
      <c r="W664" t="s">
        <v>241</v>
      </c>
      <c r="X664" t="s">
        <v>234</v>
      </c>
      <c r="Y664" t="s">
        <v>236</v>
      </c>
      <c r="Z664">
        <v>5</v>
      </c>
      <c r="AA664" t="s">
        <v>243</v>
      </c>
      <c r="AB664" t="s">
        <v>284</v>
      </c>
    </row>
    <row r="665" spans="1:28" x14ac:dyDescent="0.3">
      <c r="A665" s="1" t="s">
        <v>206</v>
      </c>
      <c r="B665" s="1" t="s">
        <v>27</v>
      </c>
      <c r="C665" s="2">
        <v>44646</v>
      </c>
      <c r="D665">
        <v>7</v>
      </c>
      <c r="E665" t="b">
        <v>1</v>
      </c>
      <c r="F665">
        <v>134</v>
      </c>
      <c r="G665" s="2">
        <v>44883</v>
      </c>
      <c r="H665" s="1" t="s">
        <v>24</v>
      </c>
      <c r="I665" s="1" t="s">
        <v>13</v>
      </c>
      <c r="J665" s="1" t="s">
        <v>22</v>
      </c>
      <c r="K665" s="2">
        <v>44682</v>
      </c>
      <c r="L665" s="2">
        <v>44772</v>
      </c>
      <c r="M665">
        <v>19</v>
      </c>
      <c r="N665">
        <v>0</v>
      </c>
      <c r="O665">
        <v>1</v>
      </c>
      <c r="P665" s="2">
        <v>44651</v>
      </c>
      <c r="Q665" s="2">
        <v>44646</v>
      </c>
      <c r="R665" s="2">
        <v>44651</v>
      </c>
      <c r="S665">
        <v>0</v>
      </c>
      <c r="T665" t="s">
        <v>233</v>
      </c>
      <c r="U665" t="s">
        <v>235</v>
      </c>
      <c r="V665">
        <v>3</v>
      </c>
      <c r="W665" t="s">
        <v>241</v>
      </c>
      <c r="X665" t="s">
        <v>233</v>
      </c>
      <c r="Y665" t="s">
        <v>235</v>
      </c>
      <c r="Z665">
        <v>3</v>
      </c>
      <c r="AA665" t="s">
        <v>241</v>
      </c>
      <c r="AB665" t="s">
        <v>284</v>
      </c>
    </row>
    <row r="666" spans="1:28" x14ac:dyDescent="0.3">
      <c r="A666" s="1" t="s">
        <v>206</v>
      </c>
      <c r="B666" s="1" t="s">
        <v>27</v>
      </c>
      <c r="C666" s="2">
        <v>44676</v>
      </c>
      <c r="D666">
        <v>33</v>
      </c>
      <c r="E666" t="b">
        <v>1</v>
      </c>
      <c r="F666">
        <v>427</v>
      </c>
      <c r="G666" s="2">
        <v>44883</v>
      </c>
      <c r="H666" s="1" t="s">
        <v>24</v>
      </c>
      <c r="I666" s="1" t="s">
        <v>13</v>
      </c>
      <c r="J666" s="1" t="s">
        <v>22</v>
      </c>
      <c r="K666" s="2">
        <v>44682</v>
      </c>
      <c r="L666" s="2">
        <v>44772</v>
      </c>
      <c r="M666">
        <v>19</v>
      </c>
      <c r="N666">
        <v>0</v>
      </c>
      <c r="O666">
        <v>1</v>
      </c>
      <c r="P666" s="2">
        <v>44681</v>
      </c>
      <c r="Q666" s="2">
        <v>44646</v>
      </c>
      <c r="R666" s="2">
        <v>44651</v>
      </c>
      <c r="S666">
        <v>1</v>
      </c>
      <c r="T666" t="s">
        <v>233</v>
      </c>
      <c r="U666" t="s">
        <v>235</v>
      </c>
      <c r="V666">
        <v>3</v>
      </c>
      <c r="W666" t="s">
        <v>241</v>
      </c>
      <c r="X666" t="s">
        <v>233</v>
      </c>
      <c r="Y666" t="s">
        <v>236</v>
      </c>
      <c r="Z666">
        <v>4</v>
      </c>
      <c r="AA666" t="s">
        <v>242</v>
      </c>
      <c r="AB666" t="s">
        <v>284</v>
      </c>
    </row>
    <row r="667" spans="1:28" x14ac:dyDescent="0.3">
      <c r="A667" s="1" t="s">
        <v>206</v>
      </c>
      <c r="B667" s="1" t="s">
        <v>11</v>
      </c>
      <c r="C667" s="2">
        <v>44670</v>
      </c>
      <c r="D667">
        <v>7</v>
      </c>
      <c r="E667" t="b">
        <v>1</v>
      </c>
      <c r="F667">
        <v>524</v>
      </c>
      <c r="G667" s="2">
        <v>44883</v>
      </c>
      <c r="H667" s="1" t="s">
        <v>24</v>
      </c>
      <c r="I667" s="1" t="s">
        <v>13</v>
      </c>
      <c r="J667" s="1" t="s">
        <v>22</v>
      </c>
      <c r="K667" s="2">
        <v>44622</v>
      </c>
      <c r="L667" s="2">
        <v>44712</v>
      </c>
      <c r="M667">
        <v>18</v>
      </c>
      <c r="N667">
        <v>0</v>
      </c>
      <c r="O667">
        <v>1</v>
      </c>
      <c r="P667" s="2">
        <v>44681</v>
      </c>
      <c r="Q667" s="2">
        <v>44670</v>
      </c>
      <c r="R667" s="2">
        <v>44681</v>
      </c>
      <c r="S667">
        <v>0</v>
      </c>
      <c r="T667" t="s">
        <v>233</v>
      </c>
      <c r="U667" t="s">
        <v>236</v>
      </c>
      <c r="V667">
        <v>4</v>
      </c>
      <c r="W667" t="s">
        <v>242</v>
      </c>
      <c r="X667" t="s">
        <v>233</v>
      </c>
      <c r="Y667" t="s">
        <v>236</v>
      </c>
      <c r="Z667">
        <v>4</v>
      </c>
      <c r="AA667" t="s">
        <v>242</v>
      </c>
      <c r="AB667" t="s">
        <v>284</v>
      </c>
    </row>
    <row r="668" spans="1:28" x14ac:dyDescent="0.3">
      <c r="A668" s="1" t="s">
        <v>206</v>
      </c>
      <c r="B668" s="1" t="s">
        <v>11</v>
      </c>
      <c r="C668" s="2">
        <v>44700</v>
      </c>
      <c r="D668">
        <v>20</v>
      </c>
      <c r="E668" t="b">
        <v>0</v>
      </c>
      <c r="F668">
        <v>492</v>
      </c>
      <c r="G668" s="2">
        <v>44883</v>
      </c>
      <c r="H668" s="1" t="s">
        <v>24</v>
      </c>
      <c r="I668" s="1" t="s">
        <v>13</v>
      </c>
      <c r="J668" s="1" t="s">
        <v>22</v>
      </c>
      <c r="K668" s="2">
        <v>44622</v>
      </c>
      <c r="L668" s="2">
        <v>44712</v>
      </c>
      <c r="M668">
        <v>18</v>
      </c>
      <c r="N668">
        <v>0</v>
      </c>
      <c r="O668">
        <v>0</v>
      </c>
      <c r="P668" s="2">
        <v>44712</v>
      </c>
      <c r="Q668" s="2">
        <v>44670</v>
      </c>
      <c r="R668" s="2">
        <v>44681</v>
      </c>
      <c r="S668">
        <v>1</v>
      </c>
      <c r="T668" t="s">
        <v>233</v>
      </c>
      <c r="U668" t="s">
        <v>236</v>
      </c>
      <c r="V668">
        <v>4</v>
      </c>
      <c r="W668" t="s">
        <v>242</v>
      </c>
      <c r="X668" t="s">
        <v>233</v>
      </c>
      <c r="Y668" t="s">
        <v>236</v>
      </c>
      <c r="Z668">
        <v>5</v>
      </c>
      <c r="AA668" t="s">
        <v>243</v>
      </c>
      <c r="AB668" t="s">
        <v>284</v>
      </c>
    </row>
    <row r="669" spans="1:28" x14ac:dyDescent="0.3">
      <c r="A669" s="1" t="s">
        <v>206</v>
      </c>
      <c r="B669" s="1" t="s">
        <v>11</v>
      </c>
      <c r="C669" s="2">
        <v>44730</v>
      </c>
      <c r="D669">
        <v>96</v>
      </c>
      <c r="E669" t="b">
        <v>1</v>
      </c>
      <c r="F669">
        <v>590</v>
      </c>
      <c r="G669" s="2">
        <v>44883</v>
      </c>
      <c r="H669" s="1" t="s">
        <v>24</v>
      </c>
      <c r="I669" s="1" t="s">
        <v>13</v>
      </c>
      <c r="J669" s="1" t="s">
        <v>22</v>
      </c>
      <c r="K669" s="2">
        <v>44622</v>
      </c>
      <c r="L669" s="2">
        <v>44712</v>
      </c>
      <c r="M669">
        <v>18</v>
      </c>
      <c r="N669">
        <v>0</v>
      </c>
      <c r="O669">
        <v>1</v>
      </c>
      <c r="P669" s="2">
        <v>44742</v>
      </c>
      <c r="Q669" s="2">
        <v>44670</v>
      </c>
      <c r="R669" s="2">
        <v>44681</v>
      </c>
      <c r="S669">
        <v>2</v>
      </c>
      <c r="T669" t="s">
        <v>233</v>
      </c>
      <c r="U669" t="s">
        <v>236</v>
      </c>
      <c r="V669">
        <v>4</v>
      </c>
      <c r="W669" t="s">
        <v>242</v>
      </c>
      <c r="X669" t="s">
        <v>233</v>
      </c>
      <c r="Y669" t="s">
        <v>236</v>
      </c>
      <c r="Z669">
        <v>6</v>
      </c>
      <c r="AA669" t="s">
        <v>244</v>
      </c>
      <c r="AB669" t="s">
        <v>284</v>
      </c>
    </row>
    <row r="670" spans="1:28" x14ac:dyDescent="0.3">
      <c r="A670" s="1" t="s">
        <v>206</v>
      </c>
      <c r="B670" s="1" t="s">
        <v>21</v>
      </c>
      <c r="C670" s="2">
        <v>44754</v>
      </c>
      <c r="D670">
        <v>37</v>
      </c>
      <c r="E670" t="b">
        <v>1</v>
      </c>
      <c r="F670">
        <v>830</v>
      </c>
      <c r="G670" s="2">
        <v>44883</v>
      </c>
      <c r="H670" s="1" t="s">
        <v>24</v>
      </c>
      <c r="I670" s="1" t="s">
        <v>13</v>
      </c>
      <c r="J670" s="1" t="s">
        <v>22</v>
      </c>
      <c r="K670" s="2">
        <v>44592</v>
      </c>
      <c r="L670" s="2">
        <v>44682</v>
      </c>
      <c r="M670">
        <v>7</v>
      </c>
      <c r="N670">
        <v>0</v>
      </c>
      <c r="O670">
        <v>1</v>
      </c>
      <c r="P670" s="2">
        <v>44773</v>
      </c>
      <c r="Q670" s="2">
        <v>44754</v>
      </c>
      <c r="R670" s="2">
        <v>44773</v>
      </c>
      <c r="S670">
        <v>0</v>
      </c>
      <c r="T670" t="s">
        <v>233</v>
      </c>
      <c r="U670" t="s">
        <v>237</v>
      </c>
      <c r="V670">
        <v>7</v>
      </c>
      <c r="W670" t="s">
        <v>245</v>
      </c>
      <c r="X670" t="s">
        <v>233</v>
      </c>
      <c r="Y670" t="s">
        <v>237</v>
      </c>
      <c r="Z670">
        <v>7</v>
      </c>
      <c r="AA670" t="s">
        <v>245</v>
      </c>
      <c r="AB670" t="s">
        <v>284</v>
      </c>
    </row>
    <row r="671" spans="1:28" x14ac:dyDescent="0.3">
      <c r="A671" s="1" t="s">
        <v>206</v>
      </c>
      <c r="B671" s="1" t="s">
        <v>21</v>
      </c>
      <c r="C671" s="2">
        <v>44784</v>
      </c>
      <c r="D671">
        <v>81</v>
      </c>
      <c r="E671" t="b">
        <v>1</v>
      </c>
      <c r="F671">
        <v>821</v>
      </c>
      <c r="G671" s="2">
        <v>44883</v>
      </c>
      <c r="H671" s="1" t="s">
        <v>24</v>
      </c>
      <c r="I671" s="1" t="s">
        <v>13</v>
      </c>
      <c r="J671" s="1" t="s">
        <v>22</v>
      </c>
      <c r="K671" s="2">
        <v>44592</v>
      </c>
      <c r="L671" s="2">
        <v>44682</v>
      </c>
      <c r="M671">
        <v>7</v>
      </c>
      <c r="N671">
        <v>0</v>
      </c>
      <c r="O671">
        <v>1</v>
      </c>
      <c r="P671" s="2">
        <v>44804</v>
      </c>
      <c r="Q671" s="2">
        <v>44754</v>
      </c>
      <c r="R671" s="2">
        <v>44773</v>
      </c>
      <c r="S671">
        <v>1</v>
      </c>
      <c r="T671" t="s">
        <v>233</v>
      </c>
      <c r="U671" t="s">
        <v>237</v>
      </c>
      <c r="V671">
        <v>7</v>
      </c>
      <c r="W671" t="s">
        <v>245</v>
      </c>
      <c r="X671" t="s">
        <v>233</v>
      </c>
      <c r="Y671" t="s">
        <v>237</v>
      </c>
      <c r="Z671">
        <v>8</v>
      </c>
      <c r="AA671" t="s">
        <v>246</v>
      </c>
      <c r="AB671" t="s">
        <v>284</v>
      </c>
    </row>
    <row r="672" spans="1:28" x14ac:dyDescent="0.3">
      <c r="A672" s="1" t="s">
        <v>206</v>
      </c>
      <c r="B672" s="1" t="s">
        <v>21</v>
      </c>
      <c r="C672" s="2">
        <v>44814</v>
      </c>
      <c r="D672">
        <v>89</v>
      </c>
      <c r="E672" t="b">
        <v>1</v>
      </c>
      <c r="F672">
        <v>684</v>
      </c>
      <c r="G672" s="2">
        <v>44883</v>
      </c>
      <c r="H672" s="1" t="s">
        <v>24</v>
      </c>
      <c r="I672" s="1" t="s">
        <v>13</v>
      </c>
      <c r="J672" s="1" t="s">
        <v>22</v>
      </c>
      <c r="K672" s="2">
        <v>44592</v>
      </c>
      <c r="L672" s="2">
        <v>44682</v>
      </c>
      <c r="M672">
        <v>7</v>
      </c>
      <c r="N672">
        <v>0</v>
      </c>
      <c r="O672">
        <v>1</v>
      </c>
      <c r="P672" s="2">
        <v>44834</v>
      </c>
      <c r="Q672" s="2">
        <v>44754</v>
      </c>
      <c r="R672" s="2">
        <v>44773</v>
      </c>
      <c r="S672">
        <v>2</v>
      </c>
      <c r="T672" t="s">
        <v>233</v>
      </c>
      <c r="U672" t="s">
        <v>237</v>
      </c>
      <c r="V672">
        <v>7</v>
      </c>
      <c r="W672" t="s">
        <v>245</v>
      </c>
      <c r="X672" t="s">
        <v>233</v>
      </c>
      <c r="Y672" t="s">
        <v>237</v>
      </c>
      <c r="Z672">
        <v>9</v>
      </c>
      <c r="AA672" t="s">
        <v>247</v>
      </c>
      <c r="AB672" t="s">
        <v>284</v>
      </c>
    </row>
    <row r="673" spans="1:28" x14ac:dyDescent="0.3">
      <c r="A673" s="1" t="s">
        <v>209</v>
      </c>
      <c r="B673" s="1" t="s">
        <v>21</v>
      </c>
      <c r="C673" s="2">
        <v>44987</v>
      </c>
      <c r="D673">
        <v>30</v>
      </c>
      <c r="E673" t="b">
        <v>0</v>
      </c>
      <c r="F673">
        <v>835</v>
      </c>
      <c r="G673" s="2">
        <v>44910</v>
      </c>
      <c r="H673" s="1" t="s">
        <v>34</v>
      </c>
      <c r="I673" s="1" t="s">
        <v>13</v>
      </c>
      <c r="J673" s="1" t="s">
        <v>22</v>
      </c>
      <c r="K673" s="2">
        <v>44592</v>
      </c>
      <c r="L673" s="2">
        <v>44682</v>
      </c>
      <c r="M673">
        <v>7</v>
      </c>
      <c r="N673">
        <v>0</v>
      </c>
      <c r="O673">
        <v>0</v>
      </c>
      <c r="P673" s="2">
        <v>45016</v>
      </c>
      <c r="Q673" s="2">
        <v>44987</v>
      </c>
      <c r="R673" s="2">
        <v>45016</v>
      </c>
      <c r="S673">
        <v>0</v>
      </c>
      <c r="T673" t="s">
        <v>234</v>
      </c>
      <c r="U673" t="s">
        <v>235</v>
      </c>
      <c r="V673">
        <v>3</v>
      </c>
      <c r="W673" t="s">
        <v>241</v>
      </c>
      <c r="X673" t="s">
        <v>234</v>
      </c>
      <c r="Y673" t="s">
        <v>235</v>
      </c>
      <c r="Z673">
        <v>3</v>
      </c>
      <c r="AA673" t="s">
        <v>241</v>
      </c>
      <c r="AB673" t="s">
        <v>284</v>
      </c>
    </row>
    <row r="674" spans="1:28" x14ac:dyDescent="0.3">
      <c r="A674" s="1" t="s">
        <v>209</v>
      </c>
      <c r="B674" s="1" t="s">
        <v>21</v>
      </c>
      <c r="C674" s="2">
        <v>45017</v>
      </c>
      <c r="D674">
        <v>95</v>
      </c>
      <c r="E674" t="b">
        <v>0</v>
      </c>
      <c r="F674">
        <v>267</v>
      </c>
      <c r="G674" s="2">
        <v>44910</v>
      </c>
      <c r="H674" s="1" t="s">
        <v>34</v>
      </c>
      <c r="I674" s="1" t="s">
        <v>13</v>
      </c>
      <c r="J674" s="1" t="s">
        <v>22</v>
      </c>
      <c r="K674" s="2">
        <v>44592</v>
      </c>
      <c r="L674" s="2">
        <v>44682</v>
      </c>
      <c r="M674">
        <v>7</v>
      </c>
      <c r="N674">
        <v>0</v>
      </c>
      <c r="O674">
        <v>0</v>
      </c>
      <c r="P674" s="2">
        <v>45046</v>
      </c>
      <c r="Q674" s="2">
        <v>44987</v>
      </c>
      <c r="R674" s="2">
        <v>45016</v>
      </c>
      <c r="S674">
        <v>1</v>
      </c>
      <c r="T674" t="s">
        <v>234</v>
      </c>
      <c r="U674" t="s">
        <v>235</v>
      </c>
      <c r="V674">
        <v>3</v>
      </c>
      <c r="W674" t="s">
        <v>241</v>
      </c>
      <c r="X674" t="s">
        <v>234</v>
      </c>
      <c r="Y674" t="s">
        <v>236</v>
      </c>
      <c r="Z674">
        <v>4</v>
      </c>
      <c r="AA674" t="s">
        <v>242</v>
      </c>
      <c r="AB674" t="s">
        <v>284</v>
      </c>
    </row>
    <row r="675" spans="1:28" x14ac:dyDescent="0.3">
      <c r="A675" s="1" t="s">
        <v>209</v>
      </c>
      <c r="B675" s="1" t="s">
        <v>21</v>
      </c>
      <c r="C675" s="2">
        <v>45047</v>
      </c>
      <c r="D675">
        <v>42</v>
      </c>
      <c r="E675" t="b">
        <v>1</v>
      </c>
      <c r="F675">
        <v>514</v>
      </c>
      <c r="G675" s="2">
        <v>44910</v>
      </c>
      <c r="H675" s="1" t="s">
        <v>34</v>
      </c>
      <c r="I675" s="1" t="s">
        <v>13</v>
      </c>
      <c r="J675" s="1" t="s">
        <v>22</v>
      </c>
      <c r="K675" s="2">
        <v>44592</v>
      </c>
      <c r="L675" s="2">
        <v>44682</v>
      </c>
      <c r="M675">
        <v>7</v>
      </c>
      <c r="N675">
        <v>1</v>
      </c>
      <c r="O675">
        <v>1</v>
      </c>
      <c r="P675" s="2">
        <v>45077</v>
      </c>
      <c r="Q675" s="2">
        <v>44987</v>
      </c>
      <c r="R675" s="2">
        <v>45016</v>
      </c>
      <c r="S675">
        <v>2</v>
      </c>
      <c r="T675" t="s">
        <v>234</v>
      </c>
      <c r="U675" t="s">
        <v>235</v>
      </c>
      <c r="V675">
        <v>3</v>
      </c>
      <c r="W675" t="s">
        <v>241</v>
      </c>
      <c r="X675" t="s">
        <v>234</v>
      </c>
      <c r="Y675" t="s">
        <v>236</v>
      </c>
      <c r="Z675">
        <v>5</v>
      </c>
      <c r="AA675" t="s">
        <v>243</v>
      </c>
      <c r="AB675" t="s">
        <v>284</v>
      </c>
    </row>
    <row r="676" spans="1:28" x14ac:dyDescent="0.3">
      <c r="A676" s="1" t="s">
        <v>209</v>
      </c>
      <c r="B676" s="1" t="s">
        <v>27</v>
      </c>
      <c r="C676" s="2">
        <v>44582</v>
      </c>
      <c r="D676">
        <v>68</v>
      </c>
      <c r="E676" t="b">
        <v>1</v>
      </c>
      <c r="F676">
        <v>608</v>
      </c>
      <c r="G676" s="2">
        <v>44910</v>
      </c>
      <c r="H676" s="1" t="s">
        <v>34</v>
      </c>
      <c r="I676" s="1" t="s">
        <v>13</v>
      </c>
      <c r="J676" s="1" t="s">
        <v>22</v>
      </c>
      <c r="K676" s="2">
        <v>44682</v>
      </c>
      <c r="L676" s="2">
        <v>44772</v>
      </c>
      <c r="M676">
        <v>19</v>
      </c>
      <c r="N676">
        <v>0</v>
      </c>
      <c r="O676">
        <v>1</v>
      </c>
      <c r="P676" s="2">
        <v>44592</v>
      </c>
      <c r="Q676" s="2">
        <v>44582</v>
      </c>
      <c r="R676" s="2">
        <v>44592</v>
      </c>
      <c r="S676">
        <v>0</v>
      </c>
      <c r="T676" t="s">
        <v>233</v>
      </c>
      <c r="U676" t="s">
        <v>235</v>
      </c>
      <c r="V676">
        <v>1</v>
      </c>
      <c r="W676" t="s">
        <v>239</v>
      </c>
      <c r="X676" t="s">
        <v>233</v>
      </c>
      <c r="Y676" t="s">
        <v>235</v>
      </c>
      <c r="Z676">
        <v>1</v>
      </c>
      <c r="AA676" t="s">
        <v>239</v>
      </c>
      <c r="AB676" t="s">
        <v>284</v>
      </c>
    </row>
    <row r="677" spans="1:28" x14ac:dyDescent="0.3">
      <c r="A677" s="1" t="s">
        <v>209</v>
      </c>
      <c r="B677" s="1" t="s">
        <v>27</v>
      </c>
      <c r="C677" s="2">
        <v>44612</v>
      </c>
      <c r="D677">
        <v>93</v>
      </c>
      <c r="E677" t="b">
        <v>0</v>
      </c>
      <c r="F677">
        <v>113</v>
      </c>
      <c r="G677" s="2">
        <v>44910</v>
      </c>
      <c r="H677" s="1" t="s">
        <v>34</v>
      </c>
      <c r="I677" s="1" t="s">
        <v>13</v>
      </c>
      <c r="J677" s="1" t="s">
        <v>22</v>
      </c>
      <c r="K677" s="2">
        <v>44682</v>
      </c>
      <c r="L677" s="2">
        <v>44772</v>
      </c>
      <c r="M677">
        <v>19</v>
      </c>
      <c r="N677">
        <v>0</v>
      </c>
      <c r="O677">
        <v>0</v>
      </c>
      <c r="P677" s="2">
        <v>44620</v>
      </c>
      <c r="Q677" s="2">
        <v>44582</v>
      </c>
      <c r="R677" s="2">
        <v>44592</v>
      </c>
      <c r="S677">
        <v>1</v>
      </c>
      <c r="T677" t="s">
        <v>233</v>
      </c>
      <c r="U677" t="s">
        <v>235</v>
      </c>
      <c r="V677">
        <v>1</v>
      </c>
      <c r="W677" t="s">
        <v>239</v>
      </c>
      <c r="X677" t="s">
        <v>233</v>
      </c>
      <c r="Y677" t="s">
        <v>235</v>
      </c>
      <c r="Z677">
        <v>2</v>
      </c>
      <c r="AA677" t="s">
        <v>240</v>
      </c>
      <c r="AB677" t="s">
        <v>284</v>
      </c>
    </row>
    <row r="678" spans="1:28" x14ac:dyDescent="0.3">
      <c r="A678" s="1" t="s">
        <v>209</v>
      </c>
      <c r="B678" s="1" t="s">
        <v>27</v>
      </c>
      <c r="C678" s="2">
        <v>44642</v>
      </c>
      <c r="D678">
        <v>47</v>
      </c>
      <c r="E678" t="b">
        <v>1</v>
      </c>
      <c r="F678">
        <v>223</v>
      </c>
      <c r="G678" s="2">
        <v>44910</v>
      </c>
      <c r="H678" s="1" t="s">
        <v>34</v>
      </c>
      <c r="I678" s="1" t="s">
        <v>13</v>
      </c>
      <c r="J678" s="1" t="s">
        <v>22</v>
      </c>
      <c r="K678" s="2">
        <v>44682</v>
      </c>
      <c r="L678" s="2">
        <v>44772</v>
      </c>
      <c r="M678">
        <v>19</v>
      </c>
      <c r="N678">
        <v>0</v>
      </c>
      <c r="O678">
        <v>1</v>
      </c>
      <c r="P678" s="2">
        <v>44651</v>
      </c>
      <c r="Q678" s="2">
        <v>44582</v>
      </c>
      <c r="R678" s="2">
        <v>44592</v>
      </c>
      <c r="S678">
        <v>2</v>
      </c>
      <c r="T678" t="s">
        <v>233</v>
      </c>
      <c r="U678" t="s">
        <v>235</v>
      </c>
      <c r="V678">
        <v>1</v>
      </c>
      <c r="W678" t="s">
        <v>239</v>
      </c>
      <c r="X678" t="s">
        <v>233</v>
      </c>
      <c r="Y678" t="s">
        <v>235</v>
      </c>
      <c r="Z678">
        <v>3</v>
      </c>
      <c r="AA678" t="s">
        <v>241</v>
      </c>
      <c r="AB678" t="s">
        <v>284</v>
      </c>
    </row>
    <row r="679" spans="1:28" x14ac:dyDescent="0.3">
      <c r="A679" s="1" t="s">
        <v>209</v>
      </c>
      <c r="B679" s="1" t="s">
        <v>18</v>
      </c>
      <c r="C679" s="2">
        <v>44563</v>
      </c>
      <c r="D679">
        <v>90</v>
      </c>
      <c r="E679" t="b">
        <v>1</v>
      </c>
      <c r="F679">
        <v>585</v>
      </c>
      <c r="G679" s="2">
        <v>44910</v>
      </c>
      <c r="H679" s="1" t="s">
        <v>34</v>
      </c>
      <c r="I679" s="1" t="s">
        <v>13</v>
      </c>
      <c r="J679" s="1" t="s">
        <v>22</v>
      </c>
      <c r="K679" s="2">
        <v>44712</v>
      </c>
      <c r="L679" s="2">
        <v>44802</v>
      </c>
      <c r="M679">
        <v>10</v>
      </c>
      <c r="N679">
        <v>0</v>
      </c>
      <c r="O679">
        <v>1</v>
      </c>
      <c r="P679" s="2">
        <v>44592</v>
      </c>
      <c r="Q679" s="2">
        <v>44563</v>
      </c>
      <c r="R679" s="2">
        <v>44592</v>
      </c>
      <c r="S679">
        <v>0</v>
      </c>
      <c r="T679" t="s">
        <v>233</v>
      </c>
      <c r="U679" t="s">
        <v>235</v>
      </c>
      <c r="V679">
        <v>1</v>
      </c>
      <c r="W679" t="s">
        <v>239</v>
      </c>
      <c r="X679" t="s">
        <v>233</v>
      </c>
      <c r="Y679" t="s">
        <v>235</v>
      </c>
      <c r="Z679">
        <v>1</v>
      </c>
      <c r="AA679" t="s">
        <v>239</v>
      </c>
      <c r="AB679" t="s">
        <v>284</v>
      </c>
    </row>
    <row r="680" spans="1:28" x14ac:dyDescent="0.3">
      <c r="A680" s="1" t="s">
        <v>209</v>
      </c>
      <c r="B680" s="1" t="s">
        <v>17</v>
      </c>
      <c r="C680" s="2">
        <v>45026</v>
      </c>
      <c r="D680">
        <v>111</v>
      </c>
      <c r="E680" t="b">
        <v>0</v>
      </c>
      <c r="F680">
        <v>765</v>
      </c>
      <c r="G680" s="2">
        <v>44910</v>
      </c>
      <c r="H680" s="1" t="s">
        <v>34</v>
      </c>
      <c r="I680" s="1" t="s">
        <v>13</v>
      </c>
      <c r="J680" s="1" t="s">
        <v>22</v>
      </c>
      <c r="K680" s="2">
        <v>44652</v>
      </c>
      <c r="L680" s="2">
        <v>44742</v>
      </c>
      <c r="M680">
        <v>9</v>
      </c>
      <c r="N680">
        <v>0</v>
      </c>
      <c r="O680">
        <v>0</v>
      </c>
      <c r="P680" s="2">
        <v>45046</v>
      </c>
      <c r="Q680" s="2">
        <v>45026</v>
      </c>
      <c r="R680" s="2">
        <v>45046</v>
      </c>
      <c r="S680">
        <v>0</v>
      </c>
      <c r="T680" t="s">
        <v>234</v>
      </c>
      <c r="U680" t="s">
        <v>236</v>
      </c>
      <c r="V680">
        <v>4</v>
      </c>
      <c r="W680" t="s">
        <v>242</v>
      </c>
      <c r="X680" t="s">
        <v>234</v>
      </c>
      <c r="Y680" t="s">
        <v>236</v>
      </c>
      <c r="Z680">
        <v>4</v>
      </c>
      <c r="AA680" t="s">
        <v>242</v>
      </c>
      <c r="AB680" t="s">
        <v>284</v>
      </c>
    </row>
    <row r="681" spans="1:28" x14ac:dyDescent="0.3">
      <c r="A681" s="1" t="s">
        <v>218</v>
      </c>
      <c r="B681" s="1" t="s">
        <v>11</v>
      </c>
      <c r="C681" s="2">
        <v>44743</v>
      </c>
      <c r="D681">
        <v>107</v>
      </c>
      <c r="E681" t="b">
        <v>0</v>
      </c>
      <c r="F681">
        <v>289</v>
      </c>
      <c r="G681" s="2">
        <v>44690</v>
      </c>
      <c r="H681" s="1" t="s">
        <v>12</v>
      </c>
      <c r="I681" s="1" t="s">
        <v>13</v>
      </c>
      <c r="J681" s="1" t="s">
        <v>22</v>
      </c>
      <c r="K681" s="2">
        <v>44622</v>
      </c>
      <c r="L681" s="2">
        <v>44712</v>
      </c>
      <c r="M681">
        <v>18</v>
      </c>
      <c r="N681">
        <v>0</v>
      </c>
      <c r="O681">
        <v>0</v>
      </c>
      <c r="P681" s="2">
        <v>44773</v>
      </c>
      <c r="Q681" s="2">
        <v>44743</v>
      </c>
      <c r="R681" s="2">
        <v>44773</v>
      </c>
      <c r="S681">
        <v>0</v>
      </c>
      <c r="T681" t="s">
        <v>233</v>
      </c>
      <c r="U681" t="s">
        <v>237</v>
      </c>
      <c r="V681">
        <v>7</v>
      </c>
      <c r="W681" t="s">
        <v>245</v>
      </c>
      <c r="X681" t="s">
        <v>233</v>
      </c>
      <c r="Y681" t="s">
        <v>237</v>
      </c>
      <c r="Z681">
        <v>7</v>
      </c>
      <c r="AA681" t="s">
        <v>245</v>
      </c>
      <c r="AB681" t="s">
        <v>284</v>
      </c>
    </row>
    <row r="682" spans="1:28" x14ac:dyDescent="0.3">
      <c r="A682" s="1" t="s">
        <v>218</v>
      </c>
      <c r="B682" s="1" t="s">
        <v>11</v>
      </c>
      <c r="C682" s="2">
        <v>44773</v>
      </c>
      <c r="D682">
        <v>75</v>
      </c>
      <c r="E682" t="b">
        <v>0</v>
      </c>
      <c r="F682">
        <v>764</v>
      </c>
      <c r="G682" s="2">
        <v>44690</v>
      </c>
      <c r="H682" s="1" t="s">
        <v>12</v>
      </c>
      <c r="I682" s="1" t="s">
        <v>13</v>
      </c>
      <c r="J682" s="1" t="s">
        <v>22</v>
      </c>
      <c r="K682" s="2">
        <v>44622</v>
      </c>
      <c r="L682" s="2">
        <v>44712</v>
      </c>
      <c r="M682">
        <v>18</v>
      </c>
      <c r="N682">
        <v>0</v>
      </c>
      <c r="O682">
        <v>0</v>
      </c>
      <c r="P682" s="2">
        <v>44773</v>
      </c>
      <c r="Q682" s="2">
        <v>44743</v>
      </c>
      <c r="R682" s="2">
        <v>44773</v>
      </c>
      <c r="S682">
        <v>0</v>
      </c>
      <c r="T682" t="s">
        <v>233</v>
      </c>
      <c r="U682" t="s">
        <v>237</v>
      </c>
      <c r="V682">
        <v>7</v>
      </c>
      <c r="W682" t="s">
        <v>245</v>
      </c>
      <c r="X682" t="s">
        <v>233</v>
      </c>
      <c r="Y682" t="s">
        <v>237</v>
      </c>
      <c r="Z682">
        <v>7</v>
      </c>
      <c r="AA682" t="s">
        <v>245</v>
      </c>
      <c r="AB682" t="s">
        <v>284</v>
      </c>
    </row>
    <row r="683" spans="1:28" x14ac:dyDescent="0.3">
      <c r="A683" s="1" t="s">
        <v>218</v>
      </c>
      <c r="B683" s="1" t="s">
        <v>11</v>
      </c>
      <c r="C683" s="2">
        <v>44803</v>
      </c>
      <c r="D683">
        <v>94</v>
      </c>
      <c r="E683" t="b">
        <v>1</v>
      </c>
      <c r="F683">
        <v>776</v>
      </c>
      <c r="G683" s="2">
        <v>44690</v>
      </c>
      <c r="H683" s="1" t="s">
        <v>12</v>
      </c>
      <c r="I683" s="1" t="s">
        <v>13</v>
      </c>
      <c r="J683" s="1" t="s">
        <v>22</v>
      </c>
      <c r="K683" s="2">
        <v>44622</v>
      </c>
      <c r="L683" s="2">
        <v>44712</v>
      </c>
      <c r="M683">
        <v>18</v>
      </c>
      <c r="N683">
        <v>0</v>
      </c>
      <c r="O683">
        <v>1</v>
      </c>
      <c r="P683" s="2">
        <v>44804</v>
      </c>
      <c r="Q683" s="2">
        <v>44743</v>
      </c>
      <c r="R683" s="2">
        <v>44773</v>
      </c>
      <c r="S683">
        <v>1</v>
      </c>
      <c r="T683" t="s">
        <v>233</v>
      </c>
      <c r="U683" t="s">
        <v>237</v>
      </c>
      <c r="V683">
        <v>7</v>
      </c>
      <c r="W683" t="s">
        <v>245</v>
      </c>
      <c r="X683" t="s">
        <v>233</v>
      </c>
      <c r="Y683" t="s">
        <v>237</v>
      </c>
      <c r="Z683">
        <v>8</v>
      </c>
      <c r="AA683" t="s">
        <v>246</v>
      </c>
      <c r="AB683" t="s">
        <v>284</v>
      </c>
    </row>
    <row r="684" spans="1:28" x14ac:dyDescent="0.3">
      <c r="A684" s="1" t="s">
        <v>39</v>
      </c>
      <c r="B684" s="1" t="s">
        <v>21</v>
      </c>
      <c r="C684" s="2">
        <v>44919</v>
      </c>
      <c r="D684">
        <v>86</v>
      </c>
      <c r="E684" t="b">
        <v>0</v>
      </c>
      <c r="F684">
        <v>944</v>
      </c>
      <c r="G684" s="2">
        <v>44941</v>
      </c>
      <c r="H684" s="1" t="s">
        <v>34</v>
      </c>
      <c r="I684" s="1" t="s">
        <v>13</v>
      </c>
      <c r="J684" s="1" t="s">
        <v>35</v>
      </c>
      <c r="K684" s="2">
        <v>44592</v>
      </c>
      <c r="L684" s="2">
        <v>44682</v>
      </c>
      <c r="M684">
        <v>7</v>
      </c>
      <c r="N684">
        <v>0</v>
      </c>
      <c r="O684">
        <v>0</v>
      </c>
      <c r="P684" s="2">
        <v>44926</v>
      </c>
      <c r="Q684" s="2">
        <v>44919</v>
      </c>
      <c r="R684" s="2">
        <v>44926</v>
      </c>
      <c r="S684">
        <v>0</v>
      </c>
      <c r="T684" t="s">
        <v>233</v>
      </c>
      <c r="U684" t="s">
        <v>238</v>
      </c>
      <c r="V684">
        <v>12</v>
      </c>
      <c r="W684" t="s">
        <v>250</v>
      </c>
      <c r="X684" t="s">
        <v>233</v>
      </c>
      <c r="Y684" t="s">
        <v>238</v>
      </c>
      <c r="Z684">
        <v>12</v>
      </c>
      <c r="AA684" t="s">
        <v>250</v>
      </c>
      <c r="AB684" t="s">
        <v>284</v>
      </c>
    </row>
    <row r="685" spans="1:28" x14ac:dyDescent="0.3">
      <c r="A685" s="1" t="s">
        <v>39</v>
      </c>
      <c r="B685" s="1" t="s">
        <v>11</v>
      </c>
      <c r="C685" s="2">
        <v>44614</v>
      </c>
      <c r="D685">
        <v>78</v>
      </c>
      <c r="E685" t="b">
        <v>0</v>
      </c>
      <c r="F685">
        <v>988</v>
      </c>
      <c r="G685" s="2">
        <v>44941</v>
      </c>
      <c r="H685" s="1" t="s">
        <v>34</v>
      </c>
      <c r="I685" s="1" t="s">
        <v>13</v>
      </c>
      <c r="J685" s="1" t="s">
        <v>35</v>
      </c>
      <c r="K685" s="2">
        <v>44622</v>
      </c>
      <c r="L685" s="2">
        <v>44712</v>
      </c>
      <c r="M685">
        <v>18</v>
      </c>
      <c r="N685">
        <v>0</v>
      </c>
      <c r="O685">
        <v>0</v>
      </c>
      <c r="P685" s="2">
        <v>44620</v>
      </c>
      <c r="Q685" s="2">
        <v>44614</v>
      </c>
      <c r="R685" s="2">
        <v>44620</v>
      </c>
      <c r="S685">
        <v>0</v>
      </c>
      <c r="T685" t="s">
        <v>233</v>
      </c>
      <c r="U685" t="s">
        <v>235</v>
      </c>
      <c r="V685">
        <v>2</v>
      </c>
      <c r="W685" t="s">
        <v>240</v>
      </c>
      <c r="X685" t="s">
        <v>233</v>
      </c>
      <c r="Y685" t="s">
        <v>235</v>
      </c>
      <c r="Z685">
        <v>2</v>
      </c>
      <c r="AA685" t="s">
        <v>240</v>
      </c>
      <c r="AB685" t="s">
        <v>284</v>
      </c>
    </row>
    <row r="686" spans="1:28" x14ac:dyDescent="0.3">
      <c r="A686" s="1" t="s">
        <v>39</v>
      </c>
      <c r="B686" s="1" t="s">
        <v>19</v>
      </c>
      <c r="C686" s="2">
        <v>44802</v>
      </c>
      <c r="D686">
        <v>61</v>
      </c>
      <c r="E686" t="b">
        <v>0</v>
      </c>
      <c r="F686">
        <v>557</v>
      </c>
      <c r="G686" s="2">
        <v>44941</v>
      </c>
      <c r="H686" s="1" t="s">
        <v>34</v>
      </c>
      <c r="I686" s="1" t="s">
        <v>13</v>
      </c>
      <c r="J686" s="1" t="s">
        <v>35</v>
      </c>
      <c r="K686" s="2">
        <v>44562</v>
      </c>
      <c r="L686" s="2">
        <v>44652</v>
      </c>
      <c r="M686">
        <v>5</v>
      </c>
      <c r="N686">
        <v>0</v>
      </c>
      <c r="O686">
        <v>0</v>
      </c>
      <c r="P686" s="2">
        <v>44804</v>
      </c>
      <c r="Q686" s="2">
        <v>44802</v>
      </c>
      <c r="R686" s="2">
        <v>44804</v>
      </c>
      <c r="S686">
        <v>0</v>
      </c>
      <c r="T686" t="s">
        <v>233</v>
      </c>
      <c r="U686" t="s">
        <v>237</v>
      </c>
      <c r="V686">
        <v>8</v>
      </c>
      <c r="W686" t="s">
        <v>246</v>
      </c>
      <c r="X686" t="s">
        <v>233</v>
      </c>
      <c r="Y686" t="s">
        <v>237</v>
      </c>
      <c r="Z686">
        <v>8</v>
      </c>
      <c r="AA686" t="s">
        <v>246</v>
      </c>
      <c r="AB686" t="s">
        <v>284</v>
      </c>
    </row>
    <row r="687" spans="1:28" x14ac:dyDescent="0.3">
      <c r="A687" s="1" t="s">
        <v>39</v>
      </c>
      <c r="B687" s="1" t="s">
        <v>19</v>
      </c>
      <c r="C687" s="2">
        <v>44832</v>
      </c>
      <c r="D687">
        <v>28</v>
      </c>
      <c r="E687" t="b">
        <v>1</v>
      </c>
      <c r="F687">
        <v>570</v>
      </c>
      <c r="G687" s="2">
        <v>44941</v>
      </c>
      <c r="H687" s="1" t="s">
        <v>34</v>
      </c>
      <c r="I687" s="1" t="s">
        <v>13</v>
      </c>
      <c r="J687" s="1" t="s">
        <v>35</v>
      </c>
      <c r="K687" s="2">
        <v>44562</v>
      </c>
      <c r="L687" s="2">
        <v>44652</v>
      </c>
      <c r="M687">
        <v>5</v>
      </c>
      <c r="N687">
        <v>0</v>
      </c>
      <c r="O687">
        <v>1</v>
      </c>
      <c r="P687" s="2">
        <v>44834</v>
      </c>
      <c r="Q687" s="2">
        <v>44802</v>
      </c>
      <c r="R687" s="2">
        <v>44804</v>
      </c>
      <c r="S687">
        <v>1</v>
      </c>
      <c r="T687" t="s">
        <v>233</v>
      </c>
      <c r="U687" t="s">
        <v>237</v>
      </c>
      <c r="V687">
        <v>8</v>
      </c>
      <c r="W687" t="s">
        <v>246</v>
      </c>
      <c r="X687" t="s">
        <v>233</v>
      </c>
      <c r="Y687" t="s">
        <v>237</v>
      </c>
      <c r="Z687">
        <v>9</v>
      </c>
      <c r="AA687" t="s">
        <v>247</v>
      </c>
      <c r="AB687" t="s">
        <v>284</v>
      </c>
    </row>
    <row r="688" spans="1:28" x14ac:dyDescent="0.3">
      <c r="A688" s="1" t="s">
        <v>39</v>
      </c>
      <c r="B688" s="1" t="s">
        <v>17</v>
      </c>
      <c r="C688" s="2">
        <v>44691</v>
      </c>
      <c r="D688">
        <v>19</v>
      </c>
      <c r="E688" t="b">
        <v>1</v>
      </c>
      <c r="F688">
        <v>211</v>
      </c>
      <c r="G688" s="2">
        <v>44941</v>
      </c>
      <c r="H688" s="1" t="s">
        <v>34</v>
      </c>
      <c r="I688" s="1" t="s">
        <v>13</v>
      </c>
      <c r="J688" s="1" t="s">
        <v>35</v>
      </c>
      <c r="K688" s="2">
        <v>44652</v>
      </c>
      <c r="L688" s="2">
        <v>44742</v>
      </c>
      <c r="M688">
        <v>9</v>
      </c>
      <c r="N688">
        <v>0</v>
      </c>
      <c r="O688">
        <v>1</v>
      </c>
      <c r="P688" s="2">
        <v>44712</v>
      </c>
      <c r="Q688" s="2">
        <v>44691</v>
      </c>
      <c r="R688" s="2">
        <v>44712</v>
      </c>
      <c r="S688">
        <v>0</v>
      </c>
      <c r="T688" t="s">
        <v>233</v>
      </c>
      <c r="U688" t="s">
        <v>236</v>
      </c>
      <c r="V688">
        <v>5</v>
      </c>
      <c r="W688" t="s">
        <v>243</v>
      </c>
      <c r="X688" t="s">
        <v>233</v>
      </c>
      <c r="Y688" t="s">
        <v>236</v>
      </c>
      <c r="Z688">
        <v>5</v>
      </c>
      <c r="AA688" t="s">
        <v>243</v>
      </c>
      <c r="AB688" t="s">
        <v>284</v>
      </c>
    </row>
    <row r="689" spans="1:28" x14ac:dyDescent="0.3">
      <c r="A689" s="1" t="s">
        <v>39</v>
      </c>
      <c r="B689" s="1" t="s">
        <v>17</v>
      </c>
      <c r="C689" s="2">
        <v>44721</v>
      </c>
      <c r="D689">
        <v>56</v>
      </c>
      <c r="E689" t="b">
        <v>0</v>
      </c>
      <c r="F689">
        <v>796</v>
      </c>
      <c r="G689" s="2">
        <v>44941</v>
      </c>
      <c r="H689" s="1" t="s">
        <v>34</v>
      </c>
      <c r="I689" s="1" t="s">
        <v>13</v>
      </c>
      <c r="J689" s="1" t="s">
        <v>35</v>
      </c>
      <c r="K689" s="2">
        <v>44652</v>
      </c>
      <c r="L689" s="2">
        <v>44742</v>
      </c>
      <c r="M689">
        <v>9</v>
      </c>
      <c r="N689">
        <v>0</v>
      </c>
      <c r="O689">
        <v>0</v>
      </c>
      <c r="P689" s="2">
        <v>44742</v>
      </c>
      <c r="Q689" s="2">
        <v>44691</v>
      </c>
      <c r="R689" s="2">
        <v>44712</v>
      </c>
      <c r="S689">
        <v>1</v>
      </c>
      <c r="T689" t="s">
        <v>233</v>
      </c>
      <c r="U689" t="s">
        <v>236</v>
      </c>
      <c r="V689">
        <v>5</v>
      </c>
      <c r="W689" t="s">
        <v>243</v>
      </c>
      <c r="X689" t="s">
        <v>233</v>
      </c>
      <c r="Y689" t="s">
        <v>236</v>
      </c>
      <c r="Z689">
        <v>6</v>
      </c>
      <c r="AA689" t="s">
        <v>244</v>
      </c>
      <c r="AB689" t="s">
        <v>284</v>
      </c>
    </row>
    <row r="690" spans="1:28" x14ac:dyDescent="0.3">
      <c r="A690" s="1" t="s">
        <v>39</v>
      </c>
      <c r="B690" s="1" t="s">
        <v>18</v>
      </c>
      <c r="C690" s="2">
        <v>44599</v>
      </c>
      <c r="D690">
        <v>85</v>
      </c>
      <c r="E690" t="b">
        <v>1</v>
      </c>
      <c r="F690">
        <v>996</v>
      </c>
      <c r="G690" s="2">
        <v>44941</v>
      </c>
      <c r="H690" s="1" t="s">
        <v>34</v>
      </c>
      <c r="I690" s="1" t="s">
        <v>13</v>
      </c>
      <c r="J690" s="1" t="s">
        <v>35</v>
      </c>
      <c r="K690" s="2">
        <v>44712</v>
      </c>
      <c r="L690" s="2">
        <v>44802</v>
      </c>
      <c r="M690">
        <v>10</v>
      </c>
      <c r="N690">
        <v>0</v>
      </c>
      <c r="O690">
        <v>1</v>
      </c>
      <c r="P690" s="2">
        <v>44620</v>
      </c>
      <c r="Q690" s="2">
        <v>44599</v>
      </c>
      <c r="R690" s="2">
        <v>44620</v>
      </c>
      <c r="S690">
        <v>0</v>
      </c>
      <c r="T690" t="s">
        <v>233</v>
      </c>
      <c r="U690" t="s">
        <v>235</v>
      </c>
      <c r="V690">
        <v>2</v>
      </c>
      <c r="W690" t="s">
        <v>240</v>
      </c>
      <c r="X690" t="s">
        <v>233</v>
      </c>
      <c r="Y690" t="s">
        <v>235</v>
      </c>
      <c r="Z690">
        <v>2</v>
      </c>
      <c r="AA690" t="s">
        <v>240</v>
      </c>
      <c r="AB690" t="s">
        <v>284</v>
      </c>
    </row>
    <row r="691" spans="1:28" x14ac:dyDescent="0.3">
      <c r="A691" s="1" t="s">
        <v>39</v>
      </c>
      <c r="B691" s="1" t="s">
        <v>18</v>
      </c>
      <c r="C691" s="2">
        <v>44629</v>
      </c>
      <c r="D691">
        <v>24</v>
      </c>
      <c r="E691" t="b">
        <v>1</v>
      </c>
      <c r="F691">
        <v>187</v>
      </c>
      <c r="G691" s="2">
        <v>44941</v>
      </c>
      <c r="H691" s="1" t="s">
        <v>34</v>
      </c>
      <c r="I691" s="1" t="s">
        <v>13</v>
      </c>
      <c r="J691" s="1" t="s">
        <v>35</v>
      </c>
      <c r="K691" s="2">
        <v>44712</v>
      </c>
      <c r="L691" s="2">
        <v>44802</v>
      </c>
      <c r="M691">
        <v>10</v>
      </c>
      <c r="N691">
        <v>0</v>
      </c>
      <c r="O691">
        <v>1</v>
      </c>
      <c r="P691" s="2">
        <v>44651</v>
      </c>
      <c r="Q691" s="2">
        <v>44599</v>
      </c>
      <c r="R691" s="2">
        <v>44620</v>
      </c>
      <c r="S691">
        <v>1</v>
      </c>
      <c r="T691" t="s">
        <v>233</v>
      </c>
      <c r="U691" t="s">
        <v>235</v>
      </c>
      <c r="V691">
        <v>2</v>
      </c>
      <c r="W691" t="s">
        <v>240</v>
      </c>
      <c r="X691" t="s">
        <v>233</v>
      </c>
      <c r="Y691" t="s">
        <v>235</v>
      </c>
      <c r="Z691">
        <v>3</v>
      </c>
      <c r="AA691" t="s">
        <v>241</v>
      </c>
      <c r="AB691" t="s">
        <v>284</v>
      </c>
    </row>
    <row r="692" spans="1:28" x14ac:dyDescent="0.3">
      <c r="A692" s="1" t="s">
        <v>39</v>
      </c>
      <c r="B692" s="1" t="s">
        <v>18</v>
      </c>
      <c r="C692" s="2">
        <v>44659</v>
      </c>
      <c r="D692">
        <v>108</v>
      </c>
      <c r="E692" t="b">
        <v>0</v>
      </c>
      <c r="F692">
        <v>752</v>
      </c>
      <c r="G692" s="2">
        <v>44941</v>
      </c>
      <c r="H692" s="1" t="s">
        <v>34</v>
      </c>
      <c r="I692" s="1" t="s">
        <v>13</v>
      </c>
      <c r="J692" s="1" t="s">
        <v>35</v>
      </c>
      <c r="K692" s="2">
        <v>44712</v>
      </c>
      <c r="L692" s="2">
        <v>44802</v>
      </c>
      <c r="M692">
        <v>10</v>
      </c>
      <c r="N692">
        <v>0</v>
      </c>
      <c r="O692">
        <v>0</v>
      </c>
      <c r="P692" s="2">
        <v>44681</v>
      </c>
      <c r="Q692" s="2">
        <v>44599</v>
      </c>
      <c r="R692" s="2">
        <v>44620</v>
      </c>
      <c r="S692">
        <v>2</v>
      </c>
      <c r="T692" t="s">
        <v>233</v>
      </c>
      <c r="U692" t="s">
        <v>235</v>
      </c>
      <c r="V692">
        <v>2</v>
      </c>
      <c r="W692" t="s">
        <v>240</v>
      </c>
      <c r="X692" t="s">
        <v>233</v>
      </c>
      <c r="Y692" t="s">
        <v>236</v>
      </c>
      <c r="Z692">
        <v>4</v>
      </c>
      <c r="AA692" t="s">
        <v>242</v>
      </c>
      <c r="AB692" t="s">
        <v>284</v>
      </c>
    </row>
    <row r="693" spans="1:28" x14ac:dyDescent="0.3">
      <c r="A693" s="1" t="s">
        <v>40</v>
      </c>
      <c r="B693" s="1" t="s">
        <v>21</v>
      </c>
      <c r="C693" s="2">
        <v>44622</v>
      </c>
      <c r="D693">
        <v>102</v>
      </c>
      <c r="E693" t="b">
        <v>0</v>
      </c>
      <c r="F693">
        <v>173</v>
      </c>
      <c r="G693" s="2">
        <v>45018</v>
      </c>
      <c r="H693" s="1" t="s">
        <v>30</v>
      </c>
      <c r="I693" s="1" t="s">
        <v>13</v>
      </c>
      <c r="J693" s="1" t="s">
        <v>35</v>
      </c>
      <c r="K693" s="2">
        <v>44592</v>
      </c>
      <c r="L693" s="2">
        <v>44682</v>
      </c>
      <c r="M693">
        <v>7</v>
      </c>
      <c r="N693">
        <v>0</v>
      </c>
      <c r="O693">
        <v>0</v>
      </c>
      <c r="P693" s="2">
        <v>44651</v>
      </c>
      <c r="Q693" s="2">
        <v>44622</v>
      </c>
      <c r="R693" s="2">
        <v>44651</v>
      </c>
      <c r="S693">
        <v>0</v>
      </c>
      <c r="T693" t="s">
        <v>233</v>
      </c>
      <c r="U693" t="s">
        <v>235</v>
      </c>
      <c r="V693">
        <v>3</v>
      </c>
      <c r="W693" t="s">
        <v>241</v>
      </c>
      <c r="X693" t="s">
        <v>233</v>
      </c>
      <c r="Y693" t="s">
        <v>235</v>
      </c>
      <c r="Z693">
        <v>3</v>
      </c>
      <c r="AA693" t="s">
        <v>241</v>
      </c>
      <c r="AB693" t="s">
        <v>284</v>
      </c>
    </row>
    <row r="694" spans="1:28" x14ac:dyDescent="0.3">
      <c r="A694" s="1" t="s">
        <v>40</v>
      </c>
      <c r="B694" s="1" t="s">
        <v>21</v>
      </c>
      <c r="C694" s="2">
        <v>44652</v>
      </c>
      <c r="D694">
        <v>82</v>
      </c>
      <c r="E694" t="b">
        <v>1</v>
      </c>
      <c r="F694">
        <v>745</v>
      </c>
      <c r="G694" s="2">
        <v>45018</v>
      </c>
      <c r="H694" s="1" t="s">
        <v>30</v>
      </c>
      <c r="I694" s="1" t="s">
        <v>13</v>
      </c>
      <c r="J694" s="1" t="s">
        <v>35</v>
      </c>
      <c r="K694" s="2">
        <v>44592</v>
      </c>
      <c r="L694" s="2">
        <v>44682</v>
      </c>
      <c r="M694">
        <v>7</v>
      </c>
      <c r="N694">
        <v>0</v>
      </c>
      <c r="O694">
        <v>1</v>
      </c>
      <c r="P694" s="2">
        <v>44681</v>
      </c>
      <c r="Q694" s="2">
        <v>44622</v>
      </c>
      <c r="R694" s="2">
        <v>44651</v>
      </c>
      <c r="S694">
        <v>1</v>
      </c>
      <c r="T694" t="s">
        <v>233</v>
      </c>
      <c r="U694" t="s">
        <v>235</v>
      </c>
      <c r="V694">
        <v>3</v>
      </c>
      <c r="W694" t="s">
        <v>241</v>
      </c>
      <c r="X694" t="s">
        <v>233</v>
      </c>
      <c r="Y694" t="s">
        <v>236</v>
      </c>
      <c r="Z694">
        <v>4</v>
      </c>
      <c r="AA694" t="s">
        <v>242</v>
      </c>
      <c r="AB694" t="s">
        <v>284</v>
      </c>
    </row>
    <row r="695" spans="1:28" x14ac:dyDescent="0.3">
      <c r="A695" s="1" t="s">
        <v>40</v>
      </c>
      <c r="B695" s="1" t="s">
        <v>21</v>
      </c>
      <c r="C695" s="2">
        <v>44682</v>
      </c>
      <c r="D695">
        <v>104</v>
      </c>
      <c r="E695" t="b">
        <v>0</v>
      </c>
      <c r="F695">
        <v>369</v>
      </c>
      <c r="G695" s="2">
        <v>45018</v>
      </c>
      <c r="H695" s="1" t="s">
        <v>30</v>
      </c>
      <c r="I695" s="1" t="s">
        <v>13</v>
      </c>
      <c r="J695" s="1" t="s">
        <v>35</v>
      </c>
      <c r="K695" s="2">
        <v>44592</v>
      </c>
      <c r="L695" s="2">
        <v>44682</v>
      </c>
      <c r="M695">
        <v>7</v>
      </c>
      <c r="N695">
        <v>0</v>
      </c>
      <c r="O695">
        <v>0</v>
      </c>
      <c r="P695" s="2">
        <v>44712</v>
      </c>
      <c r="Q695" s="2">
        <v>44622</v>
      </c>
      <c r="R695" s="2">
        <v>44651</v>
      </c>
      <c r="S695">
        <v>2</v>
      </c>
      <c r="T695" t="s">
        <v>233</v>
      </c>
      <c r="U695" t="s">
        <v>235</v>
      </c>
      <c r="V695">
        <v>3</v>
      </c>
      <c r="W695" t="s">
        <v>241</v>
      </c>
      <c r="X695" t="s">
        <v>233</v>
      </c>
      <c r="Y695" t="s">
        <v>236</v>
      </c>
      <c r="Z695">
        <v>5</v>
      </c>
      <c r="AA695" t="s">
        <v>243</v>
      </c>
      <c r="AB695" t="s">
        <v>284</v>
      </c>
    </row>
    <row r="696" spans="1:28" x14ac:dyDescent="0.3">
      <c r="A696" s="1" t="s">
        <v>61</v>
      </c>
      <c r="B696" s="1" t="s">
        <v>27</v>
      </c>
      <c r="C696" s="2">
        <v>44820</v>
      </c>
      <c r="D696">
        <v>60</v>
      </c>
      <c r="E696" t="b">
        <v>1</v>
      </c>
      <c r="F696">
        <v>891</v>
      </c>
      <c r="G696" s="2">
        <v>44791</v>
      </c>
      <c r="H696" s="1" t="s">
        <v>12</v>
      </c>
      <c r="I696" s="1" t="s">
        <v>13</v>
      </c>
      <c r="J696" s="1" t="s">
        <v>35</v>
      </c>
      <c r="K696" s="2">
        <v>44682</v>
      </c>
      <c r="L696" s="2">
        <v>44772</v>
      </c>
      <c r="M696">
        <v>19</v>
      </c>
      <c r="N696">
        <v>0</v>
      </c>
      <c r="O696">
        <v>1</v>
      </c>
      <c r="P696" s="2">
        <v>44834</v>
      </c>
      <c r="Q696" s="2">
        <v>44820</v>
      </c>
      <c r="R696" s="2">
        <v>44834</v>
      </c>
      <c r="S696">
        <v>0</v>
      </c>
      <c r="T696" t="s">
        <v>233</v>
      </c>
      <c r="U696" t="s">
        <v>237</v>
      </c>
      <c r="V696">
        <v>9</v>
      </c>
      <c r="W696" t="s">
        <v>247</v>
      </c>
      <c r="X696" t="s">
        <v>233</v>
      </c>
      <c r="Y696" t="s">
        <v>237</v>
      </c>
      <c r="Z696">
        <v>9</v>
      </c>
      <c r="AA696" t="s">
        <v>247</v>
      </c>
      <c r="AB696" t="s">
        <v>284</v>
      </c>
    </row>
    <row r="697" spans="1:28" x14ac:dyDescent="0.3">
      <c r="A697" s="1" t="s">
        <v>61</v>
      </c>
      <c r="B697" s="1" t="s">
        <v>27</v>
      </c>
      <c r="C697" s="2">
        <v>44850</v>
      </c>
      <c r="D697">
        <v>106</v>
      </c>
      <c r="E697" t="b">
        <v>1</v>
      </c>
      <c r="F697">
        <v>501</v>
      </c>
      <c r="G697" s="2">
        <v>44791</v>
      </c>
      <c r="H697" s="1" t="s">
        <v>12</v>
      </c>
      <c r="I697" s="1" t="s">
        <v>13</v>
      </c>
      <c r="J697" s="1" t="s">
        <v>35</v>
      </c>
      <c r="K697" s="2">
        <v>44682</v>
      </c>
      <c r="L697" s="2">
        <v>44772</v>
      </c>
      <c r="M697">
        <v>19</v>
      </c>
      <c r="N697">
        <v>0</v>
      </c>
      <c r="O697">
        <v>1</v>
      </c>
      <c r="P697" s="2">
        <v>44865</v>
      </c>
      <c r="Q697" s="2">
        <v>44820</v>
      </c>
      <c r="R697" s="2">
        <v>44834</v>
      </c>
      <c r="S697">
        <v>1</v>
      </c>
      <c r="T697" t="s">
        <v>233</v>
      </c>
      <c r="U697" t="s">
        <v>237</v>
      </c>
      <c r="V697">
        <v>9</v>
      </c>
      <c r="W697" t="s">
        <v>247</v>
      </c>
      <c r="X697" t="s">
        <v>233</v>
      </c>
      <c r="Y697" t="s">
        <v>238</v>
      </c>
      <c r="Z697">
        <v>10</v>
      </c>
      <c r="AA697" t="s">
        <v>248</v>
      </c>
      <c r="AB697" t="s">
        <v>284</v>
      </c>
    </row>
    <row r="698" spans="1:28" x14ac:dyDescent="0.3">
      <c r="A698" s="1" t="s">
        <v>61</v>
      </c>
      <c r="B698" s="1" t="s">
        <v>27</v>
      </c>
      <c r="C698" s="2">
        <v>44880</v>
      </c>
      <c r="D698">
        <v>114</v>
      </c>
      <c r="E698" t="b">
        <v>1</v>
      </c>
      <c r="F698">
        <v>100</v>
      </c>
      <c r="G698" s="2">
        <v>44791</v>
      </c>
      <c r="H698" s="1" t="s">
        <v>12</v>
      </c>
      <c r="I698" s="1" t="s">
        <v>13</v>
      </c>
      <c r="J698" s="1" t="s">
        <v>35</v>
      </c>
      <c r="K698" s="2">
        <v>44682</v>
      </c>
      <c r="L698" s="2">
        <v>44772</v>
      </c>
      <c r="M698">
        <v>19</v>
      </c>
      <c r="N698">
        <v>0</v>
      </c>
      <c r="O698">
        <v>1</v>
      </c>
      <c r="P698" s="2">
        <v>44895</v>
      </c>
      <c r="Q698" s="2">
        <v>44820</v>
      </c>
      <c r="R698" s="2">
        <v>44834</v>
      </c>
      <c r="S698">
        <v>2</v>
      </c>
      <c r="T698" t="s">
        <v>233</v>
      </c>
      <c r="U698" t="s">
        <v>237</v>
      </c>
      <c r="V698">
        <v>9</v>
      </c>
      <c r="W698" t="s">
        <v>247</v>
      </c>
      <c r="X698" t="s">
        <v>233</v>
      </c>
      <c r="Y698" t="s">
        <v>238</v>
      </c>
      <c r="Z698">
        <v>11</v>
      </c>
      <c r="AA698" t="s">
        <v>249</v>
      </c>
      <c r="AB698" t="s">
        <v>284</v>
      </c>
    </row>
    <row r="699" spans="1:28" x14ac:dyDescent="0.3">
      <c r="A699" s="1" t="s">
        <v>61</v>
      </c>
      <c r="B699" s="1" t="s">
        <v>18</v>
      </c>
      <c r="C699" s="2">
        <v>44782</v>
      </c>
      <c r="D699">
        <v>118</v>
      </c>
      <c r="E699" t="b">
        <v>1</v>
      </c>
      <c r="F699">
        <v>638</v>
      </c>
      <c r="G699" s="2">
        <v>44791</v>
      </c>
      <c r="H699" s="1" t="s">
        <v>12</v>
      </c>
      <c r="I699" s="1" t="s">
        <v>13</v>
      </c>
      <c r="J699" s="1" t="s">
        <v>35</v>
      </c>
      <c r="K699" s="2">
        <v>44712</v>
      </c>
      <c r="L699" s="2">
        <v>44802</v>
      </c>
      <c r="M699">
        <v>10</v>
      </c>
      <c r="N699">
        <v>0</v>
      </c>
      <c r="O699">
        <v>1</v>
      </c>
      <c r="P699" s="2">
        <v>44804</v>
      </c>
      <c r="Q699" s="2">
        <v>44782</v>
      </c>
      <c r="R699" s="2">
        <v>44804</v>
      </c>
      <c r="S699">
        <v>0</v>
      </c>
      <c r="T699" t="s">
        <v>233</v>
      </c>
      <c r="U699" t="s">
        <v>237</v>
      </c>
      <c r="V699">
        <v>8</v>
      </c>
      <c r="W699" t="s">
        <v>246</v>
      </c>
      <c r="X699" t="s">
        <v>233</v>
      </c>
      <c r="Y699" t="s">
        <v>237</v>
      </c>
      <c r="Z699">
        <v>8</v>
      </c>
      <c r="AA699" t="s">
        <v>246</v>
      </c>
      <c r="AB699" t="s">
        <v>284</v>
      </c>
    </row>
    <row r="700" spans="1:28" x14ac:dyDescent="0.3">
      <c r="A700" s="1" t="s">
        <v>61</v>
      </c>
      <c r="B700" s="1" t="s">
        <v>18</v>
      </c>
      <c r="C700" s="2">
        <v>44812</v>
      </c>
      <c r="D700">
        <v>57</v>
      </c>
      <c r="E700" t="b">
        <v>0</v>
      </c>
      <c r="F700">
        <v>230</v>
      </c>
      <c r="G700" s="2">
        <v>44791</v>
      </c>
      <c r="H700" s="1" t="s">
        <v>12</v>
      </c>
      <c r="I700" s="1" t="s">
        <v>13</v>
      </c>
      <c r="J700" s="1" t="s">
        <v>35</v>
      </c>
      <c r="K700" s="2">
        <v>44712</v>
      </c>
      <c r="L700" s="2">
        <v>44802</v>
      </c>
      <c r="M700">
        <v>10</v>
      </c>
      <c r="N700">
        <v>0</v>
      </c>
      <c r="O700">
        <v>0</v>
      </c>
      <c r="P700" s="2">
        <v>44834</v>
      </c>
      <c r="Q700" s="2">
        <v>44782</v>
      </c>
      <c r="R700" s="2">
        <v>44804</v>
      </c>
      <c r="S700">
        <v>1</v>
      </c>
      <c r="T700" t="s">
        <v>233</v>
      </c>
      <c r="U700" t="s">
        <v>237</v>
      </c>
      <c r="V700">
        <v>8</v>
      </c>
      <c r="W700" t="s">
        <v>246</v>
      </c>
      <c r="X700" t="s">
        <v>233</v>
      </c>
      <c r="Y700" t="s">
        <v>237</v>
      </c>
      <c r="Z700">
        <v>9</v>
      </c>
      <c r="AA700" t="s">
        <v>247</v>
      </c>
      <c r="AB700" t="s">
        <v>284</v>
      </c>
    </row>
    <row r="701" spans="1:28" x14ac:dyDescent="0.3">
      <c r="A701" s="1" t="s">
        <v>61</v>
      </c>
      <c r="B701" s="1" t="s">
        <v>11</v>
      </c>
      <c r="C701" s="2">
        <v>44985</v>
      </c>
      <c r="D701">
        <v>56</v>
      </c>
      <c r="E701" t="b">
        <v>0</v>
      </c>
      <c r="F701">
        <v>862</v>
      </c>
      <c r="G701" s="2">
        <v>44791</v>
      </c>
      <c r="H701" s="1" t="s">
        <v>12</v>
      </c>
      <c r="I701" s="1" t="s">
        <v>13</v>
      </c>
      <c r="J701" s="1" t="s">
        <v>35</v>
      </c>
      <c r="K701" s="2">
        <v>44622</v>
      </c>
      <c r="L701" s="2">
        <v>44712</v>
      </c>
      <c r="M701">
        <v>18</v>
      </c>
      <c r="N701">
        <v>0</v>
      </c>
      <c r="O701">
        <v>0</v>
      </c>
      <c r="P701" s="2">
        <v>44985</v>
      </c>
      <c r="Q701" s="2">
        <v>44985</v>
      </c>
      <c r="R701" s="2">
        <v>44985</v>
      </c>
      <c r="S701">
        <v>0</v>
      </c>
      <c r="T701" t="s">
        <v>234</v>
      </c>
      <c r="U701" t="s">
        <v>235</v>
      </c>
      <c r="V701">
        <v>2</v>
      </c>
      <c r="W701" t="s">
        <v>240</v>
      </c>
      <c r="X701" t="s">
        <v>234</v>
      </c>
      <c r="Y701" t="s">
        <v>235</v>
      </c>
      <c r="Z701">
        <v>2</v>
      </c>
      <c r="AA701" t="s">
        <v>240</v>
      </c>
      <c r="AB701" t="s">
        <v>284</v>
      </c>
    </row>
    <row r="702" spans="1:28" x14ac:dyDescent="0.3">
      <c r="A702" s="1" t="s">
        <v>61</v>
      </c>
      <c r="B702" s="1" t="s">
        <v>11</v>
      </c>
      <c r="C702" s="2">
        <v>45015</v>
      </c>
      <c r="D702">
        <v>98</v>
      </c>
      <c r="E702" t="b">
        <v>1</v>
      </c>
      <c r="F702">
        <v>207</v>
      </c>
      <c r="G702" s="2">
        <v>44791</v>
      </c>
      <c r="H702" s="1" t="s">
        <v>12</v>
      </c>
      <c r="I702" s="1" t="s">
        <v>13</v>
      </c>
      <c r="J702" s="1" t="s">
        <v>35</v>
      </c>
      <c r="K702" s="2">
        <v>44622</v>
      </c>
      <c r="L702" s="2">
        <v>44712</v>
      </c>
      <c r="M702">
        <v>18</v>
      </c>
      <c r="N702">
        <v>0</v>
      </c>
      <c r="O702">
        <v>1</v>
      </c>
      <c r="P702" s="2">
        <v>45016</v>
      </c>
      <c r="Q702" s="2">
        <v>44985</v>
      </c>
      <c r="R702" s="2">
        <v>44985</v>
      </c>
      <c r="S702">
        <v>1</v>
      </c>
      <c r="T702" t="s">
        <v>234</v>
      </c>
      <c r="U702" t="s">
        <v>235</v>
      </c>
      <c r="V702">
        <v>2</v>
      </c>
      <c r="W702" t="s">
        <v>240</v>
      </c>
      <c r="X702" t="s">
        <v>234</v>
      </c>
      <c r="Y702" t="s">
        <v>235</v>
      </c>
      <c r="Z702">
        <v>3</v>
      </c>
      <c r="AA702" t="s">
        <v>241</v>
      </c>
      <c r="AB702" t="s">
        <v>284</v>
      </c>
    </row>
    <row r="703" spans="1:28" x14ac:dyDescent="0.3">
      <c r="A703" s="1" t="s">
        <v>61</v>
      </c>
      <c r="B703" s="1" t="s">
        <v>21</v>
      </c>
      <c r="C703" s="2">
        <v>44722</v>
      </c>
      <c r="D703">
        <v>45</v>
      </c>
      <c r="E703" t="b">
        <v>0</v>
      </c>
      <c r="F703">
        <v>401</v>
      </c>
      <c r="G703" s="2">
        <v>44791</v>
      </c>
      <c r="H703" s="1" t="s">
        <v>12</v>
      </c>
      <c r="I703" s="1" t="s">
        <v>13</v>
      </c>
      <c r="J703" s="1" t="s">
        <v>35</v>
      </c>
      <c r="K703" s="2">
        <v>44592</v>
      </c>
      <c r="L703" s="2">
        <v>44682</v>
      </c>
      <c r="M703">
        <v>7</v>
      </c>
      <c r="N703">
        <v>0</v>
      </c>
      <c r="O703">
        <v>0</v>
      </c>
      <c r="P703" s="2">
        <v>44742</v>
      </c>
      <c r="Q703" s="2">
        <v>44722</v>
      </c>
      <c r="R703" s="2">
        <v>44742</v>
      </c>
      <c r="S703">
        <v>0</v>
      </c>
      <c r="T703" t="s">
        <v>233</v>
      </c>
      <c r="U703" t="s">
        <v>236</v>
      </c>
      <c r="V703">
        <v>6</v>
      </c>
      <c r="W703" t="s">
        <v>244</v>
      </c>
      <c r="X703" t="s">
        <v>233</v>
      </c>
      <c r="Y703" t="s">
        <v>236</v>
      </c>
      <c r="Z703">
        <v>6</v>
      </c>
      <c r="AA703" t="s">
        <v>244</v>
      </c>
      <c r="AB703" t="s">
        <v>284</v>
      </c>
    </row>
    <row r="704" spans="1:28" x14ac:dyDescent="0.3">
      <c r="A704" s="1" t="s">
        <v>61</v>
      </c>
      <c r="B704" s="1" t="s">
        <v>21</v>
      </c>
      <c r="C704" s="2">
        <v>44752</v>
      </c>
      <c r="D704">
        <v>52</v>
      </c>
      <c r="E704" t="b">
        <v>1</v>
      </c>
      <c r="F704">
        <v>474</v>
      </c>
      <c r="G704" s="2">
        <v>44791</v>
      </c>
      <c r="H704" s="1" t="s">
        <v>12</v>
      </c>
      <c r="I704" s="1" t="s">
        <v>13</v>
      </c>
      <c r="J704" s="1" t="s">
        <v>35</v>
      </c>
      <c r="K704" s="2">
        <v>44592</v>
      </c>
      <c r="L704" s="2">
        <v>44682</v>
      </c>
      <c r="M704">
        <v>7</v>
      </c>
      <c r="N704">
        <v>0</v>
      </c>
      <c r="O704">
        <v>1</v>
      </c>
      <c r="P704" s="2">
        <v>44773</v>
      </c>
      <c r="Q704" s="2">
        <v>44722</v>
      </c>
      <c r="R704" s="2">
        <v>44742</v>
      </c>
      <c r="S704">
        <v>1</v>
      </c>
      <c r="T704" t="s">
        <v>233</v>
      </c>
      <c r="U704" t="s">
        <v>236</v>
      </c>
      <c r="V704">
        <v>6</v>
      </c>
      <c r="W704" t="s">
        <v>244</v>
      </c>
      <c r="X704" t="s">
        <v>233</v>
      </c>
      <c r="Y704" t="s">
        <v>237</v>
      </c>
      <c r="Z704">
        <v>7</v>
      </c>
      <c r="AA704" t="s">
        <v>245</v>
      </c>
      <c r="AB704" t="s">
        <v>284</v>
      </c>
    </row>
    <row r="705" spans="1:28" x14ac:dyDescent="0.3">
      <c r="A705" s="1" t="s">
        <v>85</v>
      </c>
      <c r="B705" s="1" t="s">
        <v>19</v>
      </c>
      <c r="C705" s="2">
        <v>44744</v>
      </c>
      <c r="D705">
        <v>115</v>
      </c>
      <c r="E705" t="b">
        <v>0</v>
      </c>
      <c r="F705">
        <v>514</v>
      </c>
      <c r="G705" s="2">
        <v>44738</v>
      </c>
      <c r="H705" s="1" t="s">
        <v>30</v>
      </c>
      <c r="I705" s="1" t="s">
        <v>13</v>
      </c>
      <c r="J705" s="1" t="s">
        <v>35</v>
      </c>
      <c r="K705" s="2">
        <v>44562</v>
      </c>
      <c r="L705" s="2">
        <v>44652</v>
      </c>
      <c r="M705">
        <v>5</v>
      </c>
      <c r="N705">
        <v>0</v>
      </c>
      <c r="O705">
        <v>0</v>
      </c>
      <c r="P705" s="2">
        <v>44773</v>
      </c>
      <c r="Q705" s="2">
        <v>44744</v>
      </c>
      <c r="R705" s="2">
        <v>44773</v>
      </c>
      <c r="S705">
        <v>0</v>
      </c>
      <c r="T705" t="s">
        <v>233</v>
      </c>
      <c r="U705" t="s">
        <v>237</v>
      </c>
      <c r="V705">
        <v>7</v>
      </c>
      <c r="W705" t="s">
        <v>245</v>
      </c>
      <c r="X705" t="s">
        <v>233</v>
      </c>
      <c r="Y705" t="s">
        <v>237</v>
      </c>
      <c r="Z705">
        <v>7</v>
      </c>
      <c r="AA705" t="s">
        <v>245</v>
      </c>
      <c r="AB705" t="s">
        <v>284</v>
      </c>
    </row>
    <row r="706" spans="1:28" x14ac:dyDescent="0.3">
      <c r="A706" s="1" t="s">
        <v>85</v>
      </c>
      <c r="B706" s="1" t="s">
        <v>21</v>
      </c>
      <c r="C706" s="2">
        <v>44701</v>
      </c>
      <c r="D706">
        <v>107</v>
      </c>
      <c r="E706" t="b">
        <v>0</v>
      </c>
      <c r="F706">
        <v>439</v>
      </c>
      <c r="G706" s="2">
        <v>44738</v>
      </c>
      <c r="H706" s="1" t="s">
        <v>30</v>
      </c>
      <c r="I706" s="1" t="s">
        <v>13</v>
      </c>
      <c r="J706" s="1" t="s">
        <v>35</v>
      </c>
      <c r="K706" s="2">
        <v>44592</v>
      </c>
      <c r="L706" s="2">
        <v>44682</v>
      </c>
      <c r="M706">
        <v>7</v>
      </c>
      <c r="N706">
        <v>0</v>
      </c>
      <c r="O706">
        <v>0</v>
      </c>
      <c r="P706" s="2">
        <v>44712</v>
      </c>
      <c r="Q706" s="2">
        <v>44701</v>
      </c>
      <c r="R706" s="2">
        <v>44712</v>
      </c>
      <c r="S706">
        <v>0</v>
      </c>
      <c r="T706" t="s">
        <v>233</v>
      </c>
      <c r="U706" t="s">
        <v>236</v>
      </c>
      <c r="V706">
        <v>5</v>
      </c>
      <c r="W706" t="s">
        <v>243</v>
      </c>
      <c r="X706" t="s">
        <v>233</v>
      </c>
      <c r="Y706" t="s">
        <v>236</v>
      </c>
      <c r="Z706">
        <v>5</v>
      </c>
      <c r="AA706" t="s">
        <v>243</v>
      </c>
      <c r="AB706" t="s">
        <v>284</v>
      </c>
    </row>
    <row r="707" spans="1:28" x14ac:dyDescent="0.3">
      <c r="A707" s="1" t="s">
        <v>85</v>
      </c>
      <c r="B707" s="1" t="s">
        <v>11</v>
      </c>
      <c r="C707" s="2">
        <v>44785</v>
      </c>
      <c r="D707">
        <v>100</v>
      </c>
      <c r="E707" t="b">
        <v>0</v>
      </c>
      <c r="F707">
        <v>863</v>
      </c>
      <c r="G707" s="2">
        <v>44738</v>
      </c>
      <c r="H707" s="1" t="s">
        <v>30</v>
      </c>
      <c r="I707" s="1" t="s">
        <v>13</v>
      </c>
      <c r="J707" s="1" t="s">
        <v>35</v>
      </c>
      <c r="K707" s="2">
        <v>44622</v>
      </c>
      <c r="L707" s="2">
        <v>44712</v>
      </c>
      <c r="M707">
        <v>18</v>
      </c>
      <c r="N707">
        <v>0</v>
      </c>
      <c r="O707">
        <v>0</v>
      </c>
      <c r="P707" s="2">
        <v>44804</v>
      </c>
      <c r="Q707" s="2">
        <v>44785</v>
      </c>
      <c r="R707" s="2">
        <v>44804</v>
      </c>
      <c r="S707">
        <v>0</v>
      </c>
      <c r="T707" t="s">
        <v>233</v>
      </c>
      <c r="U707" t="s">
        <v>237</v>
      </c>
      <c r="V707">
        <v>8</v>
      </c>
      <c r="W707" t="s">
        <v>246</v>
      </c>
      <c r="X707" t="s">
        <v>233</v>
      </c>
      <c r="Y707" t="s">
        <v>237</v>
      </c>
      <c r="Z707">
        <v>8</v>
      </c>
      <c r="AA707" t="s">
        <v>246</v>
      </c>
      <c r="AB707" t="s">
        <v>284</v>
      </c>
    </row>
    <row r="708" spans="1:28" x14ac:dyDescent="0.3">
      <c r="A708" s="1" t="s">
        <v>85</v>
      </c>
      <c r="B708" s="1" t="s">
        <v>11</v>
      </c>
      <c r="C708" s="2">
        <v>44815</v>
      </c>
      <c r="D708">
        <v>119</v>
      </c>
      <c r="E708" t="b">
        <v>0</v>
      </c>
      <c r="F708">
        <v>239</v>
      </c>
      <c r="G708" s="2">
        <v>44738</v>
      </c>
      <c r="H708" s="1" t="s">
        <v>30</v>
      </c>
      <c r="I708" s="1" t="s">
        <v>13</v>
      </c>
      <c r="J708" s="1" t="s">
        <v>35</v>
      </c>
      <c r="K708" s="2">
        <v>44622</v>
      </c>
      <c r="L708" s="2">
        <v>44712</v>
      </c>
      <c r="M708">
        <v>18</v>
      </c>
      <c r="N708">
        <v>0</v>
      </c>
      <c r="O708">
        <v>0</v>
      </c>
      <c r="P708" s="2">
        <v>44834</v>
      </c>
      <c r="Q708" s="2">
        <v>44785</v>
      </c>
      <c r="R708" s="2">
        <v>44804</v>
      </c>
      <c r="S708">
        <v>1</v>
      </c>
      <c r="T708" t="s">
        <v>233</v>
      </c>
      <c r="U708" t="s">
        <v>237</v>
      </c>
      <c r="V708">
        <v>8</v>
      </c>
      <c r="W708" t="s">
        <v>246</v>
      </c>
      <c r="X708" t="s">
        <v>233</v>
      </c>
      <c r="Y708" t="s">
        <v>237</v>
      </c>
      <c r="Z708">
        <v>9</v>
      </c>
      <c r="AA708" t="s">
        <v>247</v>
      </c>
      <c r="AB708" t="s">
        <v>284</v>
      </c>
    </row>
    <row r="709" spans="1:28" x14ac:dyDescent="0.3">
      <c r="A709" s="1" t="s">
        <v>103</v>
      </c>
      <c r="B709" s="1" t="s">
        <v>21</v>
      </c>
      <c r="C709" s="2">
        <v>44831</v>
      </c>
      <c r="D709">
        <v>45</v>
      </c>
      <c r="E709" t="b">
        <v>1</v>
      </c>
      <c r="F709">
        <v>763</v>
      </c>
      <c r="G709" s="2">
        <v>45015</v>
      </c>
      <c r="H709" s="1" t="s">
        <v>24</v>
      </c>
      <c r="I709" s="1" t="s">
        <v>13</v>
      </c>
      <c r="J709" s="1" t="s">
        <v>35</v>
      </c>
      <c r="K709" s="2">
        <v>44592</v>
      </c>
      <c r="L709" s="2">
        <v>44682</v>
      </c>
      <c r="M709">
        <v>7</v>
      </c>
      <c r="N709">
        <v>0</v>
      </c>
      <c r="O709">
        <v>1</v>
      </c>
      <c r="P709" s="2">
        <v>44834</v>
      </c>
      <c r="Q709" s="2">
        <v>44831</v>
      </c>
      <c r="R709" s="2">
        <v>44834</v>
      </c>
      <c r="S709">
        <v>0</v>
      </c>
      <c r="T709" t="s">
        <v>233</v>
      </c>
      <c r="U709" t="s">
        <v>237</v>
      </c>
      <c r="V709">
        <v>9</v>
      </c>
      <c r="W709" t="s">
        <v>247</v>
      </c>
      <c r="X709" t="s">
        <v>233</v>
      </c>
      <c r="Y709" t="s">
        <v>237</v>
      </c>
      <c r="Z709">
        <v>9</v>
      </c>
      <c r="AA709" t="s">
        <v>247</v>
      </c>
      <c r="AB709" t="s">
        <v>284</v>
      </c>
    </row>
    <row r="710" spans="1:28" x14ac:dyDescent="0.3">
      <c r="A710" s="1" t="s">
        <v>103</v>
      </c>
      <c r="B710" s="1" t="s">
        <v>21</v>
      </c>
      <c r="C710" s="2">
        <v>44861</v>
      </c>
      <c r="D710">
        <v>63</v>
      </c>
      <c r="E710" t="b">
        <v>0</v>
      </c>
      <c r="F710">
        <v>817</v>
      </c>
      <c r="G710" s="2">
        <v>45015</v>
      </c>
      <c r="H710" s="1" t="s">
        <v>24</v>
      </c>
      <c r="I710" s="1" t="s">
        <v>13</v>
      </c>
      <c r="J710" s="1" t="s">
        <v>35</v>
      </c>
      <c r="K710" s="2">
        <v>44592</v>
      </c>
      <c r="L710" s="2">
        <v>44682</v>
      </c>
      <c r="M710">
        <v>7</v>
      </c>
      <c r="N710">
        <v>0</v>
      </c>
      <c r="O710">
        <v>0</v>
      </c>
      <c r="P710" s="2">
        <v>44865</v>
      </c>
      <c r="Q710" s="2">
        <v>44831</v>
      </c>
      <c r="R710" s="2">
        <v>44834</v>
      </c>
      <c r="S710">
        <v>1</v>
      </c>
      <c r="T710" t="s">
        <v>233</v>
      </c>
      <c r="U710" t="s">
        <v>237</v>
      </c>
      <c r="V710">
        <v>9</v>
      </c>
      <c r="W710" t="s">
        <v>247</v>
      </c>
      <c r="X710" t="s">
        <v>233</v>
      </c>
      <c r="Y710" t="s">
        <v>238</v>
      </c>
      <c r="Z710">
        <v>10</v>
      </c>
      <c r="AA710" t="s">
        <v>248</v>
      </c>
      <c r="AB710" t="s">
        <v>284</v>
      </c>
    </row>
    <row r="711" spans="1:28" x14ac:dyDescent="0.3">
      <c r="A711" s="1" t="s">
        <v>103</v>
      </c>
      <c r="B711" s="1" t="s">
        <v>27</v>
      </c>
      <c r="C711" s="2">
        <v>44841</v>
      </c>
      <c r="D711">
        <v>91</v>
      </c>
      <c r="E711" t="b">
        <v>0</v>
      </c>
      <c r="F711">
        <v>555</v>
      </c>
      <c r="G711" s="2">
        <v>45015</v>
      </c>
      <c r="H711" s="1" t="s">
        <v>24</v>
      </c>
      <c r="I711" s="1" t="s">
        <v>13</v>
      </c>
      <c r="J711" s="1" t="s">
        <v>35</v>
      </c>
      <c r="K711" s="2">
        <v>44682</v>
      </c>
      <c r="L711" s="2">
        <v>44772</v>
      </c>
      <c r="M711">
        <v>19</v>
      </c>
      <c r="N711">
        <v>0</v>
      </c>
      <c r="O711">
        <v>0</v>
      </c>
      <c r="P711" s="2">
        <v>44865</v>
      </c>
      <c r="Q711" s="2">
        <v>44841</v>
      </c>
      <c r="R711" s="2">
        <v>44865</v>
      </c>
      <c r="S711">
        <v>0</v>
      </c>
      <c r="T711" t="s">
        <v>233</v>
      </c>
      <c r="U711" t="s">
        <v>238</v>
      </c>
      <c r="V711">
        <v>10</v>
      </c>
      <c r="W711" t="s">
        <v>248</v>
      </c>
      <c r="X711" t="s">
        <v>233</v>
      </c>
      <c r="Y711" t="s">
        <v>238</v>
      </c>
      <c r="Z711">
        <v>10</v>
      </c>
      <c r="AA711" t="s">
        <v>248</v>
      </c>
      <c r="AB711" t="s">
        <v>284</v>
      </c>
    </row>
    <row r="712" spans="1:28" x14ac:dyDescent="0.3">
      <c r="A712" s="1" t="s">
        <v>103</v>
      </c>
      <c r="B712" s="1" t="s">
        <v>27</v>
      </c>
      <c r="C712" s="2">
        <v>44871</v>
      </c>
      <c r="D712">
        <v>83</v>
      </c>
      <c r="E712" t="b">
        <v>0</v>
      </c>
      <c r="F712">
        <v>699</v>
      </c>
      <c r="G712" s="2">
        <v>45015</v>
      </c>
      <c r="H712" s="1" t="s">
        <v>24</v>
      </c>
      <c r="I712" s="1" t="s">
        <v>13</v>
      </c>
      <c r="J712" s="1" t="s">
        <v>35</v>
      </c>
      <c r="K712" s="2">
        <v>44682</v>
      </c>
      <c r="L712" s="2">
        <v>44772</v>
      </c>
      <c r="M712">
        <v>19</v>
      </c>
      <c r="N712">
        <v>0</v>
      </c>
      <c r="O712">
        <v>0</v>
      </c>
      <c r="P712" s="2">
        <v>44895</v>
      </c>
      <c r="Q712" s="2">
        <v>44841</v>
      </c>
      <c r="R712" s="2">
        <v>44865</v>
      </c>
      <c r="S712">
        <v>1</v>
      </c>
      <c r="T712" t="s">
        <v>233</v>
      </c>
      <c r="U712" t="s">
        <v>238</v>
      </c>
      <c r="V712">
        <v>10</v>
      </c>
      <c r="W712" t="s">
        <v>248</v>
      </c>
      <c r="X712" t="s">
        <v>233</v>
      </c>
      <c r="Y712" t="s">
        <v>238</v>
      </c>
      <c r="Z712">
        <v>11</v>
      </c>
      <c r="AA712" t="s">
        <v>249</v>
      </c>
      <c r="AB712" t="s">
        <v>284</v>
      </c>
    </row>
    <row r="713" spans="1:28" x14ac:dyDescent="0.3">
      <c r="A713" s="1" t="s">
        <v>103</v>
      </c>
      <c r="B713" s="1" t="s">
        <v>11</v>
      </c>
      <c r="C713" s="2">
        <v>44660</v>
      </c>
      <c r="D713">
        <v>40</v>
      </c>
      <c r="E713" t="b">
        <v>0</v>
      </c>
      <c r="F713">
        <v>507</v>
      </c>
      <c r="G713" s="2">
        <v>45015</v>
      </c>
      <c r="H713" s="1" t="s">
        <v>24</v>
      </c>
      <c r="I713" s="1" t="s">
        <v>13</v>
      </c>
      <c r="J713" s="1" t="s">
        <v>35</v>
      </c>
      <c r="K713" s="2">
        <v>44622</v>
      </c>
      <c r="L713" s="2">
        <v>44712</v>
      </c>
      <c r="M713">
        <v>18</v>
      </c>
      <c r="N713">
        <v>0</v>
      </c>
      <c r="O713">
        <v>0</v>
      </c>
      <c r="P713" s="2">
        <v>44681</v>
      </c>
      <c r="Q713" s="2">
        <v>44660</v>
      </c>
      <c r="R713" s="2">
        <v>44681</v>
      </c>
      <c r="S713">
        <v>0</v>
      </c>
      <c r="T713" t="s">
        <v>233</v>
      </c>
      <c r="U713" t="s">
        <v>236</v>
      </c>
      <c r="V713">
        <v>4</v>
      </c>
      <c r="W713" t="s">
        <v>242</v>
      </c>
      <c r="X713" t="s">
        <v>233</v>
      </c>
      <c r="Y713" t="s">
        <v>236</v>
      </c>
      <c r="Z713">
        <v>4</v>
      </c>
      <c r="AA713" t="s">
        <v>242</v>
      </c>
      <c r="AB713" t="s">
        <v>284</v>
      </c>
    </row>
    <row r="714" spans="1:28" x14ac:dyDescent="0.3">
      <c r="A714" s="1" t="s">
        <v>103</v>
      </c>
      <c r="B714" s="1" t="s">
        <v>17</v>
      </c>
      <c r="C714" s="2">
        <v>44677</v>
      </c>
      <c r="D714">
        <v>103</v>
      </c>
      <c r="E714" t="b">
        <v>0</v>
      </c>
      <c r="F714">
        <v>725</v>
      </c>
      <c r="G714" s="2">
        <v>45015</v>
      </c>
      <c r="H714" s="1" t="s">
        <v>24</v>
      </c>
      <c r="I714" s="1" t="s">
        <v>13</v>
      </c>
      <c r="J714" s="1" t="s">
        <v>35</v>
      </c>
      <c r="K714" s="2">
        <v>44652</v>
      </c>
      <c r="L714" s="2">
        <v>44742</v>
      </c>
      <c r="M714">
        <v>9</v>
      </c>
      <c r="N714">
        <v>0</v>
      </c>
      <c r="O714">
        <v>0</v>
      </c>
      <c r="P714" s="2">
        <v>44681</v>
      </c>
      <c r="Q714" s="2">
        <v>44677</v>
      </c>
      <c r="R714" s="2">
        <v>44681</v>
      </c>
      <c r="S714">
        <v>0</v>
      </c>
      <c r="T714" t="s">
        <v>233</v>
      </c>
      <c r="U714" t="s">
        <v>236</v>
      </c>
      <c r="V714">
        <v>4</v>
      </c>
      <c r="W714" t="s">
        <v>242</v>
      </c>
      <c r="X714" t="s">
        <v>233</v>
      </c>
      <c r="Y714" t="s">
        <v>236</v>
      </c>
      <c r="Z714">
        <v>4</v>
      </c>
      <c r="AA714" t="s">
        <v>242</v>
      </c>
      <c r="AB714" t="s">
        <v>284</v>
      </c>
    </row>
    <row r="715" spans="1:28" x14ac:dyDescent="0.3">
      <c r="A715" s="1" t="s">
        <v>103</v>
      </c>
      <c r="B715" s="1" t="s">
        <v>17</v>
      </c>
      <c r="C715" s="2">
        <v>44707</v>
      </c>
      <c r="D715">
        <v>95</v>
      </c>
      <c r="E715" t="b">
        <v>1</v>
      </c>
      <c r="F715">
        <v>759</v>
      </c>
      <c r="G715" s="2">
        <v>45015</v>
      </c>
      <c r="H715" s="1" t="s">
        <v>24</v>
      </c>
      <c r="I715" s="1" t="s">
        <v>13</v>
      </c>
      <c r="J715" s="1" t="s">
        <v>35</v>
      </c>
      <c r="K715" s="2">
        <v>44652</v>
      </c>
      <c r="L715" s="2">
        <v>44742</v>
      </c>
      <c r="M715">
        <v>9</v>
      </c>
      <c r="N715">
        <v>0</v>
      </c>
      <c r="O715">
        <v>1</v>
      </c>
      <c r="P715" s="2">
        <v>44712</v>
      </c>
      <c r="Q715" s="2">
        <v>44677</v>
      </c>
      <c r="R715" s="2">
        <v>44681</v>
      </c>
      <c r="S715">
        <v>1</v>
      </c>
      <c r="T715" t="s">
        <v>233</v>
      </c>
      <c r="U715" t="s">
        <v>236</v>
      </c>
      <c r="V715">
        <v>4</v>
      </c>
      <c r="W715" t="s">
        <v>242</v>
      </c>
      <c r="X715" t="s">
        <v>233</v>
      </c>
      <c r="Y715" t="s">
        <v>236</v>
      </c>
      <c r="Z715">
        <v>5</v>
      </c>
      <c r="AA715" t="s">
        <v>243</v>
      </c>
      <c r="AB715" t="s">
        <v>284</v>
      </c>
    </row>
    <row r="716" spans="1:28" x14ac:dyDescent="0.3">
      <c r="A716" s="1" t="s">
        <v>103</v>
      </c>
      <c r="B716" s="1" t="s">
        <v>18</v>
      </c>
      <c r="C716" s="2">
        <v>44915</v>
      </c>
      <c r="D716">
        <v>67</v>
      </c>
      <c r="E716" t="b">
        <v>0</v>
      </c>
      <c r="F716">
        <v>676</v>
      </c>
      <c r="G716" s="2">
        <v>45015</v>
      </c>
      <c r="H716" s="1" t="s">
        <v>24</v>
      </c>
      <c r="I716" s="1" t="s">
        <v>13</v>
      </c>
      <c r="J716" s="1" t="s">
        <v>35</v>
      </c>
      <c r="K716" s="2">
        <v>44712</v>
      </c>
      <c r="L716" s="2">
        <v>44802</v>
      </c>
      <c r="M716">
        <v>10</v>
      </c>
      <c r="N716">
        <v>0</v>
      </c>
      <c r="O716">
        <v>0</v>
      </c>
      <c r="P716" s="2">
        <v>44926</v>
      </c>
      <c r="Q716" s="2">
        <v>44915</v>
      </c>
      <c r="R716" s="2">
        <v>44926</v>
      </c>
      <c r="S716">
        <v>0</v>
      </c>
      <c r="T716" t="s">
        <v>233</v>
      </c>
      <c r="U716" t="s">
        <v>238</v>
      </c>
      <c r="V716">
        <v>12</v>
      </c>
      <c r="W716" t="s">
        <v>250</v>
      </c>
      <c r="X716" t="s">
        <v>233</v>
      </c>
      <c r="Y716" t="s">
        <v>238</v>
      </c>
      <c r="Z716">
        <v>12</v>
      </c>
      <c r="AA716" t="s">
        <v>250</v>
      </c>
      <c r="AB716" t="s">
        <v>284</v>
      </c>
    </row>
    <row r="717" spans="1:28" x14ac:dyDescent="0.3">
      <c r="A717" s="1" t="s">
        <v>103</v>
      </c>
      <c r="B717" s="1" t="s">
        <v>18</v>
      </c>
      <c r="C717" s="2">
        <v>44945</v>
      </c>
      <c r="D717">
        <v>66</v>
      </c>
      <c r="E717" t="b">
        <v>0</v>
      </c>
      <c r="F717">
        <v>797</v>
      </c>
      <c r="G717" s="2">
        <v>45015</v>
      </c>
      <c r="H717" s="1" t="s">
        <v>24</v>
      </c>
      <c r="I717" s="1" t="s">
        <v>13</v>
      </c>
      <c r="J717" s="1" t="s">
        <v>35</v>
      </c>
      <c r="K717" s="2">
        <v>44712</v>
      </c>
      <c r="L717" s="2">
        <v>44802</v>
      </c>
      <c r="M717">
        <v>10</v>
      </c>
      <c r="N717">
        <v>0</v>
      </c>
      <c r="O717">
        <v>0</v>
      </c>
      <c r="P717" s="2">
        <v>44957</v>
      </c>
      <c r="Q717" s="2">
        <v>44915</v>
      </c>
      <c r="R717" s="2">
        <v>44926</v>
      </c>
      <c r="S717">
        <v>1</v>
      </c>
      <c r="T717" t="s">
        <v>233</v>
      </c>
      <c r="U717" t="s">
        <v>238</v>
      </c>
      <c r="V717">
        <v>12</v>
      </c>
      <c r="W717" t="s">
        <v>250</v>
      </c>
      <c r="X717" t="s">
        <v>234</v>
      </c>
      <c r="Y717" t="s">
        <v>235</v>
      </c>
      <c r="Z717">
        <v>1</v>
      </c>
      <c r="AA717" t="s">
        <v>239</v>
      </c>
      <c r="AB717" t="s">
        <v>284</v>
      </c>
    </row>
    <row r="718" spans="1:28" x14ac:dyDescent="0.3">
      <c r="A718" s="1" t="s">
        <v>103</v>
      </c>
      <c r="B718" s="1" t="s">
        <v>18</v>
      </c>
      <c r="C718" s="2">
        <v>44975</v>
      </c>
      <c r="D718">
        <v>76</v>
      </c>
      <c r="E718" t="b">
        <v>0</v>
      </c>
      <c r="F718">
        <v>244</v>
      </c>
      <c r="G718" s="2">
        <v>45015</v>
      </c>
      <c r="H718" s="1" t="s">
        <v>24</v>
      </c>
      <c r="I718" s="1" t="s">
        <v>13</v>
      </c>
      <c r="J718" s="1" t="s">
        <v>35</v>
      </c>
      <c r="K718" s="2">
        <v>44712</v>
      </c>
      <c r="L718" s="2">
        <v>44802</v>
      </c>
      <c r="M718">
        <v>10</v>
      </c>
      <c r="N718">
        <v>0</v>
      </c>
      <c r="O718">
        <v>0</v>
      </c>
      <c r="P718" s="2">
        <v>44985</v>
      </c>
      <c r="Q718" s="2">
        <v>44915</v>
      </c>
      <c r="R718" s="2">
        <v>44926</v>
      </c>
      <c r="S718">
        <v>2</v>
      </c>
      <c r="T718" t="s">
        <v>233</v>
      </c>
      <c r="U718" t="s">
        <v>238</v>
      </c>
      <c r="V718">
        <v>12</v>
      </c>
      <c r="W718" t="s">
        <v>250</v>
      </c>
      <c r="X718" t="s">
        <v>234</v>
      </c>
      <c r="Y718" t="s">
        <v>235</v>
      </c>
      <c r="Z718">
        <v>2</v>
      </c>
      <c r="AA718" t="s">
        <v>240</v>
      </c>
      <c r="AB718" t="s">
        <v>284</v>
      </c>
    </row>
    <row r="719" spans="1:28" x14ac:dyDescent="0.3">
      <c r="A719" s="1" t="s">
        <v>104</v>
      </c>
      <c r="B719" s="1" t="s">
        <v>19</v>
      </c>
      <c r="C719" s="2">
        <v>45020</v>
      </c>
      <c r="D719">
        <v>109</v>
      </c>
      <c r="E719" t="b">
        <v>0</v>
      </c>
      <c r="F719">
        <v>830</v>
      </c>
      <c r="G719" s="2">
        <v>45003</v>
      </c>
      <c r="H719" s="1" t="s">
        <v>24</v>
      </c>
      <c r="I719" s="1" t="s">
        <v>13</v>
      </c>
      <c r="J719" s="1" t="s">
        <v>35</v>
      </c>
      <c r="K719" s="2">
        <v>44562</v>
      </c>
      <c r="L719" s="2">
        <v>44652</v>
      </c>
      <c r="M719">
        <v>5</v>
      </c>
      <c r="N719">
        <v>0</v>
      </c>
      <c r="O719">
        <v>0</v>
      </c>
      <c r="P719" s="2">
        <v>45046</v>
      </c>
      <c r="Q719" s="2">
        <v>45020</v>
      </c>
      <c r="R719" s="2">
        <v>45046</v>
      </c>
      <c r="S719">
        <v>0</v>
      </c>
      <c r="T719" t="s">
        <v>234</v>
      </c>
      <c r="U719" t="s">
        <v>236</v>
      </c>
      <c r="V719">
        <v>4</v>
      </c>
      <c r="W719" t="s">
        <v>242</v>
      </c>
      <c r="X719" t="s">
        <v>234</v>
      </c>
      <c r="Y719" t="s">
        <v>236</v>
      </c>
      <c r="Z719">
        <v>4</v>
      </c>
      <c r="AA719" t="s">
        <v>242</v>
      </c>
      <c r="AB719" t="s">
        <v>284</v>
      </c>
    </row>
    <row r="720" spans="1:28" x14ac:dyDescent="0.3">
      <c r="A720" s="1" t="s">
        <v>104</v>
      </c>
      <c r="B720" s="1" t="s">
        <v>19</v>
      </c>
      <c r="C720" s="2">
        <v>45050</v>
      </c>
      <c r="D720">
        <v>103</v>
      </c>
      <c r="E720" t="b">
        <v>1</v>
      </c>
      <c r="F720">
        <v>711</v>
      </c>
      <c r="G720" s="2">
        <v>45003</v>
      </c>
      <c r="H720" s="1" t="s">
        <v>24</v>
      </c>
      <c r="I720" s="1" t="s">
        <v>13</v>
      </c>
      <c r="J720" s="1" t="s">
        <v>35</v>
      </c>
      <c r="K720" s="2">
        <v>44562</v>
      </c>
      <c r="L720" s="2">
        <v>44652</v>
      </c>
      <c r="M720">
        <v>5</v>
      </c>
      <c r="N720">
        <v>1</v>
      </c>
      <c r="O720">
        <v>1</v>
      </c>
      <c r="P720" s="2">
        <v>45077</v>
      </c>
      <c r="Q720" s="2">
        <v>45020</v>
      </c>
      <c r="R720" s="2">
        <v>45046</v>
      </c>
      <c r="S720">
        <v>1</v>
      </c>
      <c r="T720" t="s">
        <v>234</v>
      </c>
      <c r="U720" t="s">
        <v>236</v>
      </c>
      <c r="V720">
        <v>4</v>
      </c>
      <c r="W720" t="s">
        <v>242</v>
      </c>
      <c r="X720" t="s">
        <v>234</v>
      </c>
      <c r="Y720" t="s">
        <v>236</v>
      </c>
      <c r="Z720">
        <v>5</v>
      </c>
      <c r="AA720" t="s">
        <v>243</v>
      </c>
      <c r="AB720" t="s">
        <v>284</v>
      </c>
    </row>
    <row r="721" spans="1:28" x14ac:dyDescent="0.3">
      <c r="A721" s="1" t="s">
        <v>104</v>
      </c>
      <c r="B721" s="1" t="s">
        <v>27</v>
      </c>
      <c r="C721" s="2">
        <v>44710</v>
      </c>
      <c r="D721">
        <v>41</v>
      </c>
      <c r="E721" t="b">
        <v>1</v>
      </c>
      <c r="F721">
        <v>117</v>
      </c>
      <c r="G721" s="2">
        <v>45003</v>
      </c>
      <c r="H721" s="1" t="s">
        <v>24</v>
      </c>
      <c r="I721" s="1" t="s">
        <v>13</v>
      </c>
      <c r="J721" s="1" t="s">
        <v>35</v>
      </c>
      <c r="K721" s="2">
        <v>44682</v>
      </c>
      <c r="L721" s="2">
        <v>44772</v>
      </c>
      <c r="M721">
        <v>19</v>
      </c>
      <c r="N721">
        <v>0</v>
      </c>
      <c r="O721">
        <v>1</v>
      </c>
      <c r="P721" s="2">
        <v>44712</v>
      </c>
      <c r="Q721" s="2">
        <v>44710</v>
      </c>
      <c r="R721" s="2">
        <v>44712</v>
      </c>
      <c r="S721">
        <v>0</v>
      </c>
      <c r="T721" t="s">
        <v>233</v>
      </c>
      <c r="U721" t="s">
        <v>236</v>
      </c>
      <c r="V721">
        <v>5</v>
      </c>
      <c r="W721" t="s">
        <v>243</v>
      </c>
      <c r="X721" t="s">
        <v>233</v>
      </c>
      <c r="Y721" t="s">
        <v>236</v>
      </c>
      <c r="Z721">
        <v>5</v>
      </c>
      <c r="AA721" t="s">
        <v>243</v>
      </c>
      <c r="AB721" t="s">
        <v>284</v>
      </c>
    </row>
    <row r="722" spans="1:28" x14ac:dyDescent="0.3">
      <c r="A722" s="1" t="s">
        <v>104</v>
      </c>
      <c r="B722" s="1" t="s">
        <v>17</v>
      </c>
      <c r="C722" s="2">
        <v>44739</v>
      </c>
      <c r="D722">
        <v>88</v>
      </c>
      <c r="E722" t="b">
        <v>0</v>
      </c>
      <c r="F722">
        <v>716</v>
      </c>
      <c r="G722" s="2">
        <v>45003</v>
      </c>
      <c r="H722" s="1" t="s">
        <v>24</v>
      </c>
      <c r="I722" s="1" t="s">
        <v>13</v>
      </c>
      <c r="J722" s="1" t="s">
        <v>35</v>
      </c>
      <c r="K722" s="2">
        <v>44652</v>
      </c>
      <c r="L722" s="2">
        <v>44742</v>
      </c>
      <c r="M722">
        <v>9</v>
      </c>
      <c r="N722">
        <v>0</v>
      </c>
      <c r="O722">
        <v>0</v>
      </c>
      <c r="P722" s="2">
        <v>44742</v>
      </c>
      <c r="Q722" s="2">
        <v>44739</v>
      </c>
      <c r="R722" s="2">
        <v>44742</v>
      </c>
      <c r="S722">
        <v>0</v>
      </c>
      <c r="T722" t="s">
        <v>233</v>
      </c>
      <c r="U722" t="s">
        <v>236</v>
      </c>
      <c r="V722">
        <v>6</v>
      </c>
      <c r="W722" t="s">
        <v>244</v>
      </c>
      <c r="X722" t="s">
        <v>233</v>
      </c>
      <c r="Y722" t="s">
        <v>236</v>
      </c>
      <c r="Z722">
        <v>6</v>
      </c>
      <c r="AA722" t="s">
        <v>244</v>
      </c>
      <c r="AB722" t="s">
        <v>284</v>
      </c>
    </row>
    <row r="723" spans="1:28" x14ac:dyDescent="0.3">
      <c r="A723" s="1" t="s">
        <v>104</v>
      </c>
      <c r="B723" s="1" t="s">
        <v>17</v>
      </c>
      <c r="C723" s="2">
        <v>44769</v>
      </c>
      <c r="D723">
        <v>100</v>
      </c>
      <c r="E723" t="b">
        <v>0</v>
      </c>
      <c r="F723">
        <v>305</v>
      </c>
      <c r="G723" s="2">
        <v>45003</v>
      </c>
      <c r="H723" s="1" t="s">
        <v>24</v>
      </c>
      <c r="I723" s="1" t="s">
        <v>13</v>
      </c>
      <c r="J723" s="1" t="s">
        <v>35</v>
      </c>
      <c r="K723" s="2">
        <v>44652</v>
      </c>
      <c r="L723" s="2">
        <v>44742</v>
      </c>
      <c r="M723">
        <v>9</v>
      </c>
      <c r="N723">
        <v>0</v>
      </c>
      <c r="O723">
        <v>0</v>
      </c>
      <c r="P723" s="2">
        <v>44773</v>
      </c>
      <c r="Q723" s="2">
        <v>44739</v>
      </c>
      <c r="R723" s="2">
        <v>44742</v>
      </c>
      <c r="S723">
        <v>1</v>
      </c>
      <c r="T723" t="s">
        <v>233</v>
      </c>
      <c r="U723" t="s">
        <v>236</v>
      </c>
      <c r="V723">
        <v>6</v>
      </c>
      <c r="W723" t="s">
        <v>244</v>
      </c>
      <c r="X723" t="s">
        <v>233</v>
      </c>
      <c r="Y723" t="s">
        <v>237</v>
      </c>
      <c r="Z723">
        <v>7</v>
      </c>
      <c r="AA723" t="s">
        <v>245</v>
      </c>
      <c r="AB723" t="s">
        <v>284</v>
      </c>
    </row>
    <row r="724" spans="1:28" x14ac:dyDescent="0.3">
      <c r="A724" s="1" t="s">
        <v>114</v>
      </c>
      <c r="B724" s="1" t="s">
        <v>17</v>
      </c>
      <c r="C724" s="2">
        <v>44906</v>
      </c>
      <c r="D724">
        <v>97</v>
      </c>
      <c r="E724" t="b">
        <v>1</v>
      </c>
      <c r="F724">
        <v>348</v>
      </c>
      <c r="G724" s="2">
        <v>44710</v>
      </c>
      <c r="H724" s="1" t="s">
        <v>34</v>
      </c>
      <c r="I724" s="1" t="s">
        <v>13</v>
      </c>
      <c r="J724" s="1" t="s">
        <v>35</v>
      </c>
      <c r="K724" s="2">
        <v>44652</v>
      </c>
      <c r="L724" s="2">
        <v>44742</v>
      </c>
      <c r="M724">
        <v>9</v>
      </c>
      <c r="N724">
        <v>0</v>
      </c>
      <c r="O724">
        <v>1</v>
      </c>
      <c r="P724" s="2">
        <v>44926</v>
      </c>
      <c r="Q724" s="2">
        <v>44906</v>
      </c>
      <c r="R724" s="2">
        <v>44926</v>
      </c>
      <c r="S724">
        <v>0</v>
      </c>
      <c r="T724" t="s">
        <v>233</v>
      </c>
      <c r="U724" t="s">
        <v>238</v>
      </c>
      <c r="V724">
        <v>12</v>
      </c>
      <c r="W724" t="s">
        <v>250</v>
      </c>
      <c r="X724" t="s">
        <v>233</v>
      </c>
      <c r="Y724" t="s">
        <v>238</v>
      </c>
      <c r="Z724">
        <v>12</v>
      </c>
      <c r="AA724" t="s">
        <v>250</v>
      </c>
      <c r="AB724" t="s">
        <v>284</v>
      </c>
    </row>
    <row r="725" spans="1:28" x14ac:dyDescent="0.3">
      <c r="A725" s="1" t="s">
        <v>114</v>
      </c>
      <c r="B725" s="1" t="s">
        <v>17</v>
      </c>
      <c r="C725" s="2">
        <v>44936</v>
      </c>
      <c r="D725">
        <v>55</v>
      </c>
      <c r="E725" t="b">
        <v>0</v>
      </c>
      <c r="F725">
        <v>343</v>
      </c>
      <c r="G725" s="2">
        <v>44710</v>
      </c>
      <c r="H725" s="1" t="s">
        <v>34</v>
      </c>
      <c r="I725" s="1" t="s">
        <v>13</v>
      </c>
      <c r="J725" s="1" t="s">
        <v>35</v>
      </c>
      <c r="K725" s="2">
        <v>44652</v>
      </c>
      <c r="L725" s="2">
        <v>44742</v>
      </c>
      <c r="M725">
        <v>9</v>
      </c>
      <c r="N725">
        <v>0</v>
      </c>
      <c r="O725">
        <v>0</v>
      </c>
      <c r="P725" s="2">
        <v>44957</v>
      </c>
      <c r="Q725" s="2">
        <v>44906</v>
      </c>
      <c r="R725" s="2">
        <v>44926</v>
      </c>
      <c r="S725">
        <v>1</v>
      </c>
      <c r="T725" t="s">
        <v>233</v>
      </c>
      <c r="U725" t="s">
        <v>238</v>
      </c>
      <c r="V725">
        <v>12</v>
      </c>
      <c r="W725" t="s">
        <v>250</v>
      </c>
      <c r="X725" t="s">
        <v>234</v>
      </c>
      <c r="Y725" t="s">
        <v>235</v>
      </c>
      <c r="Z725">
        <v>1</v>
      </c>
      <c r="AA725" t="s">
        <v>239</v>
      </c>
      <c r="AB725" t="s">
        <v>284</v>
      </c>
    </row>
    <row r="726" spans="1:28" x14ac:dyDescent="0.3">
      <c r="A726" s="1" t="s">
        <v>114</v>
      </c>
      <c r="B726" s="1" t="s">
        <v>18</v>
      </c>
      <c r="C726" s="2">
        <v>44980</v>
      </c>
      <c r="D726">
        <v>100</v>
      </c>
      <c r="E726" t="b">
        <v>1</v>
      </c>
      <c r="F726">
        <v>688</v>
      </c>
      <c r="G726" s="2">
        <v>44710</v>
      </c>
      <c r="H726" s="1" t="s">
        <v>34</v>
      </c>
      <c r="I726" s="1" t="s">
        <v>13</v>
      </c>
      <c r="J726" s="1" t="s">
        <v>35</v>
      </c>
      <c r="K726" s="2">
        <v>44712</v>
      </c>
      <c r="L726" s="2">
        <v>44802</v>
      </c>
      <c r="M726">
        <v>10</v>
      </c>
      <c r="N726">
        <v>0</v>
      </c>
      <c r="O726">
        <v>1</v>
      </c>
      <c r="P726" s="2">
        <v>44985</v>
      </c>
      <c r="Q726" s="2">
        <v>44980</v>
      </c>
      <c r="R726" s="2">
        <v>44985</v>
      </c>
      <c r="S726">
        <v>0</v>
      </c>
      <c r="T726" t="s">
        <v>234</v>
      </c>
      <c r="U726" t="s">
        <v>235</v>
      </c>
      <c r="V726">
        <v>2</v>
      </c>
      <c r="W726" t="s">
        <v>240</v>
      </c>
      <c r="X726" t="s">
        <v>234</v>
      </c>
      <c r="Y726" t="s">
        <v>235</v>
      </c>
      <c r="Z726">
        <v>2</v>
      </c>
      <c r="AA726" t="s">
        <v>240</v>
      </c>
      <c r="AB726" t="s">
        <v>284</v>
      </c>
    </row>
    <row r="727" spans="1:28" x14ac:dyDescent="0.3">
      <c r="A727" s="1" t="s">
        <v>114</v>
      </c>
      <c r="B727" s="1" t="s">
        <v>19</v>
      </c>
      <c r="C727" s="2">
        <v>44858</v>
      </c>
      <c r="D727">
        <v>10</v>
      </c>
      <c r="E727" t="b">
        <v>0</v>
      </c>
      <c r="F727">
        <v>177</v>
      </c>
      <c r="G727" s="2">
        <v>44710</v>
      </c>
      <c r="H727" s="1" t="s">
        <v>34</v>
      </c>
      <c r="I727" s="1" t="s">
        <v>13</v>
      </c>
      <c r="J727" s="1" t="s">
        <v>35</v>
      </c>
      <c r="K727" s="2">
        <v>44562</v>
      </c>
      <c r="L727" s="2">
        <v>44652</v>
      </c>
      <c r="M727">
        <v>5</v>
      </c>
      <c r="N727">
        <v>0</v>
      </c>
      <c r="O727">
        <v>0</v>
      </c>
      <c r="P727" s="2">
        <v>44865</v>
      </c>
      <c r="Q727" s="2">
        <v>44858</v>
      </c>
      <c r="R727" s="2">
        <v>44865</v>
      </c>
      <c r="S727">
        <v>0</v>
      </c>
      <c r="T727" t="s">
        <v>233</v>
      </c>
      <c r="U727" t="s">
        <v>238</v>
      </c>
      <c r="V727">
        <v>10</v>
      </c>
      <c r="W727" t="s">
        <v>248</v>
      </c>
      <c r="X727" t="s">
        <v>233</v>
      </c>
      <c r="Y727" t="s">
        <v>238</v>
      </c>
      <c r="Z727">
        <v>10</v>
      </c>
      <c r="AA727" t="s">
        <v>248</v>
      </c>
      <c r="AB727" t="s">
        <v>284</v>
      </c>
    </row>
    <row r="728" spans="1:28" x14ac:dyDescent="0.3">
      <c r="A728" s="1" t="s">
        <v>114</v>
      </c>
      <c r="B728" s="1" t="s">
        <v>11</v>
      </c>
      <c r="C728" s="2">
        <v>44738</v>
      </c>
      <c r="D728">
        <v>13</v>
      </c>
      <c r="E728" t="b">
        <v>1</v>
      </c>
      <c r="F728">
        <v>833</v>
      </c>
      <c r="G728" s="2">
        <v>44710</v>
      </c>
      <c r="H728" s="1" t="s">
        <v>34</v>
      </c>
      <c r="I728" s="1" t="s">
        <v>13</v>
      </c>
      <c r="J728" s="1" t="s">
        <v>35</v>
      </c>
      <c r="K728" s="2">
        <v>44622</v>
      </c>
      <c r="L728" s="2">
        <v>44712</v>
      </c>
      <c r="M728">
        <v>18</v>
      </c>
      <c r="N728">
        <v>0</v>
      </c>
      <c r="O728">
        <v>1</v>
      </c>
      <c r="P728" s="2">
        <v>44742</v>
      </c>
      <c r="Q728" s="2">
        <v>44738</v>
      </c>
      <c r="R728" s="2">
        <v>44742</v>
      </c>
      <c r="S728">
        <v>0</v>
      </c>
      <c r="T728" t="s">
        <v>233</v>
      </c>
      <c r="U728" t="s">
        <v>236</v>
      </c>
      <c r="V728">
        <v>6</v>
      </c>
      <c r="W728" t="s">
        <v>244</v>
      </c>
      <c r="X728" t="s">
        <v>233</v>
      </c>
      <c r="Y728" t="s">
        <v>236</v>
      </c>
      <c r="Z728">
        <v>6</v>
      </c>
      <c r="AA728" t="s">
        <v>244</v>
      </c>
      <c r="AB728" t="s">
        <v>284</v>
      </c>
    </row>
    <row r="729" spans="1:28" x14ac:dyDescent="0.3">
      <c r="A729" s="1" t="s">
        <v>114</v>
      </c>
      <c r="B729" s="1" t="s">
        <v>11</v>
      </c>
      <c r="C729" s="2">
        <v>44768</v>
      </c>
      <c r="D729">
        <v>119</v>
      </c>
      <c r="E729" t="b">
        <v>1</v>
      </c>
      <c r="F729">
        <v>204</v>
      </c>
      <c r="G729" s="2">
        <v>44710</v>
      </c>
      <c r="H729" s="1" t="s">
        <v>34</v>
      </c>
      <c r="I729" s="1" t="s">
        <v>13</v>
      </c>
      <c r="J729" s="1" t="s">
        <v>35</v>
      </c>
      <c r="K729" s="2">
        <v>44622</v>
      </c>
      <c r="L729" s="2">
        <v>44712</v>
      </c>
      <c r="M729">
        <v>18</v>
      </c>
      <c r="N729">
        <v>0</v>
      </c>
      <c r="O729">
        <v>1</v>
      </c>
      <c r="P729" s="2">
        <v>44773</v>
      </c>
      <c r="Q729" s="2">
        <v>44738</v>
      </c>
      <c r="R729" s="2">
        <v>44742</v>
      </c>
      <c r="S729">
        <v>1</v>
      </c>
      <c r="T729" t="s">
        <v>233</v>
      </c>
      <c r="U729" t="s">
        <v>236</v>
      </c>
      <c r="V729">
        <v>6</v>
      </c>
      <c r="W729" t="s">
        <v>244</v>
      </c>
      <c r="X729" t="s">
        <v>233</v>
      </c>
      <c r="Y729" t="s">
        <v>237</v>
      </c>
      <c r="Z729">
        <v>7</v>
      </c>
      <c r="AA729" t="s">
        <v>245</v>
      </c>
      <c r="AB729" t="s">
        <v>284</v>
      </c>
    </row>
    <row r="730" spans="1:28" x14ac:dyDescent="0.3">
      <c r="A730" s="1" t="s">
        <v>114</v>
      </c>
      <c r="B730" s="1" t="s">
        <v>11</v>
      </c>
      <c r="C730" s="2">
        <v>44798</v>
      </c>
      <c r="D730">
        <v>65</v>
      </c>
      <c r="E730" t="b">
        <v>1</v>
      </c>
      <c r="F730">
        <v>492</v>
      </c>
      <c r="G730" s="2">
        <v>44710</v>
      </c>
      <c r="H730" s="1" t="s">
        <v>34</v>
      </c>
      <c r="I730" s="1" t="s">
        <v>13</v>
      </c>
      <c r="J730" s="1" t="s">
        <v>35</v>
      </c>
      <c r="K730" s="2">
        <v>44622</v>
      </c>
      <c r="L730" s="2">
        <v>44712</v>
      </c>
      <c r="M730">
        <v>18</v>
      </c>
      <c r="N730">
        <v>0</v>
      </c>
      <c r="O730">
        <v>1</v>
      </c>
      <c r="P730" s="2">
        <v>44804</v>
      </c>
      <c r="Q730" s="2">
        <v>44738</v>
      </c>
      <c r="R730" s="2">
        <v>44742</v>
      </c>
      <c r="S730">
        <v>2</v>
      </c>
      <c r="T730" t="s">
        <v>233</v>
      </c>
      <c r="U730" t="s">
        <v>236</v>
      </c>
      <c r="V730">
        <v>6</v>
      </c>
      <c r="W730" t="s">
        <v>244</v>
      </c>
      <c r="X730" t="s">
        <v>233</v>
      </c>
      <c r="Y730" t="s">
        <v>237</v>
      </c>
      <c r="Z730">
        <v>8</v>
      </c>
      <c r="AA730" t="s">
        <v>246</v>
      </c>
      <c r="AB730" t="s">
        <v>284</v>
      </c>
    </row>
    <row r="731" spans="1:28" x14ac:dyDescent="0.3">
      <c r="A731" s="1" t="s">
        <v>114</v>
      </c>
      <c r="B731" s="1" t="s">
        <v>21</v>
      </c>
      <c r="C731" s="2">
        <v>44708</v>
      </c>
      <c r="D731">
        <v>28</v>
      </c>
      <c r="E731" t="b">
        <v>1</v>
      </c>
      <c r="F731">
        <v>311</v>
      </c>
      <c r="G731" s="2">
        <v>44710</v>
      </c>
      <c r="H731" s="1" t="s">
        <v>34</v>
      </c>
      <c r="I731" s="1" t="s">
        <v>13</v>
      </c>
      <c r="J731" s="1" t="s">
        <v>35</v>
      </c>
      <c r="K731" s="2">
        <v>44592</v>
      </c>
      <c r="L731" s="2">
        <v>44682</v>
      </c>
      <c r="M731">
        <v>7</v>
      </c>
      <c r="N731">
        <v>0</v>
      </c>
      <c r="O731">
        <v>1</v>
      </c>
      <c r="P731" s="2">
        <v>44712</v>
      </c>
      <c r="Q731" s="2">
        <v>44708</v>
      </c>
      <c r="R731" s="2">
        <v>44712</v>
      </c>
      <c r="S731">
        <v>0</v>
      </c>
      <c r="T731" t="s">
        <v>233</v>
      </c>
      <c r="U731" t="s">
        <v>236</v>
      </c>
      <c r="V731">
        <v>5</v>
      </c>
      <c r="W731" t="s">
        <v>243</v>
      </c>
      <c r="X731" t="s">
        <v>233</v>
      </c>
      <c r="Y731" t="s">
        <v>236</v>
      </c>
      <c r="Z731">
        <v>5</v>
      </c>
      <c r="AA731" t="s">
        <v>243</v>
      </c>
      <c r="AB731" t="s">
        <v>284</v>
      </c>
    </row>
    <row r="732" spans="1:28" x14ac:dyDescent="0.3">
      <c r="A732" s="1" t="s">
        <v>114</v>
      </c>
      <c r="B732" s="1" t="s">
        <v>21</v>
      </c>
      <c r="C732" s="2">
        <v>44738</v>
      </c>
      <c r="D732">
        <v>103</v>
      </c>
      <c r="E732" t="b">
        <v>0</v>
      </c>
      <c r="F732">
        <v>899</v>
      </c>
      <c r="G732" s="2">
        <v>44710</v>
      </c>
      <c r="H732" s="1" t="s">
        <v>34</v>
      </c>
      <c r="I732" s="1" t="s">
        <v>13</v>
      </c>
      <c r="J732" s="1" t="s">
        <v>35</v>
      </c>
      <c r="K732" s="2">
        <v>44592</v>
      </c>
      <c r="L732" s="2">
        <v>44682</v>
      </c>
      <c r="M732">
        <v>7</v>
      </c>
      <c r="N732">
        <v>0</v>
      </c>
      <c r="O732">
        <v>0</v>
      </c>
      <c r="P732" s="2">
        <v>44742</v>
      </c>
      <c r="Q732" s="2">
        <v>44708</v>
      </c>
      <c r="R732" s="2">
        <v>44712</v>
      </c>
      <c r="S732">
        <v>1</v>
      </c>
      <c r="T732" t="s">
        <v>233</v>
      </c>
      <c r="U732" t="s">
        <v>236</v>
      </c>
      <c r="V732">
        <v>5</v>
      </c>
      <c r="W732" t="s">
        <v>243</v>
      </c>
      <c r="X732" t="s">
        <v>233</v>
      </c>
      <c r="Y732" t="s">
        <v>236</v>
      </c>
      <c r="Z732">
        <v>6</v>
      </c>
      <c r="AA732" t="s">
        <v>244</v>
      </c>
      <c r="AB732" t="s">
        <v>284</v>
      </c>
    </row>
    <row r="733" spans="1:28" x14ac:dyDescent="0.3">
      <c r="A733" s="1" t="s">
        <v>133</v>
      </c>
      <c r="B733" s="1" t="s">
        <v>27</v>
      </c>
      <c r="C733" s="2">
        <v>44607</v>
      </c>
      <c r="D733">
        <v>75</v>
      </c>
      <c r="E733" t="b">
        <v>1</v>
      </c>
      <c r="F733">
        <v>311</v>
      </c>
      <c r="G733" s="2">
        <v>45041</v>
      </c>
      <c r="H733" s="1" t="s">
        <v>30</v>
      </c>
      <c r="I733" s="1" t="s">
        <v>13</v>
      </c>
      <c r="J733" s="1" t="s">
        <v>35</v>
      </c>
      <c r="K733" s="2">
        <v>44682</v>
      </c>
      <c r="L733" s="2">
        <v>44772</v>
      </c>
      <c r="M733">
        <v>19</v>
      </c>
      <c r="N733">
        <v>0</v>
      </c>
      <c r="O733">
        <v>1</v>
      </c>
      <c r="P733" s="2">
        <v>44620</v>
      </c>
      <c r="Q733" s="2">
        <v>44607</v>
      </c>
      <c r="R733" s="2">
        <v>44620</v>
      </c>
      <c r="S733">
        <v>0</v>
      </c>
      <c r="T733" t="s">
        <v>233</v>
      </c>
      <c r="U733" t="s">
        <v>235</v>
      </c>
      <c r="V733">
        <v>2</v>
      </c>
      <c r="W733" t="s">
        <v>240</v>
      </c>
      <c r="X733" t="s">
        <v>233</v>
      </c>
      <c r="Y733" t="s">
        <v>235</v>
      </c>
      <c r="Z733">
        <v>2</v>
      </c>
      <c r="AA733" t="s">
        <v>240</v>
      </c>
      <c r="AB733" t="s">
        <v>284</v>
      </c>
    </row>
    <row r="734" spans="1:28" x14ac:dyDescent="0.3">
      <c r="A734" s="1" t="s">
        <v>133</v>
      </c>
      <c r="B734" s="1" t="s">
        <v>27</v>
      </c>
      <c r="C734" s="2">
        <v>44637</v>
      </c>
      <c r="D734">
        <v>81</v>
      </c>
      <c r="E734" t="b">
        <v>0</v>
      </c>
      <c r="F734">
        <v>136</v>
      </c>
      <c r="G734" s="2">
        <v>45041</v>
      </c>
      <c r="H734" s="1" t="s">
        <v>30</v>
      </c>
      <c r="I734" s="1" t="s">
        <v>13</v>
      </c>
      <c r="J734" s="1" t="s">
        <v>35</v>
      </c>
      <c r="K734" s="2">
        <v>44682</v>
      </c>
      <c r="L734" s="2">
        <v>44772</v>
      </c>
      <c r="M734">
        <v>19</v>
      </c>
      <c r="N734">
        <v>0</v>
      </c>
      <c r="O734">
        <v>0</v>
      </c>
      <c r="P734" s="2">
        <v>44651</v>
      </c>
      <c r="Q734" s="2">
        <v>44607</v>
      </c>
      <c r="R734" s="2">
        <v>44620</v>
      </c>
      <c r="S734">
        <v>1</v>
      </c>
      <c r="T734" t="s">
        <v>233</v>
      </c>
      <c r="U734" t="s">
        <v>235</v>
      </c>
      <c r="V734">
        <v>2</v>
      </c>
      <c r="W734" t="s">
        <v>240</v>
      </c>
      <c r="X734" t="s">
        <v>233</v>
      </c>
      <c r="Y734" t="s">
        <v>235</v>
      </c>
      <c r="Z734">
        <v>3</v>
      </c>
      <c r="AA734" t="s">
        <v>241</v>
      </c>
      <c r="AB734" t="s">
        <v>284</v>
      </c>
    </row>
    <row r="735" spans="1:28" x14ac:dyDescent="0.3">
      <c r="A735" s="1" t="s">
        <v>133</v>
      </c>
      <c r="B735" s="1" t="s">
        <v>18</v>
      </c>
      <c r="C735" s="2">
        <v>45004</v>
      </c>
      <c r="D735">
        <v>6</v>
      </c>
      <c r="E735" t="b">
        <v>0</v>
      </c>
      <c r="F735">
        <v>554</v>
      </c>
      <c r="G735" s="2">
        <v>45041</v>
      </c>
      <c r="H735" s="1" t="s">
        <v>30</v>
      </c>
      <c r="I735" s="1" t="s">
        <v>13</v>
      </c>
      <c r="J735" s="1" t="s">
        <v>35</v>
      </c>
      <c r="K735" s="2">
        <v>44712</v>
      </c>
      <c r="L735" s="2">
        <v>44802</v>
      </c>
      <c r="M735">
        <v>10</v>
      </c>
      <c r="N735">
        <v>0</v>
      </c>
      <c r="O735">
        <v>0</v>
      </c>
      <c r="P735" s="2">
        <v>45016</v>
      </c>
      <c r="Q735" s="2">
        <v>45004</v>
      </c>
      <c r="R735" s="2">
        <v>45016</v>
      </c>
      <c r="S735">
        <v>0</v>
      </c>
      <c r="T735" t="s">
        <v>234</v>
      </c>
      <c r="U735" t="s">
        <v>235</v>
      </c>
      <c r="V735">
        <v>3</v>
      </c>
      <c r="W735" t="s">
        <v>241</v>
      </c>
      <c r="X735" t="s">
        <v>234</v>
      </c>
      <c r="Y735" t="s">
        <v>235</v>
      </c>
      <c r="Z735">
        <v>3</v>
      </c>
      <c r="AA735" t="s">
        <v>241</v>
      </c>
      <c r="AB735" t="s">
        <v>284</v>
      </c>
    </row>
    <row r="736" spans="1:28" x14ac:dyDescent="0.3">
      <c r="A736" s="1" t="s">
        <v>133</v>
      </c>
      <c r="B736" s="1" t="s">
        <v>18</v>
      </c>
      <c r="C736" s="2">
        <v>45034</v>
      </c>
      <c r="D736">
        <v>57</v>
      </c>
      <c r="E736" t="b">
        <v>0</v>
      </c>
      <c r="F736">
        <v>340</v>
      </c>
      <c r="G736" s="2">
        <v>45041</v>
      </c>
      <c r="H736" s="1" t="s">
        <v>30</v>
      </c>
      <c r="I736" s="1" t="s">
        <v>13</v>
      </c>
      <c r="J736" s="1" t="s">
        <v>35</v>
      </c>
      <c r="K736" s="2">
        <v>44712</v>
      </c>
      <c r="L736" s="2">
        <v>44802</v>
      </c>
      <c r="M736">
        <v>10</v>
      </c>
      <c r="N736">
        <v>1</v>
      </c>
      <c r="O736">
        <v>0</v>
      </c>
      <c r="P736" s="2">
        <v>45046</v>
      </c>
      <c r="Q736" s="2">
        <v>45004</v>
      </c>
      <c r="R736" s="2">
        <v>45016</v>
      </c>
      <c r="S736">
        <v>1</v>
      </c>
      <c r="T736" t="s">
        <v>234</v>
      </c>
      <c r="U736" t="s">
        <v>235</v>
      </c>
      <c r="V736">
        <v>3</v>
      </c>
      <c r="W736" t="s">
        <v>241</v>
      </c>
      <c r="X736" t="s">
        <v>234</v>
      </c>
      <c r="Y736" t="s">
        <v>236</v>
      </c>
      <c r="Z736">
        <v>4</v>
      </c>
      <c r="AA736" t="s">
        <v>242</v>
      </c>
      <c r="AB736" t="s">
        <v>284</v>
      </c>
    </row>
    <row r="737" spans="1:28" x14ac:dyDescent="0.3">
      <c r="A737" s="1" t="s">
        <v>133</v>
      </c>
      <c r="B737" s="1" t="s">
        <v>17</v>
      </c>
      <c r="C737" s="2">
        <v>44960</v>
      </c>
      <c r="D737">
        <v>97</v>
      </c>
      <c r="E737" t="b">
        <v>1</v>
      </c>
      <c r="F737">
        <v>761</v>
      </c>
      <c r="G737" s="2">
        <v>45041</v>
      </c>
      <c r="H737" s="1" t="s">
        <v>30</v>
      </c>
      <c r="I737" s="1" t="s">
        <v>13</v>
      </c>
      <c r="J737" s="1" t="s">
        <v>35</v>
      </c>
      <c r="K737" s="2">
        <v>44652</v>
      </c>
      <c r="L737" s="2">
        <v>44742</v>
      </c>
      <c r="M737">
        <v>9</v>
      </c>
      <c r="N737">
        <v>0</v>
      </c>
      <c r="O737">
        <v>1</v>
      </c>
      <c r="P737" s="2">
        <v>44985</v>
      </c>
      <c r="Q737" s="2">
        <v>44960</v>
      </c>
      <c r="R737" s="2">
        <v>44985</v>
      </c>
      <c r="S737">
        <v>0</v>
      </c>
      <c r="T737" t="s">
        <v>234</v>
      </c>
      <c r="U737" t="s">
        <v>235</v>
      </c>
      <c r="V737">
        <v>2</v>
      </c>
      <c r="W737" t="s">
        <v>240</v>
      </c>
      <c r="X737" t="s">
        <v>234</v>
      </c>
      <c r="Y737" t="s">
        <v>235</v>
      </c>
      <c r="Z737">
        <v>2</v>
      </c>
      <c r="AA737" t="s">
        <v>240</v>
      </c>
      <c r="AB737" t="s">
        <v>284</v>
      </c>
    </row>
    <row r="738" spans="1:28" x14ac:dyDescent="0.3">
      <c r="A738" s="1" t="s">
        <v>133</v>
      </c>
      <c r="B738" s="1" t="s">
        <v>19</v>
      </c>
      <c r="C738" s="2">
        <v>44854</v>
      </c>
      <c r="D738">
        <v>26</v>
      </c>
      <c r="E738" t="b">
        <v>0</v>
      </c>
      <c r="F738">
        <v>447</v>
      </c>
      <c r="G738" s="2">
        <v>45041</v>
      </c>
      <c r="H738" s="1" t="s">
        <v>30</v>
      </c>
      <c r="I738" s="1" t="s">
        <v>13</v>
      </c>
      <c r="J738" s="1" t="s">
        <v>35</v>
      </c>
      <c r="K738" s="2">
        <v>44562</v>
      </c>
      <c r="L738" s="2">
        <v>44652</v>
      </c>
      <c r="M738">
        <v>5</v>
      </c>
      <c r="N738">
        <v>0</v>
      </c>
      <c r="O738">
        <v>0</v>
      </c>
      <c r="P738" s="2">
        <v>44865</v>
      </c>
      <c r="Q738" s="2">
        <v>44854</v>
      </c>
      <c r="R738" s="2">
        <v>44865</v>
      </c>
      <c r="S738">
        <v>0</v>
      </c>
      <c r="T738" t="s">
        <v>233</v>
      </c>
      <c r="U738" t="s">
        <v>238</v>
      </c>
      <c r="V738">
        <v>10</v>
      </c>
      <c r="W738" t="s">
        <v>248</v>
      </c>
      <c r="X738" t="s">
        <v>233</v>
      </c>
      <c r="Y738" t="s">
        <v>238</v>
      </c>
      <c r="Z738">
        <v>10</v>
      </c>
      <c r="AA738" t="s">
        <v>248</v>
      </c>
      <c r="AB738" t="s">
        <v>284</v>
      </c>
    </row>
    <row r="739" spans="1:28" x14ac:dyDescent="0.3">
      <c r="A739" s="1" t="s">
        <v>133</v>
      </c>
      <c r="B739" s="1" t="s">
        <v>19</v>
      </c>
      <c r="C739" s="2">
        <v>44884</v>
      </c>
      <c r="D739">
        <v>26</v>
      </c>
      <c r="E739" t="b">
        <v>1</v>
      </c>
      <c r="F739">
        <v>251</v>
      </c>
      <c r="G739" s="2">
        <v>45041</v>
      </c>
      <c r="H739" s="1" t="s">
        <v>30</v>
      </c>
      <c r="I739" s="1" t="s">
        <v>13</v>
      </c>
      <c r="J739" s="1" t="s">
        <v>35</v>
      </c>
      <c r="K739" s="2">
        <v>44562</v>
      </c>
      <c r="L739" s="2">
        <v>44652</v>
      </c>
      <c r="M739">
        <v>5</v>
      </c>
      <c r="N739">
        <v>0</v>
      </c>
      <c r="O739">
        <v>1</v>
      </c>
      <c r="P739" s="2">
        <v>44895</v>
      </c>
      <c r="Q739" s="2">
        <v>44854</v>
      </c>
      <c r="R739" s="2">
        <v>44865</v>
      </c>
      <c r="S739">
        <v>1</v>
      </c>
      <c r="T739" t="s">
        <v>233</v>
      </c>
      <c r="U739" t="s">
        <v>238</v>
      </c>
      <c r="V739">
        <v>10</v>
      </c>
      <c r="W739" t="s">
        <v>248</v>
      </c>
      <c r="X739" t="s">
        <v>233</v>
      </c>
      <c r="Y739" t="s">
        <v>238</v>
      </c>
      <c r="Z739">
        <v>11</v>
      </c>
      <c r="AA739" t="s">
        <v>249</v>
      </c>
      <c r="AB739" t="s">
        <v>284</v>
      </c>
    </row>
    <row r="740" spans="1:28" x14ac:dyDescent="0.3">
      <c r="A740" s="1" t="s">
        <v>133</v>
      </c>
      <c r="B740" s="1" t="s">
        <v>19</v>
      </c>
      <c r="C740" s="2">
        <v>44914</v>
      </c>
      <c r="D740">
        <v>39</v>
      </c>
      <c r="E740" t="b">
        <v>0</v>
      </c>
      <c r="F740">
        <v>386</v>
      </c>
      <c r="G740" s="2">
        <v>45041</v>
      </c>
      <c r="H740" s="1" t="s">
        <v>30</v>
      </c>
      <c r="I740" s="1" t="s">
        <v>13</v>
      </c>
      <c r="J740" s="1" t="s">
        <v>35</v>
      </c>
      <c r="K740" s="2">
        <v>44562</v>
      </c>
      <c r="L740" s="2">
        <v>44652</v>
      </c>
      <c r="M740">
        <v>5</v>
      </c>
      <c r="N740">
        <v>0</v>
      </c>
      <c r="O740">
        <v>0</v>
      </c>
      <c r="P740" s="2">
        <v>44926</v>
      </c>
      <c r="Q740" s="2">
        <v>44854</v>
      </c>
      <c r="R740" s="2">
        <v>44865</v>
      </c>
      <c r="S740">
        <v>2</v>
      </c>
      <c r="T740" t="s">
        <v>233</v>
      </c>
      <c r="U740" t="s">
        <v>238</v>
      </c>
      <c r="V740">
        <v>10</v>
      </c>
      <c r="W740" t="s">
        <v>248</v>
      </c>
      <c r="X740" t="s">
        <v>233</v>
      </c>
      <c r="Y740" t="s">
        <v>238</v>
      </c>
      <c r="Z740">
        <v>12</v>
      </c>
      <c r="AA740" t="s">
        <v>250</v>
      </c>
      <c r="AB740" t="s">
        <v>284</v>
      </c>
    </row>
    <row r="741" spans="1:28" x14ac:dyDescent="0.3">
      <c r="A741" s="1" t="s">
        <v>133</v>
      </c>
      <c r="B741" s="1" t="s">
        <v>11</v>
      </c>
      <c r="C741" s="2">
        <v>44699</v>
      </c>
      <c r="D741">
        <v>23</v>
      </c>
      <c r="E741" t="b">
        <v>1</v>
      </c>
      <c r="F741">
        <v>174</v>
      </c>
      <c r="G741" s="2">
        <v>45041</v>
      </c>
      <c r="H741" s="1" t="s">
        <v>30</v>
      </c>
      <c r="I741" s="1" t="s">
        <v>13</v>
      </c>
      <c r="J741" s="1" t="s">
        <v>35</v>
      </c>
      <c r="K741" s="2">
        <v>44622</v>
      </c>
      <c r="L741" s="2">
        <v>44712</v>
      </c>
      <c r="M741">
        <v>18</v>
      </c>
      <c r="N741">
        <v>0</v>
      </c>
      <c r="O741">
        <v>1</v>
      </c>
      <c r="P741" s="2">
        <v>44712</v>
      </c>
      <c r="Q741" s="2">
        <v>44699</v>
      </c>
      <c r="R741" s="2">
        <v>44712</v>
      </c>
      <c r="S741">
        <v>0</v>
      </c>
      <c r="T741" t="s">
        <v>233</v>
      </c>
      <c r="U741" t="s">
        <v>236</v>
      </c>
      <c r="V741">
        <v>5</v>
      </c>
      <c r="W741" t="s">
        <v>243</v>
      </c>
      <c r="X741" t="s">
        <v>233</v>
      </c>
      <c r="Y741" t="s">
        <v>236</v>
      </c>
      <c r="Z741">
        <v>5</v>
      </c>
      <c r="AA741" t="s">
        <v>243</v>
      </c>
      <c r="AB741" t="s">
        <v>284</v>
      </c>
    </row>
    <row r="742" spans="1:28" x14ac:dyDescent="0.3">
      <c r="A742" s="1" t="s">
        <v>133</v>
      </c>
      <c r="B742" s="1" t="s">
        <v>11</v>
      </c>
      <c r="C742" s="2">
        <v>44729</v>
      </c>
      <c r="D742">
        <v>26</v>
      </c>
      <c r="E742" t="b">
        <v>0</v>
      </c>
      <c r="F742">
        <v>338</v>
      </c>
      <c r="G742" s="2">
        <v>45041</v>
      </c>
      <c r="H742" s="1" t="s">
        <v>30</v>
      </c>
      <c r="I742" s="1" t="s">
        <v>13</v>
      </c>
      <c r="J742" s="1" t="s">
        <v>35</v>
      </c>
      <c r="K742" s="2">
        <v>44622</v>
      </c>
      <c r="L742" s="2">
        <v>44712</v>
      </c>
      <c r="M742">
        <v>18</v>
      </c>
      <c r="N742">
        <v>0</v>
      </c>
      <c r="O742">
        <v>0</v>
      </c>
      <c r="P742" s="2">
        <v>44742</v>
      </c>
      <c r="Q742" s="2">
        <v>44699</v>
      </c>
      <c r="R742" s="2">
        <v>44712</v>
      </c>
      <c r="S742">
        <v>1</v>
      </c>
      <c r="T742" t="s">
        <v>233</v>
      </c>
      <c r="U742" t="s">
        <v>236</v>
      </c>
      <c r="V742">
        <v>5</v>
      </c>
      <c r="W742" t="s">
        <v>243</v>
      </c>
      <c r="X742" t="s">
        <v>233</v>
      </c>
      <c r="Y742" t="s">
        <v>236</v>
      </c>
      <c r="Z742">
        <v>6</v>
      </c>
      <c r="AA742" t="s">
        <v>244</v>
      </c>
      <c r="AB742" t="s">
        <v>284</v>
      </c>
    </row>
    <row r="743" spans="1:28" x14ac:dyDescent="0.3">
      <c r="A743" s="1" t="s">
        <v>143</v>
      </c>
      <c r="B743" s="1" t="s">
        <v>27</v>
      </c>
      <c r="C743" s="2">
        <v>44614</v>
      </c>
      <c r="D743">
        <v>28</v>
      </c>
      <c r="E743" t="b">
        <v>0</v>
      </c>
      <c r="F743">
        <v>724</v>
      </c>
      <c r="G743" s="2">
        <v>44645</v>
      </c>
      <c r="H743" s="1" t="s">
        <v>24</v>
      </c>
      <c r="I743" s="1" t="s">
        <v>13</v>
      </c>
      <c r="J743" s="1" t="s">
        <v>35</v>
      </c>
      <c r="K743" s="2">
        <v>44682</v>
      </c>
      <c r="L743" s="2">
        <v>44772</v>
      </c>
      <c r="M743">
        <v>19</v>
      </c>
      <c r="N743">
        <v>0</v>
      </c>
      <c r="O743">
        <v>0</v>
      </c>
      <c r="P743" s="2">
        <v>44620</v>
      </c>
      <c r="Q743" s="2">
        <v>44614</v>
      </c>
      <c r="R743" s="2">
        <v>44620</v>
      </c>
      <c r="S743">
        <v>0</v>
      </c>
      <c r="T743" t="s">
        <v>233</v>
      </c>
      <c r="U743" t="s">
        <v>235</v>
      </c>
      <c r="V743">
        <v>2</v>
      </c>
      <c r="W743" t="s">
        <v>240</v>
      </c>
      <c r="X743" t="s">
        <v>233</v>
      </c>
      <c r="Y743" t="s">
        <v>235</v>
      </c>
      <c r="Z743">
        <v>2</v>
      </c>
      <c r="AA743" t="s">
        <v>240</v>
      </c>
      <c r="AB743" t="s">
        <v>284</v>
      </c>
    </row>
    <row r="744" spans="1:28" x14ac:dyDescent="0.3">
      <c r="A744" s="1" t="s">
        <v>143</v>
      </c>
      <c r="B744" s="1" t="s">
        <v>27</v>
      </c>
      <c r="C744" s="2">
        <v>44644</v>
      </c>
      <c r="D744">
        <v>46</v>
      </c>
      <c r="E744" t="b">
        <v>1</v>
      </c>
      <c r="F744">
        <v>652</v>
      </c>
      <c r="G744" s="2">
        <v>44645</v>
      </c>
      <c r="H744" s="1" t="s">
        <v>24</v>
      </c>
      <c r="I744" s="1" t="s">
        <v>13</v>
      </c>
      <c r="J744" s="1" t="s">
        <v>35</v>
      </c>
      <c r="K744" s="2">
        <v>44682</v>
      </c>
      <c r="L744" s="2">
        <v>44772</v>
      </c>
      <c r="M744">
        <v>19</v>
      </c>
      <c r="N744">
        <v>0</v>
      </c>
      <c r="O744">
        <v>1</v>
      </c>
      <c r="P744" s="2">
        <v>44651</v>
      </c>
      <c r="Q744" s="2">
        <v>44614</v>
      </c>
      <c r="R744" s="2">
        <v>44620</v>
      </c>
      <c r="S744">
        <v>1</v>
      </c>
      <c r="T744" t="s">
        <v>233</v>
      </c>
      <c r="U744" t="s">
        <v>235</v>
      </c>
      <c r="V744">
        <v>2</v>
      </c>
      <c r="W744" t="s">
        <v>240</v>
      </c>
      <c r="X744" t="s">
        <v>233</v>
      </c>
      <c r="Y744" t="s">
        <v>235</v>
      </c>
      <c r="Z744">
        <v>3</v>
      </c>
      <c r="AA744" t="s">
        <v>241</v>
      </c>
      <c r="AB744" t="s">
        <v>284</v>
      </c>
    </row>
    <row r="745" spans="1:28" x14ac:dyDescent="0.3">
      <c r="A745" s="1" t="s">
        <v>143</v>
      </c>
      <c r="B745" s="1" t="s">
        <v>27</v>
      </c>
      <c r="C745" s="2">
        <v>44674</v>
      </c>
      <c r="D745">
        <v>63</v>
      </c>
      <c r="E745" t="b">
        <v>1</v>
      </c>
      <c r="F745">
        <v>512</v>
      </c>
      <c r="G745" s="2">
        <v>44645</v>
      </c>
      <c r="H745" s="1" t="s">
        <v>24</v>
      </c>
      <c r="I745" s="1" t="s">
        <v>13</v>
      </c>
      <c r="J745" s="1" t="s">
        <v>35</v>
      </c>
      <c r="K745" s="2">
        <v>44682</v>
      </c>
      <c r="L745" s="2">
        <v>44772</v>
      </c>
      <c r="M745">
        <v>19</v>
      </c>
      <c r="N745">
        <v>0</v>
      </c>
      <c r="O745">
        <v>1</v>
      </c>
      <c r="P745" s="2">
        <v>44681</v>
      </c>
      <c r="Q745" s="2">
        <v>44614</v>
      </c>
      <c r="R745" s="2">
        <v>44620</v>
      </c>
      <c r="S745">
        <v>2</v>
      </c>
      <c r="T745" t="s">
        <v>233</v>
      </c>
      <c r="U745" t="s">
        <v>235</v>
      </c>
      <c r="V745">
        <v>2</v>
      </c>
      <c r="W745" t="s">
        <v>240</v>
      </c>
      <c r="X745" t="s">
        <v>233</v>
      </c>
      <c r="Y745" t="s">
        <v>236</v>
      </c>
      <c r="Z745">
        <v>4</v>
      </c>
      <c r="AA745" t="s">
        <v>242</v>
      </c>
      <c r="AB745" t="s">
        <v>284</v>
      </c>
    </row>
    <row r="746" spans="1:28" x14ac:dyDescent="0.3">
      <c r="A746" s="1" t="s">
        <v>147</v>
      </c>
      <c r="B746" s="1" t="s">
        <v>21</v>
      </c>
      <c r="C746" s="2">
        <v>44648</v>
      </c>
      <c r="D746">
        <v>77</v>
      </c>
      <c r="E746" t="b">
        <v>0</v>
      </c>
      <c r="F746">
        <v>147</v>
      </c>
      <c r="G746" s="2">
        <v>45035</v>
      </c>
      <c r="H746" s="1" t="s">
        <v>34</v>
      </c>
      <c r="I746" s="1" t="s">
        <v>13</v>
      </c>
      <c r="J746" s="1" t="s">
        <v>35</v>
      </c>
      <c r="K746" s="2">
        <v>44592</v>
      </c>
      <c r="L746" s="2">
        <v>44682</v>
      </c>
      <c r="M746">
        <v>7</v>
      </c>
      <c r="N746">
        <v>0</v>
      </c>
      <c r="O746">
        <v>0</v>
      </c>
      <c r="P746" s="2">
        <v>44651</v>
      </c>
      <c r="Q746" s="2">
        <v>44648</v>
      </c>
      <c r="R746" s="2">
        <v>44651</v>
      </c>
      <c r="S746">
        <v>0</v>
      </c>
      <c r="T746" t="s">
        <v>233</v>
      </c>
      <c r="U746" t="s">
        <v>235</v>
      </c>
      <c r="V746">
        <v>3</v>
      </c>
      <c r="W746" t="s">
        <v>241</v>
      </c>
      <c r="X746" t="s">
        <v>233</v>
      </c>
      <c r="Y746" t="s">
        <v>235</v>
      </c>
      <c r="Z746">
        <v>3</v>
      </c>
      <c r="AA746" t="s">
        <v>241</v>
      </c>
      <c r="AB746" t="s">
        <v>284</v>
      </c>
    </row>
    <row r="747" spans="1:28" x14ac:dyDescent="0.3">
      <c r="A747" s="1" t="s">
        <v>147</v>
      </c>
      <c r="B747" s="1" t="s">
        <v>21</v>
      </c>
      <c r="C747" s="2">
        <v>44678</v>
      </c>
      <c r="D747">
        <v>75</v>
      </c>
      <c r="E747" t="b">
        <v>1</v>
      </c>
      <c r="F747">
        <v>855</v>
      </c>
      <c r="G747" s="2">
        <v>45035</v>
      </c>
      <c r="H747" s="1" t="s">
        <v>34</v>
      </c>
      <c r="I747" s="1" t="s">
        <v>13</v>
      </c>
      <c r="J747" s="1" t="s">
        <v>35</v>
      </c>
      <c r="K747" s="2">
        <v>44592</v>
      </c>
      <c r="L747" s="2">
        <v>44682</v>
      </c>
      <c r="M747">
        <v>7</v>
      </c>
      <c r="N747">
        <v>0</v>
      </c>
      <c r="O747">
        <v>1</v>
      </c>
      <c r="P747" s="2">
        <v>44681</v>
      </c>
      <c r="Q747" s="2">
        <v>44648</v>
      </c>
      <c r="R747" s="2">
        <v>44651</v>
      </c>
      <c r="S747">
        <v>1</v>
      </c>
      <c r="T747" t="s">
        <v>233</v>
      </c>
      <c r="U747" t="s">
        <v>235</v>
      </c>
      <c r="V747">
        <v>3</v>
      </c>
      <c r="W747" t="s">
        <v>241</v>
      </c>
      <c r="X747" t="s">
        <v>233</v>
      </c>
      <c r="Y747" t="s">
        <v>236</v>
      </c>
      <c r="Z747">
        <v>4</v>
      </c>
      <c r="AA747" t="s">
        <v>242</v>
      </c>
      <c r="AB747" t="s">
        <v>284</v>
      </c>
    </row>
    <row r="748" spans="1:28" x14ac:dyDescent="0.3">
      <c r="A748" s="1" t="s">
        <v>147</v>
      </c>
      <c r="B748" s="1" t="s">
        <v>27</v>
      </c>
      <c r="C748" s="2">
        <v>44855</v>
      </c>
      <c r="D748">
        <v>39</v>
      </c>
      <c r="E748" t="b">
        <v>0</v>
      </c>
      <c r="F748">
        <v>920</v>
      </c>
      <c r="G748" s="2">
        <v>45035</v>
      </c>
      <c r="H748" s="1" t="s">
        <v>34</v>
      </c>
      <c r="I748" s="1" t="s">
        <v>13</v>
      </c>
      <c r="J748" s="1" t="s">
        <v>35</v>
      </c>
      <c r="K748" s="2">
        <v>44682</v>
      </c>
      <c r="L748" s="2">
        <v>44772</v>
      </c>
      <c r="M748">
        <v>19</v>
      </c>
      <c r="N748">
        <v>0</v>
      </c>
      <c r="O748">
        <v>0</v>
      </c>
      <c r="P748" s="2">
        <v>44865</v>
      </c>
      <c r="Q748" s="2">
        <v>44855</v>
      </c>
      <c r="R748" s="2">
        <v>44865</v>
      </c>
      <c r="S748">
        <v>0</v>
      </c>
      <c r="T748" t="s">
        <v>233</v>
      </c>
      <c r="U748" t="s">
        <v>238</v>
      </c>
      <c r="V748">
        <v>10</v>
      </c>
      <c r="W748" t="s">
        <v>248</v>
      </c>
      <c r="X748" t="s">
        <v>233</v>
      </c>
      <c r="Y748" t="s">
        <v>238</v>
      </c>
      <c r="Z748">
        <v>10</v>
      </c>
      <c r="AA748" t="s">
        <v>248</v>
      </c>
      <c r="AB748" t="s">
        <v>284</v>
      </c>
    </row>
    <row r="749" spans="1:28" x14ac:dyDescent="0.3">
      <c r="A749" s="1" t="s">
        <v>147</v>
      </c>
      <c r="B749" s="1" t="s">
        <v>11</v>
      </c>
      <c r="C749" s="2">
        <v>44839</v>
      </c>
      <c r="D749">
        <v>102</v>
      </c>
      <c r="E749" t="b">
        <v>0</v>
      </c>
      <c r="F749">
        <v>445</v>
      </c>
      <c r="G749" s="2">
        <v>45035</v>
      </c>
      <c r="H749" s="1" t="s">
        <v>34</v>
      </c>
      <c r="I749" s="1" t="s">
        <v>13</v>
      </c>
      <c r="J749" s="1" t="s">
        <v>35</v>
      </c>
      <c r="K749" s="2">
        <v>44622</v>
      </c>
      <c r="L749" s="2">
        <v>44712</v>
      </c>
      <c r="M749">
        <v>18</v>
      </c>
      <c r="N749">
        <v>0</v>
      </c>
      <c r="O749">
        <v>0</v>
      </c>
      <c r="P749" s="2">
        <v>44865</v>
      </c>
      <c r="Q749" s="2">
        <v>44839</v>
      </c>
      <c r="R749" s="2">
        <v>44865</v>
      </c>
      <c r="S749">
        <v>0</v>
      </c>
      <c r="T749" t="s">
        <v>233</v>
      </c>
      <c r="U749" t="s">
        <v>238</v>
      </c>
      <c r="V749">
        <v>10</v>
      </c>
      <c r="W749" t="s">
        <v>248</v>
      </c>
      <c r="X749" t="s">
        <v>233</v>
      </c>
      <c r="Y749" t="s">
        <v>238</v>
      </c>
      <c r="Z749">
        <v>10</v>
      </c>
      <c r="AA749" t="s">
        <v>248</v>
      </c>
      <c r="AB749" t="s">
        <v>284</v>
      </c>
    </row>
    <row r="750" spans="1:28" x14ac:dyDescent="0.3">
      <c r="A750" s="1" t="s">
        <v>175</v>
      </c>
      <c r="B750" s="1" t="s">
        <v>27</v>
      </c>
      <c r="C750" s="2">
        <v>44850</v>
      </c>
      <c r="D750">
        <v>112</v>
      </c>
      <c r="E750" t="b">
        <v>0</v>
      </c>
      <c r="F750">
        <v>968</v>
      </c>
      <c r="G750" s="2">
        <v>44817</v>
      </c>
      <c r="H750" s="1" t="s">
        <v>24</v>
      </c>
      <c r="I750" s="1" t="s">
        <v>13</v>
      </c>
      <c r="J750" s="1" t="s">
        <v>35</v>
      </c>
      <c r="K750" s="2">
        <v>44682</v>
      </c>
      <c r="L750" s="2">
        <v>44772</v>
      </c>
      <c r="M750">
        <v>19</v>
      </c>
      <c r="N750">
        <v>0</v>
      </c>
      <c r="O750">
        <v>0</v>
      </c>
      <c r="P750" s="2">
        <v>44865</v>
      </c>
      <c r="Q750" s="2">
        <v>44850</v>
      </c>
      <c r="R750" s="2">
        <v>44865</v>
      </c>
      <c r="S750">
        <v>0</v>
      </c>
      <c r="T750" t="s">
        <v>233</v>
      </c>
      <c r="U750" t="s">
        <v>238</v>
      </c>
      <c r="V750">
        <v>10</v>
      </c>
      <c r="W750" t="s">
        <v>248</v>
      </c>
      <c r="X750" t="s">
        <v>233</v>
      </c>
      <c r="Y750" t="s">
        <v>238</v>
      </c>
      <c r="Z750">
        <v>10</v>
      </c>
      <c r="AA750" t="s">
        <v>248</v>
      </c>
      <c r="AB750" t="s">
        <v>284</v>
      </c>
    </row>
    <row r="751" spans="1:28" x14ac:dyDescent="0.3">
      <c r="A751" s="1" t="s">
        <v>175</v>
      </c>
      <c r="B751" s="1" t="s">
        <v>18</v>
      </c>
      <c r="C751" s="2">
        <v>44839</v>
      </c>
      <c r="D751">
        <v>27</v>
      </c>
      <c r="E751" t="b">
        <v>0</v>
      </c>
      <c r="F751">
        <v>295</v>
      </c>
      <c r="G751" s="2">
        <v>44817</v>
      </c>
      <c r="H751" s="1" t="s">
        <v>24</v>
      </c>
      <c r="I751" s="1" t="s">
        <v>13</v>
      </c>
      <c r="J751" s="1" t="s">
        <v>35</v>
      </c>
      <c r="K751" s="2">
        <v>44712</v>
      </c>
      <c r="L751" s="2">
        <v>44802</v>
      </c>
      <c r="M751">
        <v>10</v>
      </c>
      <c r="N751">
        <v>0</v>
      </c>
      <c r="O751">
        <v>0</v>
      </c>
      <c r="P751" s="2">
        <v>44865</v>
      </c>
      <c r="Q751" s="2">
        <v>44839</v>
      </c>
      <c r="R751" s="2">
        <v>44865</v>
      </c>
      <c r="S751">
        <v>0</v>
      </c>
      <c r="T751" t="s">
        <v>233</v>
      </c>
      <c r="U751" t="s">
        <v>238</v>
      </c>
      <c r="V751">
        <v>10</v>
      </c>
      <c r="W751" t="s">
        <v>248</v>
      </c>
      <c r="X751" t="s">
        <v>233</v>
      </c>
      <c r="Y751" t="s">
        <v>238</v>
      </c>
      <c r="Z751">
        <v>10</v>
      </c>
      <c r="AA751" t="s">
        <v>248</v>
      </c>
      <c r="AB751" t="s">
        <v>284</v>
      </c>
    </row>
    <row r="752" spans="1:28" x14ac:dyDescent="0.3">
      <c r="A752" s="1" t="s">
        <v>175</v>
      </c>
      <c r="B752" s="1" t="s">
        <v>18</v>
      </c>
      <c r="C752" s="2">
        <v>44869</v>
      </c>
      <c r="D752">
        <v>9</v>
      </c>
      <c r="E752" t="b">
        <v>1</v>
      </c>
      <c r="F752">
        <v>355</v>
      </c>
      <c r="G752" s="2">
        <v>44817</v>
      </c>
      <c r="H752" s="1" t="s">
        <v>24</v>
      </c>
      <c r="I752" s="1" t="s">
        <v>13</v>
      </c>
      <c r="J752" s="1" t="s">
        <v>35</v>
      </c>
      <c r="K752" s="2">
        <v>44712</v>
      </c>
      <c r="L752" s="2">
        <v>44802</v>
      </c>
      <c r="M752">
        <v>10</v>
      </c>
      <c r="N752">
        <v>0</v>
      </c>
      <c r="O752">
        <v>1</v>
      </c>
      <c r="P752" s="2">
        <v>44895</v>
      </c>
      <c r="Q752" s="2">
        <v>44839</v>
      </c>
      <c r="R752" s="2">
        <v>44865</v>
      </c>
      <c r="S752">
        <v>1</v>
      </c>
      <c r="T752" t="s">
        <v>233</v>
      </c>
      <c r="U752" t="s">
        <v>238</v>
      </c>
      <c r="V752">
        <v>10</v>
      </c>
      <c r="W752" t="s">
        <v>248</v>
      </c>
      <c r="X752" t="s">
        <v>233</v>
      </c>
      <c r="Y752" t="s">
        <v>238</v>
      </c>
      <c r="Z752">
        <v>11</v>
      </c>
      <c r="AA752" t="s">
        <v>249</v>
      </c>
      <c r="AB752" t="s">
        <v>284</v>
      </c>
    </row>
    <row r="753" spans="1:28" x14ac:dyDescent="0.3">
      <c r="A753" s="1" t="s">
        <v>175</v>
      </c>
      <c r="B753" s="1" t="s">
        <v>21</v>
      </c>
      <c r="C753" s="2">
        <v>44590</v>
      </c>
      <c r="D753">
        <v>82</v>
      </c>
      <c r="E753" t="b">
        <v>1</v>
      </c>
      <c r="F753">
        <v>509</v>
      </c>
      <c r="G753" s="2">
        <v>44817</v>
      </c>
      <c r="H753" s="1" t="s">
        <v>24</v>
      </c>
      <c r="I753" s="1" t="s">
        <v>13</v>
      </c>
      <c r="J753" s="1" t="s">
        <v>35</v>
      </c>
      <c r="K753" s="2">
        <v>44592</v>
      </c>
      <c r="L753" s="2">
        <v>44682</v>
      </c>
      <c r="M753">
        <v>7</v>
      </c>
      <c r="N753">
        <v>0</v>
      </c>
      <c r="O753">
        <v>1</v>
      </c>
      <c r="P753" s="2">
        <v>44592</v>
      </c>
      <c r="Q753" s="2">
        <v>44590</v>
      </c>
      <c r="R753" s="2">
        <v>44592</v>
      </c>
      <c r="S753">
        <v>0</v>
      </c>
      <c r="T753" t="s">
        <v>233</v>
      </c>
      <c r="U753" t="s">
        <v>235</v>
      </c>
      <c r="V753">
        <v>1</v>
      </c>
      <c r="W753" t="s">
        <v>239</v>
      </c>
      <c r="X753" t="s">
        <v>233</v>
      </c>
      <c r="Y753" t="s">
        <v>235</v>
      </c>
      <c r="Z753">
        <v>1</v>
      </c>
      <c r="AA753" t="s">
        <v>239</v>
      </c>
      <c r="AB753" t="s">
        <v>284</v>
      </c>
    </row>
    <row r="754" spans="1:28" x14ac:dyDescent="0.3">
      <c r="A754" s="1" t="s">
        <v>226</v>
      </c>
      <c r="B754" s="1" t="s">
        <v>11</v>
      </c>
      <c r="C754" s="2">
        <v>44708</v>
      </c>
      <c r="D754">
        <v>37</v>
      </c>
      <c r="E754" t="b">
        <v>1</v>
      </c>
      <c r="F754">
        <v>378</v>
      </c>
      <c r="G754" s="2">
        <v>44620</v>
      </c>
      <c r="H754" s="1" t="s">
        <v>30</v>
      </c>
      <c r="I754" s="1" t="s">
        <v>13</v>
      </c>
      <c r="J754" s="1" t="s">
        <v>35</v>
      </c>
      <c r="K754" s="2">
        <v>44622</v>
      </c>
      <c r="L754" s="2">
        <v>44712</v>
      </c>
      <c r="M754">
        <v>18</v>
      </c>
      <c r="N754">
        <v>0</v>
      </c>
      <c r="O754">
        <v>1</v>
      </c>
      <c r="P754" s="2">
        <v>44712</v>
      </c>
      <c r="Q754" s="2">
        <v>44708</v>
      </c>
      <c r="R754" s="2">
        <v>44712</v>
      </c>
      <c r="S754">
        <v>0</v>
      </c>
      <c r="T754" t="s">
        <v>233</v>
      </c>
      <c r="U754" t="s">
        <v>236</v>
      </c>
      <c r="V754">
        <v>5</v>
      </c>
      <c r="W754" t="s">
        <v>243</v>
      </c>
      <c r="X754" t="s">
        <v>233</v>
      </c>
      <c r="Y754" t="s">
        <v>236</v>
      </c>
      <c r="Z754">
        <v>5</v>
      </c>
      <c r="AA754" t="s">
        <v>243</v>
      </c>
      <c r="AB754" t="s">
        <v>284</v>
      </c>
    </row>
    <row r="755" spans="1:28" x14ac:dyDescent="0.3">
      <c r="A755" s="1" t="s">
        <v>226</v>
      </c>
      <c r="B755" s="1" t="s">
        <v>11</v>
      </c>
      <c r="C755" s="2">
        <v>44738</v>
      </c>
      <c r="D755">
        <v>112</v>
      </c>
      <c r="E755" t="b">
        <v>1</v>
      </c>
      <c r="F755">
        <v>131</v>
      </c>
      <c r="G755" s="2">
        <v>44620</v>
      </c>
      <c r="H755" s="1" t="s">
        <v>30</v>
      </c>
      <c r="I755" s="1" t="s">
        <v>13</v>
      </c>
      <c r="J755" s="1" t="s">
        <v>35</v>
      </c>
      <c r="K755" s="2">
        <v>44622</v>
      </c>
      <c r="L755" s="2">
        <v>44712</v>
      </c>
      <c r="M755">
        <v>18</v>
      </c>
      <c r="N755">
        <v>0</v>
      </c>
      <c r="O755">
        <v>1</v>
      </c>
      <c r="P755" s="2">
        <v>44742</v>
      </c>
      <c r="Q755" s="2">
        <v>44708</v>
      </c>
      <c r="R755" s="2">
        <v>44712</v>
      </c>
      <c r="S755">
        <v>1</v>
      </c>
      <c r="T755" t="s">
        <v>233</v>
      </c>
      <c r="U755" t="s">
        <v>236</v>
      </c>
      <c r="V755">
        <v>5</v>
      </c>
      <c r="W755" t="s">
        <v>243</v>
      </c>
      <c r="X755" t="s">
        <v>233</v>
      </c>
      <c r="Y755" t="s">
        <v>236</v>
      </c>
      <c r="Z755">
        <v>6</v>
      </c>
      <c r="AA755" t="s">
        <v>244</v>
      </c>
      <c r="AB755" t="s">
        <v>284</v>
      </c>
    </row>
    <row r="756" spans="1:28" x14ac:dyDescent="0.3">
      <c r="A756" s="1" t="s">
        <v>226</v>
      </c>
      <c r="B756" s="1" t="s">
        <v>11</v>
      </c>
      <c r="C756" s="2">
        <v>44768</v>
      </c>
      <c r="D756">
        <v>93</v>
      </c>
      <c r="E756" t="b">
        <v>0</v>
      </c>
      <c r="F756">
        <v>105</v>
      </c>
      <c r="G756" s="2">
        <v>44620</v>
      </c>
      <c r="H756" s="1" t="s">
        <v>30</v>
      </c>
      <c r="I756" s="1" t="s">
        <v>13</v>
      </c>
      <c r="J756" s="1" t="s">
        <v>35</v>
      </c>
      <c r="K756" s="2">
        <v>44622</v>
      </c>
      <c r="L756" s="2">
        <v>44712</v>
      </c>
      <c r="M756">
        <v>18</v>
      </c>
      <c r="N756">
        <v>0</v>
      </c>
      <c r="O756">
        <v>0</v>
      </c>
      <c r="P756" s="2">
        <v>44773</v>
      </c>
      <c r="Q756" s="2">
        <v>44708</v>
      </c>
      <c r="R756" s="2">
        <v>44712</v>
      </c>
      <c r="S756">
        <v>2</v>
      </c>
      <c r="T756" t="s">
        <v>233</v>
      </c>
      <c r="U756" t="s">
        <v>236</v>
      </c>
      <c r="V756">
        <v>5</v>
      </c>
      <c r="W756" t="s">
        <v>243</v>
      </c>
      <c r="X756" t="s">
        <v>233</v>
      </c>
      <c r="Y756" t="s">
        <v>237</v>
      </c>
      <c r="Z756">
        <v>7</v>
      </c>
      <c r="AA756" t="s">
        <v>245</v>
      </c>
      <c r="AB756" t="s">
        <v>284</v>
      </c>
    </row>
    <row r="757" spans="1:28" x14ac:dyDescent="0.3">
      <c r="A757" s="1" t="s">
        <v>226</v>
      </c>
      <c r="B757" s="1" t="s">
        <v>21</v>
      </c>
      <c r="C757" s="2">
        <v>44666</v>
      </c>
      <c r="D757">
        <v>9</v>
      </c>
      <c r="E757" t="b">
        <v>0</v>
      </c>
      <c r="F757">
        <v>576</v>
      </c>
      <c r="G757" s="2">
        <v>44620</v>
      </c>
      <c r="H757" s="1" t="s">
        <v>30</v>
      </c>
      <c r="I757" s="1" t="s">
        <v>13</v>
      </c>
      <c r="J757" s="1" t="s">
        <v>35</v>
      </c>
      <c r="K757" s="2">
        <v>44592</v>
      </c>
      <c r="L757" s="2">
        <v>44682</v>
      </c>
      <c r="M757">
        <v>7</v>
      </c>
      <c r="N757">
        <v>0</v>
      </c>
      <c r="O757">
        <v>0</v>
      </c>
      <c r="P757" s="2">
        <v>44681</v>
      </c>
      <c r="Q757" s="2">
        <v>44666</v>
      </c>
      <c r="R757" s="2">
        <v>44681</v>
      </c>
      <c r="S757">
        <v>0</v>
      </c>
      <c r="T757" t="s">
        <v>233</v>
      </c>
      <c r="U757" t="s">
        <v>236</v>
      </c>
      <c r="V757">
        <v>4</v>
      </c>
      <c r="W757" t="s">
        <v>242</v>
      </c>
      <c r="X757" t="s">
        <v>233</v>
      </c>
      <c r="Y757" t="s">
        <v>236</v>
      </c>
      <c r="Z757">
        <v>4</v>
      </c>
      <c r="AA757" t="s">
        <v>242</v>
      </c>
      <c r="AB757" t="s">
        <v>284</v>
      </c>
    </row>
    <row r="758" spans="1:28" x14ac:dyDescent="0.3">
      <c r="A758" s="1" t="s">
        <v>226</v>
      </c>
      <c r="B758" s="1" t="s">
        <v>21</v>
      </c>
      <c r="C758" s="2">
        <v>44696</v>
      </c>
      <c r="D758">
        <v>109</v>
      </c>
      <c r="E758" t="b">
        <v>0</v>
      </c>
      <c r="F758">
        <v>503</v>
      </c>
      <c r="G758" s="2">
        <v>44620</v>
      </c>
      <c r="H758" s="1" t="s">
        <v>30</v>
      </c>
      <c r="I758" s="1" t="s">
        <v>13</v>
      </c>
      <c r="J758" s="1" t="s">
        <v>35</v>
      </c>
      <c r="K758" s="2">
        <v>44592</v>
      </c>
      <c r="L758" s="2">
        <v>44682</v>
      </c>
      <c r="M758">
        <v>7</v>
      </c>
      <c r="N758">
        <v>0</v>
      </c>
      <c r="O758">
        <v>0</v>
      </c>
      <c r="P758" s="2">
        <v>44712</v>
      </c>
      <c r="Q758" s="2">
        <v>44666</v>
      </c>
      <c r="R758" s="2">
        <v>44681</v>
      </c>
      <c r="S758">
        <v>1</v>
      </c>
      <c r="T758" t="s">
        <v>233</v>
      </c>
      <c r="U758" t="s">
        <v>236</v>
      </c>
      <c r="V758">
        <v>4</v>
      </c>
      <c r="W758" t="s">
        <v>242</v>
      </c>
      <c r="X758" t="s">
        <v>233</v>
      </c>
      <c r="Y758" t="s">
        <v>236</v>
      </c>
      <c r="Z758">
        <v>5</v>
      </c>
      <c r="AA758" t="s">
        <v>243</v>
      </c>
      <c r="AB758" t="s">
        <v>284</v>
      </c>
    </row>
    <row r="759" spans="1:28" x14ac:dyDescent="0.3">
      <c r="A759" s="1" t="s">
        <v>226</v>
      </c>
      <c r="B759" s="1" t="s">
        <v>21</v>
      </c>
      <c r="C759" s="2">
        <v>44726</v>
      </c>
      <c r="D759">
        <v>18</v>
      </c>
      <c r="E759" t="b">
        <v>1</v>
      </c>
      <c r="F759">
        <v>324</v>
      </c>
      <c r="G759" s="2">
        <v>44620</v>
      </c>
      <c r="H759" s="1" t="s">
        <v>30</v>
      </c>
      <c r="I759" s="1" t="s">
        <v>13</v>
      </c>
      <c r="J759" s="1" t="s">
        <v>35</v>
      </c>
      <c r="K759" s="2">
        <v>44592</v>
      </c>
      <c r="L759" s="2">
        <v>44682</v>
      </c>
      <c r="M759">
        <v>7</v>
      </c>
      <c r="N759">
        <v>0</v>
      </c>
      <c r="O759">
        <v>1</v>
      </c>
      <c r="P759" s="2">
        <v>44742</v>
      </c>
      <c r="Q759" s="2">
        <v>44666</v>
      </c>
      <c r="R759" s="2">
        <v>44681</v>
      </c>
      <c r="S759">
        <v>2</v>
      </c>
      <c r="T759" t="s">
        <v>233</v>
      </c>
      <c r="U759" t="s">
        <v>236</v>
      </c>
      <c r="V759">
        <v>4</v>
      </c>
      <c r="W759" t="s">
        <v>242</v>
      </c>
      <c r="X759" t="s">
        <v>233</v>
      </c>
      <c r="Y759" t="s">
        <v>236</v>
      </c>
      <c r="Z759">
        <v>6</v>
      </c>
      <c r="AA759" t="s">
        <v>244</v>
      </c>
      <c r="AB759" t="s">
        <v>284</v>
      </c>
    </row>
    <row r="760" spans="1:28" x14ac:dyDescent="0.3">
      <c r="A760" s="1" t="s">
        <v>10</v>
      </c>
      <c r="B760" s="1" t="s">
        <v>11</v>
      </c>
      <c r="C760" s="2">
        <v>44756</v>
      </c>
      <c r="D760">
        <v>32</v>
      </c>
      <c r="E760" t="b">
        <v>0</v>
      </c>
      <c r="F760">
        <v>877</v>
      </c>
      <c r="G760" s="2">
        <v>44889</v>
      </c>
      <c r="H760" s="1" t="s">
        <v>12</v>
      </c>
      <c r="I760" s="1" t="s">
        <v>13</v>
      </c>
      <c r="J760" s="1" t="s">
        <v>14</v>
      </c>
      <c r="K760" s="2">
        <v>44622</v>
      </c>
      <c r="L760" s="2">
        <v>44712</v>
      </c>
      <c r="M760">
        <v>18</v>
      </c>
      <c r="N760">
        <v>0</v>
      </c>
      <c r="O760">
        <v>0</v>
      </c>
      <c r="P760" s="2">
        <v>44773</v>
      </c>
      <c r="Q760" s="2">
        <v>44756</v>
      </c>
      <c r="R760" s="2">
        <v>44773</v>
      </c>
      <c r="S760">
        <v>0</v>
      </c>
      <c r="T760" t="s">
        <v>233</v>
      </c>
      <c r="U760" t="s">
        <v>237</v>
      </c>
      <c r="V760">
        <v>7</v>
      </c>
      <c r="W760" t="s">
        <v>245</v>
      </c>
      <c r="X760" t="s">
        <v>233</v>
      </c>
      <c r="Y760" t="s">
        <v>237</v>
      </c>
      <c r="Z760">
        <v>7</v>
      </c>
      <c r="AA760" t="s">
        <v>245</v>
      </c>
      <c r="AB760" t="s">
        <v>285</v>
      </c>
    </row>
    <row r="761" spans="1:28" x14ac:dyDescent="0.3">
      <c r="A761" s="1" t="s">
        <v>10</v>
      </c>
      <c r="B761" s="1" t="s">
        <v>11</v>
      </c>
      <c r="C761" s="2">
        <v>44786</v>
      </c>
      <c r="D761">
        <v>46</v>
      </c>
      <c r="E761" t="b">
        <v>0</v>
      </c>
      <c r="F761">
        <v>712</v>
      </c>
      <c r="G761" s="2">
        <v>44889</v>
      </c>
      <c r="H761" s="1" t="s">
        <v>12</v>
      </c>
      <c r="I761" s="1" t="s">
        <v>13</v>
      </c>
      <c r="J761" s="1" t="s">
        <v>14</v>
      </c>
      <c r="K761" s="2">
        <v>44622</v>
      </c>
      <c r="L761" s="2">
        <v>44712</v>
      </c>
      <c r="M761">
        <v>18</v>
      </c>
      <c r="N761">
        <v>0</v>
      </c>
      <c r="O761">
        <v>0</v>
      </c>
      <c r="P761" s="2">
        <v>44804</v>
      </c>
      <c r="Q761" s="2">
        <v>44756</v>
      </c>
      <c r="R761" s="2">
        <v>44773</v>
      </c>
      <c r="S761">
        <v>1</v>
      </c>
      <c r="T761" t="s">
        <v>233</v>
      </c>
      <c r="U761" t="s">
        <v>237</v>
      </c>
      <c r="V761">
        <v>7</v>
      </c>
      <c r="W761" t="s">
        <v>245</v>
      </c>
      <c r="X761" t="s">
        <v>233</v>
      </c>
      <c r="Y761" t="s">
        <v>237</v>
      </c>
      <c r="Z761">
        <v>8</v>
      </c>
      <c r="AA761" t="s">
        <v>246</v>
      </c>
      <c r="AB761" t="s">
        <v>285</v>
      </c>
    </row>
    <row r="762" spans="1:28" x14ac:dyDescent="0.3">
      <c r="A762" s="1" t="s">
        <v>49</v>
      </c>
      <c r="B762" s="1" t="s">
        <v>19</v>
      </c>
      <c r="C762" s="2">
        <v>44784</v>
      </c>
      <c r="D762">
        <v>102</v>
      </c>
      <c r="E762" t="b">
        <v>1</v>
      </c>
      <c r="F762">
        <v>595</v>
      </c>
      <c r="G762" s="2">
        <v>44681</v>
      </c>
      <c r="H762" s="1" t="s">
        <v>12</v>
      </c>
      <c r="I762" s="1" t="s">
        <v>13</v>
      </c>
      <c r="J762" s="1" t="s">
        <v>14</v>
      </c>
      <c r="K762" s="2">
        <v>44562</v>
      </c>
      <c r="L762" s="2">
        <v>44652</v>
      </c>
      <c r="M762">
        <v>5</v>
      </c>
      <c r="N762">
        <v>0</v>
      </c>
      <c r="O762">
        <v>1</v>
      </c>
      <c r="P762" s="2">
        <v>44804</v>
      </c>
      <c r="Q762" s="2">
        <v>44784</v>
      </c>
      <c r="R762" s="2">
        <v>44804</v>
      </c>
      <c r="S762">
        <v>0</v>
      </c>
      <c r="T762" t="s">
        <v>233</v>
      </c>
      <c r="U762" t="s">
        <v>237</v>
      </c>
      <c r="V762">
        <v>8</v>
      </c>
      <c r="W762" t="s">
        <v>246</v>
      </c>
      <c r="X762" t="s">
        <v>233</v>
      </c>
      <c r="Y762" t="s">
        <v>237</v>
      </c>
      <c r="Z762">
        <v>8</v>
      </c>
      <c r="AA762" t="s">
        <v>246</v>
      </c>
      <c r="AB762" t="s">
        <v>284</v>
      </c>
    </row>
    <row r="763" spans="1:28" x14ac:dyDescent="0.3">
      <c r="A763" s="1" t="s">
        <v>49</v>
      </c>
      <c r="B763" s="1" t="s">
        <v>21</v>
      </c>
      <c r="C763" s="2">
        <v>44789</v>
      </c>
      <c r="D763">
        <v>93</v>
      </c>
      <c r="E763" t="b">
        <v>0</v>
      </c>
      <c r="F763">
        <v>648</v>
      </c>
      <c r="G763" s="2">
        <v>44681</v>
      </c>
      <c r="H763" s="1" t="s">
        <v>12</v>
      </c>
      <c r="I763" s="1" t="s">
        <v>13</v>
      </c>
      <c r="J763" s="1" t="s">
        <v>14</v>
      </c>
      <c r="K763" s="2">
        <v>44592</v>
      </c>
      <c r="L763" s="2">
        <v>44682</v>
      </c>
      <c r="M763">
        <v>7</v>
      </c>
      <c r="N763">
        <v>0</v>
      </c>
      <c r="O763">
        <v>0</v>
      </c>
      <c r="P763" s="2">
        <v>44804</v>
      </c>
      <c r="Q763" s="2">
        <v>44789</v>
      </c>
      <c r="R763" s="2">
        <v>44804</v>
      </c>
      <c r="S763">
        <v>0</v>
      </c>
      <c r="T763" t="s">
        <v>233</v>
      </c>
      <c r="U763" t="s">
        <v>237</v>
      </c>
      <c r="V763">
        <v>8</v>
      </c>
      <c r="W763" t="s">
        <v>246</v>
      </c>
      <c r="X763" t="s">
        <v>233</v>
      </c>
      <c r="Y763" t="s">
        <v>237</v>
      </c>
      <c r="Z763">
        <v>8</v>
      </c>
      <c r="AA763" t="s">
        <v>246</v>
      </c>
      <c r="AB763" t="s">
        <v>284</v>
      </c>
    </row>
    <row r="764" spans="1:28" x14ac:dyDescent="0.3">
      <c r="A764" s="1" t="s">
        <v>49</v>
      </c>
      <c r="B764" s="1" t="s">
        <v>11</v>
      </c>
      <c r="C764" s="2">
        <v>45024</v>
      </c>
      <c r="D764">
        <v>10</v>
      </c>
      <c r="E764" t="b">
        <v>0</v>
      </c>
      <c r="F764">
        <v>122</v>
      </c>
      <c r="G764" s="2">
        <v>44681</v>
      </c>
      <c r="H764" s="1" t="s">
        <v>12</v>
      </c>
      <c r="I764" s="1" t="s">
        <v>13</v>
      </c>
      <c r="J764" s="1" t="s">
        <v>14</v>
      </c>
      <c r="K764" s="2">
        <v>44622</v>
      </c>
      <c r="L764" s="2">
        <v>44712</v>
      </c>
      <c r="M764">
        <v>18</v>
      </c>
      <c r="N764">
        <v>0</v>
      </c>
      <c r="O764">
        <v>0</v>
      </c>
      <c r="P764" s="2">
        <v>45046</v>
      </c>
      <c r="Q764" s="2">
        <v>45024</v>
      </c>
      <c r="R764" s="2">
        <v>45046</v>
      </c>
      <c r="S764">
        <v>0</v>
      </c>
      <c r="T764" t="s">
        <v>234</v>
      </c>
      <c r="U764" t="s">
        <v>236</v>
      </c>
      <c r="V764">
        <v>4</v>
      </c>
      <c r="W764" t="s">
        <v>242</v>
      </c>
      <c r="X764" t="s">
        <v>234</v>
      </c>
      <c r="Y764" t="s">
        <v>236</v>
      </c>
      <c r="Z764">
        <v>4</v>
      </c>
      <c r="AA764" t="s">
        <v>242</v>
      </c>
      <c r="AB764" t="s">
        <v>284</v>
      </c>
    </row>
    <row r="765" spans="1:28" x14ac:dyDescent="0.3">
      <c r="A765" s="1" t="s">
        <v>49</v>
      </c>
      <c r="B765" s="1" t="s">
        <v>18</v>
      </c>
      <c r="C765" s="2">
        <v>44969</v>
      </c>
      <c r="D765">
        <v>42</v>
      </c>
      <c r="E765" t="b">
        <v>0</v>
      </c>
      <c r="F765">
        <v>395</v>
      </c>
      <c r="G765" s="2">
        <v>44681</v>
      </c>
      <c r="H765" s="1" t="s">
        <v>12</v>
      </c>
      <c r="I765" s="1" t="s">
        <v>13</v>
      </c>
      <c r="J765" s="1" t="s">
        <v>14</v>
      </c>
      <c r="K765" s="2">
        <v>44712</v>
      </c>
      <c r="L765" s="2">
        <v>44802</v>
      </c>
      <c r="M765">
        <v>10</v>
      </c>
      <c r="N765">
        <v>0</v>
      </c>
      <c r="O765">
        <v>0</v>
      </c>
      <c r="P765" s="2">
        <v>44985</v>
      </c>
      <c r="Q765" s="2">
        <v>44969</v>
      </c>
      <c r="R765" s="2">
        <v>44985</v>
      </c>
      <c r="S765">
        <v>0</v>
      </c>
      <c r="T765" t="s">
        <v>234</v>
      </c>
      <c r="U765" t="s">
        <v>235</v>
      </c>
      <c r="V765">
        <v>2</v>
      </c>
      <c r="W765" t="s">
        <v>240</v>
      </c>
      <c r="X765" t="s">
        <v>234</v>
      </c>
      <c r="Y765" t="s">
        <v>235</v>
      </c>
      <c r="Z765">
        <v>2</v>
      </c>
      <c r="AA765" t="s">
        <v>240</v>
      </c>
      <c r="AB765" t="s">
        <v>284</v>
      </c>
    </row>
    <row r="766" spans="1:28" x14ac:dyDescent="0.3">
      <c r="A766" s="1" t="s">
        <v>49</v>
      </c>
      <c r="B766" s="1" t="s">
        <v>17</v>
      </c>
      <c r="C766" s="2">
        <v>44753</v>
      </c>
      <c r="D766">
        <v>23</v>
      </c>
      <c r="E766" t="b">
        <v>1</v>
      </c>
      <c r="F766">
        <v>383</v>
      </c>
      <c r="G766" s="2">
        <v>44681</v>
      </c>
      <c r="H766" s="1" t="s">
        <v>12</v>
      </c>
      <c r="I766" s="1" t="s">
        <v>13</v>
      </c>
      <c r="J766" s="1" t="s">
        <v>14</v>
      </c>
      <c r="K766" s="2">
        <v>44652</v>
      </c>
      <c r="L766" s="2">
        <v>44742</v>
      </c>
      <c r="M766">
        <v>9</v>
      </c>
      <c r="N766">
        <v>0</v>
      </c>
      <c r="O766">
        <v>1</v>
      </c>
      <c r="P766" s="2">
        <v>44773</v>
      </c>
      <c r="Q766" s="2">
        <v>44753</v>
      </c>
      <c r="R766" s="2">
        <v>44773</v>
      </c>
      <c r="S766">
        <v>0</v>
      </c>
      <c r="T766" t="s">
        <v>233</v>
      </c>
      <c r="U766" t="s">
        <v>237</v>
      </c>
      <c r="V766">
        <v>7</v>
      </c>
      <c r="W766" t="s">
        <v>245</v>
      </c>
      <c r="X766" t="s">
        <v>233</v>
      </c>
      <c r="Y766" t="s">
        <v>237</v>
      </c>
      <c r="Z766">
        <v>7</v>
      </c>
      <c r="AA766" t="s">
        <v>245</v>
      </c>
      <c r="AB766" t="s">
        <v>284</v>
      </c>
    </row>
    <row r="767" spans="1:28" x14ac:dyDescent="0.3">
      <c r="A767" s="1" t="s">
        <v>49</v>
      </c>
      <c r="B767" s="1" t="s">
        <v>17</v>
      </c>
      <c r="C767" s="2">
        <v>44783</v>
      </c>
      <c r="D767">
        <v>72</v>
      </c>
      <c r="E767" t="b">
        <v>0</v>
      </c>
      <c r="F767">
        <v>767</v>
      </c>
      <c r="G767" s="2">
        <v>44681</v>
      </c>
      <c r="H767" s="1" t="s">
        <v>12</v>
      </c>
      <c r="I767" s="1" t="s">
        <v>13</v>
      </c>
      <c r="J767" s="1" t="s">
        <v>14</v>
      </c>
      <c r="K767" s="2">
        <v>44652</v>
      </c>
      <c r="L767" s="2">
        <v>44742</v>
      </c>
      <c r="M767">
        <v>9</v>
      </c>
      <c r="N767">
        <v>0</v>
      </c>
      <c r="O767">
        <v>0</v>
      </c>
      <c r="P767" s="2">
        <v>44804</v>
      </c>
      <c r="Q767" s="2">
        <v>44753</v>
      </c>
      <c r="R767" s="2">
        <v>44773</v>
      </c>
      <c r="S767">
        <v>1</v>
      </c>
      <c r="T767" t="s">
        <v>233</v>
      </c>
      <c r="U767" t="s">
        <v>237</v>
      </c>
      <c r="V767">
        <v>7</v>
      </c>
      <c r="W767" t="s">
        <v>245</v>
      </c>
      <c r="X767" t="s">
        <v>233</v>
      </c>
      <c r="Y767" t="s">
        <v>237</v>
      </c>
      <c r="Z767">
        <v>8</v>
      </c>
      <c r="AA767" t="s">
        <v>246</v>
      </c>
      <c r="AB767" t="s">
        <v>284</v>
      </c>
    </row>
    <row r="768" spans="1:28" x14ac:dyDescent="0.3">
      <c r="A768" s="1" t="s">
        <v>59</v>
      </c>
      <c r="B768" s="1" t="s">
        <v>18</v>
      </c>
      <c r="C768" s="2">
        <v>44831</v>
      </c>
      <c r="D768">
        <v>100</v>
      </c>
      <c r="E768" t="b">
        <v>1</v>
      </c>
      <c r="F768">
        <v>877</v>
      </c>
      <c r="G768" s="2">
        <v>44776</v>
      </c>
      <c r="H768" s="1" t="s">
        <v>30</v>
      </c>
      <c r="I768" s="1" t="s">
        <v>13</v>
      </c>
      <c r="J768" s="1" t="s">
        <v>14</v>
      </c>
      <c r="K768" s="2">
        <v>44712</v>
      </c>
      <c r="L768" s="2">
        <v>44802</v>
      </c>
      <c r="M768">
        <v>10</v>
      </c>
      <c r="N768">
        <v>0</v>
      </c>
      <c r="O768">
        <v>1</v>
      </c>
      <c r="P768" s="2">
        <v>44834</v>
      </c>
      <c r="Q768" s="2">
        <v>44831</v>
      </c>
      <c r="R768" s="2">
        <v>44834</v>
      </c>
      <c r="S768">
        <v>0</v>
      </c>
      <c r="T768" t="s">
        <v>233</v>
      </c>
      <c r="U768" t="s">
        <v>237</v>
      </c>
      <c r="V768">
        <v>9</v>
      </c>
      <c r="W768" t="s">
        <v>247</v>
      </c>
      <c r="X768" t="s">
        <v>233</v>
      </c>
      <c r="Y768" t="s">
        <v>237</v>
      </c>
      <c r="Z768">
        <v>9</v>
      </c>
      <c r="AA768" t="s">
        <v>247</v>
      </c>
      <c r="AB768" t="s">
        <v>284</v>
      </c>
    </row>
    <row r="769" spans="1:28" x14ac:dyDescent="0.3">
      <c r="A769" s="1" t="s">
        <v>59</v>
      </c>
      <c r="B769" s="1" t="s">
        <v>17</v>
      </c>
      <c r="C769" s="2">
        <v>44805</v>
      </c>
      <c r="D769">
        <v>104</v>
      </c>
      <c r="E769" t="b">
        <v>0</v>
      </c>
      <c r="F769">
        <v>212</v>
      </c>
      <c r="G769" s="2">
        <v>44776</v>
      </c>
      <c r="H769" s="1" t="s">
        <v>30</v>
      </c>
      <c r="I769" s="1" t="s">
        <v>13</v>
      </c>
      <c r="J769" s="1" t="s">
        <v>14</v>
      </c>
      <c r="K769" s="2">
        <v>44652</v>
      </c>
      <c r="L769" s="2">
        <v>44742</v>
      </c>
      <c r="M769">
        <v>9</v>
      </c>
      <c r="N769">
        <v>0</v>
      </c>
      <c r="O769">
        <v>0</v>
      </c>
      <c r="P769" s="2">
        <v>44834</v>
      </c>
      <c r="Q769" s="2">
        <v>44805</v>
      </c>
      <c r="R769" s="2">
        <v>44834</v>
      </c>
      <c r="S769">
        <v>0</v>
      </c>
      <c r="T769" t="s">
        <v>233</v>
      </c>
      <c r="U769" t="s">
        <v>237</v>
      </c>
      <c r="V769">
        <v>9</v>
      </c>
      <c r="W769" t="s">
        <v>247</v>
      </c>
      <c r="X769" t="s">
        <v>233</v>
      </c>
      <c r="Y769" t="s">
        <v>237</v>
      </c>
      <c r="Z769">
        <v>9</v>
      </c>
      <c r="AA769" t="s">
        <v>247</v>
      </c>
      <c r="AB769" t="s">
        <v>284</v>
      </c>
    </row>
    <row r="770" spans="1:28" x14ac:dyDescent="0.3">
      <c r="A770" s="1" t="s">
        <v>59</v>
      </c>
      <c r="B770" s="1" t="s">
        <v>17</v>
      </c>
      <c r="C770" s="2">
        <v>44835</v>
      </c>
      <c r="D770">
        <v>70</v>
      </c>
      <c r="E770" t="b">
        <v>1</v>
      </c>
      <c r="F770">
        <v>746</v>
      </c>
      <c r="G770" s="2">
        <v>44776</v>
      </c>
      <c r="H770" s="1" t="s">
        <v>30</v>
      </c>
      <c r="I770" s="1" t="s">
        <v>13</v>
      </c>
      <c r="J770" s="1" t="s">
        <v>14</v>
      </c>
      <c r="K770" s="2">
        <v>44652</v>
      </c>
      <c r="L770" s="2">
        <v>44742</v>
      </c>
      <c r="M770">
        <v>9</v>
      </c>
      <c r="N770">
        <v>0</v>
      </c>
      <c r="O770">
        <v>1</v>
      </c>
      <c r="P770" s="2">
        <v>44865</v>
      </c>
      <c r="Q770" s="2">
        <v>44805</v>
      </c>
      <c r="R770" s="2">
        <v>44834</v>
      </c>
      <c r="S770">
        <v>1</v>
      </c>
      <c r="T770" t="s">
        <v>233</v>
      </c>
      <c r="U770" t="s">
        <v>237</v>
      </c>
      <c r="V770">
        <v>9</v>
      </c>
      <c r="W770" t="s">
        <v>247</v>
      </c>
      <c r="X770" t="s">
        <v>233</v>
      </c>
      <c r="Y770" t="s">
        <v>238</v>
      </c>
      <c r="Z770">
        <v>10</v>
      </c>
      <c r="AA770" t="s">
        <v>248</v>
      </c>
      <c r="AB770" t="s">
        <v>284</v>
      </c>
    </row>
    <row r="771" spans="1:28" x14ac:dyDescent="0.3">
      <c r="A771" s="1" t="s">
        <v>68</v>
      </c>
      <c r="B771" s="1" t="s">
        <v>21</v>
      </c>
      <c r="C771" s="2">
        <v>44987</v>
      </c>
      <c r="D771">
        <v>51</v>
      </c>
      <c r="E771" t="b">
        <v>1</v>
      </c>
      <c r="F771">
        <v>302</v>
      </c>
      <c r="G771" s="2">
        <v>44974</v>
      </c>
      <c r="H771" s="1" t="s">
        <v>34</v>
      </c>
      <c r="I771" s="1" t="s">
        <v>13</v>
      </c>
      <c r="J771" s="1" t="s">
        <v>14</v>
      </c>
      <c r="K771" s="2">
        <v>44592</v>
      </c>
      <c r="L771" s="2">
        <v>44682</v>
      </c>
      <c r="M771">
        <v>7</v>
      </c>
      <c r="N771">
        <v>0</v>
      </c>
      <c r="O771">
        <v>1</v>
      </c>
      <c r="P771" s="2">
        <v>45016</v>
      </c>
      <c r="Q771" s="2">
        <v>44987</v>
      </c>
      <c r="R771" s="2">
        <v>45016</v>
      </c>
      <c r="S771">
        <v>0</v>
      </c>
      <c r="T771" t="s">
        <v>234</v>
      </c>
      <c r="U771" t="s">
        <v>235</v>
      </c>
      <c r="V771">
        <v>3</v>
      </c>
      <c r="W771" t="s">
        <v>241</v>
      </c>
      <c r="X771" t="s">
        <v>234</v>
      </c>
      <c r="Y771" t="s">
        <v>235</v>
      </c>
      <c r="Z771">
        <v>3</v>
      </c>
      <c r="AA771" t="s">
        <v>241</v>
      </c>
      <c r="AB771" t="s">
        <v>284</v>
      </c>
    </row>
    <row r="772" spans="1:28" x14ac:dyDescent="0.3">
      <c r="A772" s="1" t="s">
        <v>68</v>
      </c>
      <c r="B772" s="1" t="s">
        <v>21</v>
      </c>
      <c r="C772" s="2">
        <v>45017</v>
      </c>
      <c r="D772">
        <v>60</v>
      </c>
      <c r="E772" t="b">
        <v>1</v>
      </c>
      <c r="F772">
        <v>651</v>
      </c>
      <c r="G772" s="2">
        <v>44974</v>
      </c>
      <c r="H772" s="1" t="s">
        <v>34</v>
      </c>
      <c r="I772" s="1" t="s">
        <v>13</v>
      </c>
      <c r="J772" s="1" t="s">
        <v>14</v>
      </c>
      <c r="K772" s="2">
        <v>44592</v>
      </c>
      <c r="L772" s="2">
        <v>44682</v>
      </c>
      <c r="M772">
        <v>7</v>
      </c>
      <c r="N772">
        <v>0</v>
      </c>
      <c r="O772">
        <v>1</v>
      </c>
      <c r="P772" s="2">
        <v>45046</v>
      </c>
      <c r="Q772" s="2">
        <v>44987</v>
      </c>
      <c r="R772" s="2">
        <v>45016</v>
      </c>
      <c r="S772">
        <v>1</v>
      </c>
      <c r="T772" t="s">
        <v>234</v>
      </c>
      <c r="U772" t="s">
        <v>235</v>
      </c>
      <c r="V772">
        <v>3</v>
      </c>
      <c r="W772" t="s">
        <v>241</v>
      </c>
      <c r="X772" t="s">
        <v>234</v>
      </c>
      <c r="Y772" t="s">
        <v>236</v>
      </c>
      <c r="Z772">
        <v>4</v>
      </c>
      <c r="AA772" t="s">
        <v>242</v>
      </c>
      <c r="AB772" t="s">
        <v>284</v>
      </c>
    </row>
    <row r="773" spans="1:28" x14ac:dyDescent="0.3">
      <c r="A773" s="1" t="s">
        <v>68</v>
      </c>
      <c r="B773" s="1" t="s">
        <v>21</v>
      </c>
      <c r="C773" s="2">
        <v>45047</v>
      </c>
      <c r="D773">
        <v>36</v>
      </c>
      <c r="E773" t="b">
        <v>0</v>
      </c>
      <c r="F773">
        <v>208</v>
      </c>
      <c r="G773" s="2">
        <v>44974</v>
      </c>
      <c r="H773" s="1" t="s">
        <v>34</v>
      </c>
      <c r="I773" s="1" t="s">
        <v>13</v>
      </c>
      <c r="J773" s="1" t="s">
        <v>14</v>
      </c>
      <c r="K773" s="2">
        <v>44592</v>
      </c>
      <c r="L773" s="2">
        <v>44682</v>
      </c>
      <c r="M773">
        <v>7</v>
      </c>
      <c r="N773">
        <v>1</v>
      </c>
      <c r="O773">
        <v>0</v>
      </c>
      <c r="P773" s="2">
        <v>45077</v>
      </c>
      <c r="Q773" s="2">
        <v>44987</v>
      </c>
      <c r="R773" s="2">
        <v>45016</v>
      </c>
      <c r="S773">
        <v>2</v>
      </c>
      <c r="T773" t="s">
        <v>234</v>
      </c>
      <c r="U773" t="s">
        <v>235</v>
      </c>
      <c r="V773">
        <v>3</v>
      </c>
      <c r="W773" t="s">
        <v>241</v>
      </c>
      <c r="X773" t="s">
        <v>234</v>
      </c>
      <c r="Y773" t="s">
        <v>236</v>
      </c>
      <c r="Z773">
        <v>5</v>
      </c>
      <c r="AA773" t="s">
        <v>243</v>
      </c>
      <c r="AB773" t="s">
        <v>284</v>
      </c>
    </row>
    <row r="774" spans="1:28" x14ac:dyDescent="0.3">
      <c r="A774" s="1" t="s">
        <v>68</v>
      </c>
      <c r="B774" s="1" t="s">
        <v>27</v>
      </c>
      <c r="C774" s="2">
        <v>44863</v>
      </c>
      <c r="D774">
        <v>72</v>
      </c>
      <c r="E774" t="b">
        <v>1</v>
      </c>
      <c r="F774">
        <v>658</v>
      </c>
      <c r="G774" s="2">
        <v>44974</v>
      </c>
      <c r="H774" s="1" t="s">
        <v>34</v>
      </c>
      <c r="I774" s="1" t="s">
        <v>13</v>
      </c>
      <c r="J774" s="1" t="s">
        <v>14</v>
      </c>
      <c r="K774" s="2">
        <v>44682</v>
      </c>
      <c r="L774" s="2">
        <v>44772</v>
      </c>
      <c r="M774">
        <v>19</v>
      </c>
      <c r="N774">
        <v>0</v>
      </c>
      <c r="O774">
        <v>1</v>
      </c>
      <c r="P774" s="2">
        <v>44865</v>
      </c>
      <c r="Q774" s="2">
        <v>44863</v>
      </c>
      <c r="R774" s="2">
        <v>44865</v>
      </c>
      <c r="S774">
        <v>0</v>
      </c>
      <c r="T774" t="s">
        <v>233</v>
      </c>
      <c r="U774" t="s">
        <v>238</v>
      </c>
      <c r="V774">
        <v>10</v>
      </c>
      <c r="W774" t="s">
        <v>248</v>
      </c>
      <c r="X774" t="s">
        <v>233</v>
      </c>
      <c r="Y774" t="s">
        <v>238</v>
      </c>
      <c r="Z774">
        <v>10</v>
      </c>
      <c r="AA774" t="s">
        <v>248</v>
      </c>
      <c r="AB774" t="s">
        <v>284</v>
      </c>
    </row>
    <row r="775" spans="1:28" x14ac:dyDescent="0.3">
      <c r="A775" s="1" t="s">
        <v>68</v>
      </c>
      <c r="B775" s="1" t="s">
        <v>27</v>
      </c>
      <c r="C775" s="2">
        <v>44893</v>
      </c>
      <c r="D775">
        <v>55</v>
      </c>
      <c r="E775" t="b">
        <v>0</v>
      </c>
      <c r="F775">
        <v>890</v>
      </c>
      <c r="G775" s="2">
        <v>44974</v>
      </c>
      <c r="H775" s="1" t="s">
        <v>34</v>
      </c>
      <c r="I775" s="1" t="s">
        <v>13</v>
      </c>
      <c r="J775" s="1" t="s">
        <v>14</v>
      </c>
      <c r="K775" s="2">
        <v>44682</v>
      </c>
      <c r="L775" s="2">
        <v>44772</v>
      </c>
      <c r="M775">
        <v>19</v>
      </c>
      <c r="N775">
        <v>0</v>
      </c>
      <c r="O775">
        <v>0</v>
      </c>
      <c r="P775" s="2">
        <v>44895</v>
      </c>
      <c r="Q775" s="2">
        <v>44863</v>
      </c>
      <c r="R775" s="2">
        <v>44865</v>
      </c>
      <c r="S775">
        <v>1</v>
      </c>
      <c r="T775" t="s">
        <v>233</v>
      </c>
      <c r="U775" t="s">
        <v>238</v>
      </c>
      <c r="V775">
        <v>10</v>
      </c>
      <c r="W775" t="s">
        <v>248</v>
      </c>
      <c r="X775" t="s">
        <v>233</v>
      </c>
      <c r="Y775" t="s">
        <v>238</v>
      </c>
      <c r="Z775">
        <v>11</v>
      </c>
      <c r="AA775" t="s">
        <v>249</v>
      </c>
      <c r="AB775" t="s">
        <v>284</v>
      </c>
    </row>
    <row r="776" spans="1:28" x14ac:dyDescent="0.3">
      <c r="A776" s="1" t="s">
        <v>68</v>
      </c>
      <c r="B776" s="1" t="s">
        <v>17</v>
      </c>
      <c r="C776" s="2">
        <v>44943</v>
      </c>
      <c r="D776">
        <v>33</v>
      </c>
      <c r="E776" t="b">
        <v>0</v>
      </c>
      <c r="F776">
        <v>770</v>
      </c>
      <c r="G776" s="2">
        <v>44974</v>
      </c>
      <c r="H776" s="1" t="s">
        <v>34</v>
      </c>
      <c r="I776" s="1" t="s">
        <v>13</v>
      </c>
      <c r="J776" s="1" t="s">
        <v>14</v>
      </c>
      <c r="K776" s="2">
        <v>44652</v>
      </c>
      <c r="L776" s="2">
        <v>44742</v>
      </c>
      <c r="M776">
        <v>9</v>
      </c>
      <c r="N776">
        <v>0</v>
      </c>
      <c r="O776">
        <v>0</v>
      </c>
      <c r="P776" s="2">
        <v>44957</v>
      </c>
      <c r="Q776" s="2">
        <v>44943</v>
      </c>
      <c r="R776" s="2">
        <v>44957</v>
      </c>
      <c r="S776">
        <v>0</v>
      </c>
      <c r="T776" t="s">
        <v>234</v>
      </c>
      <c r="U776" t="s">
        <v>235</v>
      </c>
      <c r="V776">
        <v>1</v>
      </c>
      <c r="W776" t="s">
        <v>239</v>
      </c>
      <c r="X776" t="s">
        <v>234</v>
      </c>
      <c r="Y776" t="s">
        <v>235</v>
      </c>
      <c r="Z776">
        <v>1</v>
      </c>
      <c r="AA776" t="s">
        <v>239</v>
      </c>
      <c r="AB776" t="s">
        <v>284</v>
      </c>
    </row>
    <row r="777" spans="1:28" x14ac:dyDescent="0.3">
      <c r="A777" s="1" t="s">
        <v>68</v>
      </c>
      <c r="B777" s="1" t="s">
        <v>17</v>
      </c>
      <c r="C777" s="2">
        <v>44973</v>
      </c>
      <c r="D777">
        <v>104</v>
      </c>
      <c r="E777" t="b">
        <v>1</v>
      </c>
      <c r="F777">
        <v>766</v>
      </c>
      <c r="G777" s="2">
        <v>44974</v>
      </c>
      <c r="H777" s="1" t="s">
        <v>34</v>
      </c>
      <c r="I777" s="1" t="s">
        <v>13</v>
      </c>
      <c r="J777" s="1" t="s">
        <v>14</v>
      </c>
      <c r="K777" s="2">
        <v>44652</v>
      </c>
      <c r="L777" s="2">
        <v>44742</v>
      </c>
      <c r="M777">
        <v>9</v>
      </c>
      <c r="N777">
        <v>0</v>
      </c>
      <c r="O777">
        <v>1</v>
      </c>
      <c r="P777" s="2">
        <v>44985</v>
      </c>
      <c r="Q777" s="2">
        <v>44943</v>
      </c>
      <c r="R777" s="2">
        <v>44957</v>
      </c>
      <c r="S777">
        <v>1</v>
      </c>
      <c r="T777" t="s">
        <v>234</v>
      </c>
      <c r="U777" t="s">
        <v>235</v>
      </c>
      <c r="V777">
        <v>1</v>
      </c>
      <c r="W777" t="s">
        <v>239</v>
      </c>
      <c r="X777" t="s">
        <v>234</v>
      </c>
      <c r="Y777" t="s">
        <v>235</v>
      </c>
      <c r="Z777">
        <v>2</v>
      </c>
      <c r="AA777" t="s">
        <v>240</v>
      </c>
      <c r="AB777" t="s">
        <v>284</v>
      </c>
    </row>
    <row r="778" spans="1:28" x14ac:dyDescent="0.3">
      <c r="A778" s="1" t="s">
        <v>74</v>
      </c>
      <c r="B778" s="1" t="s">
        <v>17</v>
      </c>
      <c r="C778" s="2">
        <v>44752</v>
      </c>
      <c r="D778">
        <v>54</v>
      </c>
      <c r="E778" t="b">
        <v>0</v>
      </c>
      <c r="F778">
        <v>703</v>
      </c>
      <c r="G778" s="2">
        <v>44641</v>
      </c>
      <c r="H778" s="1" t="s">
        <v>34</v>
      </c>
      <c r="I778" s="1" t="s">
        <v>13</v>
      </c>
      <c r="J778" s="1" t="s">
        <v>14</v>
      </c>
      <c r="K778" s="2">
        <v>44652</v>
      </c>
      <c r="L778" s="2">
        <v>44742</v>
      </c>
      <c r="M778">
        <v>9</v>
      </c>
      <c r="N778">
        <v>0</v>
      </c>
      <c r="O778">
        <v>0</v>
      </c>
      <c r="P778" s="2">
        <v>44773</v>
      </c>
      <c r="Q778" s="2">
        <v>44752</v>
      </c>
      <c r="R778" s="2">
        <v>44773</v>
      </c>
      <c r="S778">
        <v>0</v>
      </c>
      <c r="T778" t="s">
        <v>233</v>
      </c>
      <c r="U778" t="s">
        <v>237</v>
      </c>
      <c r="V778">
        <v>7</v>
      </c>
      <c r="W778" t="s">
        <v>245</v>
      </c>
      <c r="X778" t="s">
        <v>233</v>
      </c>
      <c r="Y778" t="s">
        <v>237</v>
      </c>
      <c r="Z778">
        <v>7</v>
      </c>
      <c r="AA778" t="s">
        <v>245</v>
      </c>
      <c r="AB778" t="s">
        <v>284</v>
      </c>
    </row>
    <row r="779" spans="1:28" x14ac:dyDescent="0.3">
      <c r="A779" s="1" t="s">
        <v>74</v>
      </c>
      <c r="B779" s="1" t="s">
        <v>17</v>
      </c>
      <c r="C779" s="2">
        <v>44782</v>
      </c>
      <c r="D779">
        <v>104</v>
      </c>
      <c r="E779" t="b">
        <v>0</v>
      </c>
      <c r="F779">
        <v>957</v>
      </c>
      <c r="G779" s="2">
        <v>44641</v>
      </c>
      <c r="H779" s="1" t="s">
        <v>34</v>
      </c>
      <c r="I779" s="1" t="s">
        <v>13</v>
      </c>
      <c r="J779" s="1" t="s">
        <v>14</v>
      </c>
      <c r="K779" s="2">
        <v>44652</v>
      </c>
      <c r="L779" s="2">
        <v>44742</v>
      </c>
      <c r="M779">
        <v>9</v>
      </c>
      <c r="N779">
        <v>0</v>
      </c>
      <c r="O779">
        <v>0</v>
      </c>
      <c r="P779" s="2">
        <v>44804</v>
      </c>
      <c r="Q779" s="2">
        <v>44752</v>
      </c>
      <c r="R779" s="2">
        <v>44773</v>
      </c>
      <c r="S779">
        <v>1</v>
      </c>
      <c r="T779" t="s">
        <v>233</v>
      </c>
      <c r="U779" t="s">
        <v>237</v>
      </c>
      <c r="V779">
        <v>7</v>
      </c>
      <c r="W779" t="s">
        <v>245</v>
      </c>
      <c r="X779" t="s">
        <v>233</v>
      </c>
      <c r="Y779" t="s">
        <v>237</v>
      </c>
      <c r="Z779">
        <v>8</v>
      </c>
      <c r="AA779" t="s">
        <v>246</v>
      </c>
      <c r="AB779" t="s">
        <v>284</v>
      </c>
    </row>
    <row r="780" spans="1:28" x14ac:dyDescent="0.3">
      <c r="A780" s="1" t="s">
        <v>74</v>
      </c>
      <c r="B780" s="1" t="s">
        <v>27</v>
      </c>
      <c r="C780" s="2">
        <v>44909</v>
      </c>
      <c r="D780">
        <v>11</v>
      </c>
      <c r="E780" t="b">
        <v>0</v>
      </c>
      <c r="F780">
        <v>336</v>
      </c>
      <c r="G780" s="2">
        <v>44641</v>
      </c>
      <c r="H780" s="1" t="s">
        <v>34</v>
      </c>
      <c r="I780" s="1" t="s">
        <v>13</v>
      </c>
      <c r="J780" s="1" t="s">
        <v>14</v>
      </c>
      <c r="K780" s="2">
        <v>44682</v>
      </c>
      <c r="L780" s="2">
        <v>44772</v>
      </c>
      <c r="M780">
        <v>19</v>
      </c>
      <c r="N780">
        <v>0</v>
      </c>
      <c r="O780">
        <v>0</v>
      </c>
      <c r="P780" s="2">
        <v>44926</v>
      </c>
      <c r="Q780" s="2">
        <v>44909</v>
      </c>
      <c r="R780" s="2">
        <v>44926</v>
      </c>
      <c r="S780">
        <v>0</v>
      </c>
      <c r="T780" t="s">
        <v>233</v>
      </c>
      <c r="U780" t="s">
        <v>238</v>
      </c>
      <c r="V780">
        <v>12</v>
      </c>
      <c r="W780" t="s">
        <v>250</v>
      </c>
      <c r="X780" t="s">
        <v>233</v>
      </c>
      <c r="Y780" t="s">
        <v>238</v>
      </c>
      <c r="Z780">
        <v>12</v>
      </c>
      <c r="AA780" t="s">
        <v>250</v>
      </c>
      <c r="AB780" t="s">
        <v>284</v>
      </c>
    </row>
    <row r="781" spans="1:28" x14ac:dyDescent="0.3">
      <c r="A781" s="1" t="s">
        <v>74</v>
      </c>
      <c r="B781" s="1" t="s">
        <v>27</v>
      </c>
      <c r="C781" s="2">
        <v>44939</v>
      </c>
      <c r="D781">
        <v>13</v>
      </c>
      <c r="E781" t="b">
        <v>0</v>
      </c>
      <c r="F781">
        <v>474</v>
      </c>
      <c r="G781" s="2">
        <v>44641</v>
      </c>
      <c r="H781" s="1" t="s">
        <v>34</v>
      </c>
      <c r="I781" s="1" t="s">
        <v>13</v>
      </c>
      <c r="J781" s="1" t="s">
        <v>14</v>
      </c>
      <c r="K781" s="2">
        <v>44682</v>
      </c>
      <c r="L781" s="2">
        <v>44772</v>
      </c>
      <c r="M781">
        <v>19</v>
      </c>
      <c r="N781">
        <v>0</v>
      </c>
      <c r="O781">
        <v>0</v>
      </c>
      <c r="P781" s="2">
        <v>44957</v>
      </c>
      <c r="Q781" s="2">
        <v>44909</v>
      </c>
      <c r="R781" s="2">
        <v>44926</v>
      </c>
      <c r="S781">
        <v>1</v>
      </c>
      <c r="T781" t="s">
        <v>233</v>
      </c>
      <c r="U781" t="s">
        <v>238</v>
      </c>
      <c r="V781">
        <v>12</v>
      </c>
      <c r="W781" t="s">
        <v>250</v>
      </c>
      <c r="X781" t="s">
        <v>234</v>
      </c>
      <c r="Y781" t="s">
        <v>235</v>
      </c>
      <c r="Z781">
        <v>1</v>
      </c>
      <c r="AA781" t="s">
        <v>239</v>
      </c>
      <c r="AB781" t="s">
        <v>284</v>
      </c>
    </row>
    <row r="782" spans="1:28" x14ac:dyDescent="0.3">
      <c r="A782" s="1" t="s">
        <v>74</v>
      </c>
      <c r="B782" s="1" t="s">
        <v>27</v>
      </c>
      <c r="C782" s="2">
        <v>44969</v>
      </c>
      <c r="D782">
        <v>17</v>
      </c>
      <c r="E782" t="b">
        <v>0</v>
      </c>
      <c r="F782">
        <v>387</v>
      </c>
      <c r="G782" s="2">
        <v>44641</v>
      </c>
      <c r="H782" s="1" t="s">
        <v>34</v>
      </c>
      <c r="I782" s="1" t="s">
        <v>13</v>
      </c>
      <c r="J782" s="1" t="s">
        <v>14</v>
      </c>
      <c r="K782" s="2">
        <v>44682</v>
      </c>
      <c r="L782" s="2">
        <v>44772</v>
      </c>
      <c r="M782">
        <v>19</v>
      </c>
      <c r="N782">
        <v>0</v>
      </c>
      <c r="O782">
        <v>0</v>
      </c>
      <c r="P782" s="2">
        <v>44985</v>
      </c>
      <c r="Q782" s="2">
        <v>44909</v>
      </c>
      <c r="R782" s="2">
        <v>44926</v>
      </c>
      <c r="S782">
        <v>2</v>
      </c>
      <c r="T782" t="s">
        <v>233</v>
      </c>
      <c r="U782" t="s">
        <v>238</v>
      </c>
      <c r="V782">
        <v>12</v>
      </c>
      <c r="W782" t="s">
        <v>250</v>
      </c>
      <c r="X782" t="s">
        <v>234</v>
      </c>
      <c r="Y782" t="s">
        <v>235</v>
      </c>
      <c r="Z782">
        <v>2</v>
      </c>
      <c r="AA782" t="s">
        <v>240</v>
      </c>
      <c r="AB782" t="s">
        <v>284</v>
      </c>
    </row>
    <row r="783" spans="1:28" x14ac:dyDescent="0.3">
      <c r="A783" s="1" t="s">
        <v>74</v>
      </c>
      <c r="B783" s="1" t="s">
        <v>21</v>
      </c>
      <c r="C783" s="2">
        <v>44707</v>
      </c>
      <c r="D783">
        <v>97</v>
      </c>
      <c r="E783" t="b">
        <v>1</v>
      </c>
      <c r="F783">
        <v>445</v>
      </c>
      <c r="G783" s="2">
        <v>44641</v>
      </c>
      <c r="H783" s="1" t="s">
        <v>34</v>
      </c>
      <c r="I783" s="1" t="s">
        <v>13</v>
      </c>
      <c r="J783" s="1" t="s">
        <v>14</v>
      </c>
      <c r="K783" s="2">
        <v>44592</v>
      </c>
      <c r="L783" s="2">
        <v>44682</v>
      </c>
      <c r="M783">
        <v>7</v>
      </c>
      <c r="N783">
        <v>0</v>
      </c>
      <c r="O783">
        <v>1</v>
      </c>
      <c r="P783" s="2">
        <v>44712</v>
      </c>
      <c r="Q783" s="2">
        <v>44707</v>
      </c>
      <c r="R783" s="2">
        <v>44712</v>
      </c>
      <c r="S783">
        <v>0</v>
      </c>
      <c r="T783" t="s">
        <v>233</v>
      </c>
      <c r="U783" t="s">
        <v>236</v>
      </c>
      <c r="V783">
        <v>5</v>
      </c>
      <c r="W783" t="s">
        <v>243</v>
      </c>
      <c r="X783" t="s">
        <v>233</v>
      </c>
      <c r="Y783" t="s">
        <v>236</v>
      </c>
      <c r="Z783">
        <v>5</v>
      </c>
      <c r="AA783" t="s">
        <v>243</v>
      </c>
      <c r="AB783" t="s">
        <v>284</v>
      </c>
    </row>
    <row r="784" spans="1:28" x14ac:dyDescent="0.3">
      <c r="A784" s="1" t="s">
        <v>74</v>
      </c>
      <c r="B784" s="1" t="s">
        <v>21</v>
      </c>
      <c r="C784" s="2">
        <v>44737</v>
      </c>
      <c r="D784">
        <v>47</v>
      </c>
      <c r="E784" t="b">
        <v>1</v>
      </c>
      <c r="F784">
        <v>736</v>
      </c>
      <c r="G784" s="2">
        <v>44641</v>
      </c>
      <c r="H784" s="1" t="s">
        <v>34</v>
      </c>
      <c r="I784" s="1" t="s">
        <v>13</v>
      </c>
      <c r="J784" s="1" t="s">
        <v>14</v>
      </c>
      <c r="K784" s="2">
        <v>44592</v>
      </c>
      <c r="L784" s="2">
        <v>44682</v>
      </c>
      <c r="M784">
        <v>7</v>
      </c>
      <c r="N784">
        <v>0</v>
      </c>
      <c r="O784">
        <v>1</v>
      </c>
      <c r="P784" s="2">
        <v>44742</v>
      </c>
      <c r="Q784" s="2">
        <v>44707</v>
      </c>
      <c r="R784" s="2">
        <v>44712</v>
      </c>
      <c r="S784">
        <v>1</v>
      </c>
      <c r="T784" t="s">
        <v>233</v>
      </c>
      <c r="U784" t="s">
        <v>236</v>
      </c>
      <c r="V784">
        <v>5</v>
      </c>
      <c r="W784" t="s">
        <v>243</v>
      </c>
      <c r="X784" t="s">
        <v>233</v>
      </c>
      <c r="Y784" t="s">
        <v>236</v>
      </c>
      <c r="Z784">
        <v>6</v>
      </c>
      <c r="AA784" t="s">
        <v>244</v>
      </c>
      <c r="AB784" t="s">
        <v>284</v>
      </c>
    </row>
    <row r="785" spans="1:28" x14ac:dyDescent="0.3">
      <c r="A785" s="1" t="s">
        <v>74</v>
      </c>
      <c r="B785" s="1" t="s">
        <v>18</v>
      </c>
      <c r="C785" s="2">
        <v>44860</v>
      </c>
      <c r="D785">
        <v>23</v>
      </c>
      <c r="E785" t="b">
        <v>0</v>
      </c>
      <c r="F785">
        <v>481</v>
      </c>
      <c r="G785" s="2">
        <v>44641</v>
      </c>
      <c r="H785" s="1" t="s">
        <v>34</v>
      </c>
      <c r="I785" s="1" t="s">
        <v>13</v>
      </c>
      <c r="J785" s="1" t="s">
        <v>14</v>
      </c>
      <c r="K785" s="2">
        <v>44712</v>
      </c>
      <c r="L785" s="2">
        <v>44802</v>
      </c>
      <c r="M785">
        <v>10</v>
      </c>
      <c r="N785">
        <v>0</v>
      </c>
      <c r="O785">
        <v>0</v>
      </c>
      <c r="P785" s="2">
        <v>44865</v>
      </c>
      <c r="Q785" s="2">
        <v>44860</v>
      </c>
      <c r="R785" s="2">
        <v>44865</v>
      </c>
      <c r="S785">
        <v>0</v>
      </c>
      <c r="T785" t="s">
        <v>233</v>
      </c>
      <c r="U785" t="s">
        <v>238</v>
      </c>
      <c r="V785">
        <v>10</v>
      </c>
      <c r="W785" t="s">
        <v>248</v>
      </c>
      <c r="X785" t="s">
        <v>233</v>
      </c>
      <c r="Y785" t="s">
        <v>238</v>
      </c>
      <c r="Z785">
        <v>10</v>
      </c>
      <c r="AA785" t="s">
        <v>248</v>
      </c>
      <c r="AB785" t="s">
        <v>284</v>
      </c>
    </row>
    <row r="786" spans="1:28" x14ac:dyDescent="0.3">
      <c r="A786" s="1" t="s">
        <v>74</v>
      </c>
      <c r="B786" s="1" t="s">
        <v>18</v>
      </c>
      <c r="C786" s="2">
        <v>44890</v>
      </c>
      <c r="D786">
        <v>44</v>
      </c>
      <c r="E786" t="b">
        <v>0</v>
      </c>
      <c r="F786">
        <v>145</v>
      </c>
      <c r="G786" s="2">
        <v>44641</v>
      </c>
      <c r="H786" s="1" t="s">
        <v>34</v>
      </c>
      <c r="I786" s="1" t="s">
        <v>13</v>
      </c>
      <c r="J786" s="1" t="s">
        <v>14</v>
      </c>
      <c r="K786" s="2">
        <v>44712</v>
      </c>
      <c r="L786" s="2">
        <v>44802</v>
      </c>
      <c r="M786">
        <v>10</v>
      </c>
      <c r="N786">
        <v>0</v>
      </c>
      <c r="O786">
        <v>0</v>
      </c>
      <c r="P786" s="2">
        <v>44895</v>
      </c>
      <c r="Q786" s="2">
        <v>44860</v>
      </c>
      <c r="R786" s="2">
        <v>44865</v>
      </c>
      <c r="S786">
        <v>1</v>
      </c>
      <c r="T786" t="s">
        <v>233</v>
      </c>
      <c r="U786" t="s">
        <v>238</v>
      </c>
      <c r="V786">
        <v>10</v>
      </c>
      <c r="W786" t="s">
        <v>248</v>
      </c>
      <c r="X786" t="s">
        <v>233</v>
      </c>
      <c r="Y786" t="s">
        <v>238</v>
      </c>
      <c r="Z786">
        <v>11</v>
      </c>
      <c r="AA786" t="s">
        <v>249</v>
      </c>
      <c r="AB786" t="s">
        <v>284</v>
      </c>
    </row>
    <row r="787" spans="1:28" x14ac:dyDescent="0.3">
      <c r="A787" s="1" t="s">
        <v>74</v>
      </c>
      <c r="B787" s="1" t="s">
        <v>18</v>
      </c>
      <c r="C787" s="2">
        <v>44920</v>
      </c>
      <c r="D787">
        <v>21</v>
      </c>
      <c r="E787" t="b">
        <v>1</v>
      </c>
      <c r="F787">
        <v>173</v>
      </c>
      <c r="G787" s="2">
        <v>44641</v>
      </c>
      <c r="H787" s="1" t="s">
        <v>34</v>
      </c>
      <c r="I787" s="1" t="s">
        <v>13</v>
      </c>
      <c r="J787" s="1" t="s">
        <v>14</v>
      </c>
      <c r="K787" s="2">
        <v>44712</v>
      </c>
      <c r="L787" s="2">
        <v>44802</v>
      </c>
      <c r="M787">
        <v>10</v>
      </c>
      <c r="N787">
        <v>0</v>
      </c>
      <c r="O787">
        <v>1</v>
      </c>
      <c r="P787" s="2">
        <v>44926</v>
      </c>
      <c r="Q787" s="2">
        <v>44860</v>
      </c>
      <c r="R787" s="2">
        <v>44865</v>
      </c>
      <c r="S787">
        <v>2</v>
      </c>
      <c r="T787" t="s">
        <v>233</v>
      </c>
      <c r="U787" t="s">
        <v>238</v>
      </c>
      <c r="V787">
        <v>10</v>
      </c>
      <c r="W787" t="s">
        <v>248</v>
      </c>
      <c r="X787" t="s">
        <v>233</v>
      </c>
      <c r="Y787" t="s">
        <v>238</v>
      </c>
      <c r="Z787">
        <v>12</v>
      </c>
      <c r="AA787" t="s">
        <v>250</v>
      </c>
      <c r="AB787" t="s">
        <v>284</v>
      </c>
    </row>
    <row r="788" spans="1:28" x14ac:dyDescent="0.3">
      <c r="A788" s="1" t="s">
        <v>84</v>
      </c>
      <c r="B788" s="1" t="s">
        <v>18</v>
      </c>
      <c r="C788" s="2">
        <v>44841</v>
      </c>
      <c r="D788">
        <v>109</v>
      </c>
      <c r="E788" t="b">
        <v>1</v>
      </c>
      <c r="F788">
        <v>171</v>
      </c>
      <c r="G788" s="2">
        <v>44995</v>
      </c>
      <c r="H788" s="1" t="s">
        <v>34</v>
      </c>
      <c r="I788" s="1" t="s">
        <v>13</v>
      </c>
      <c r="J788" s="1" t="s">
        <v>14</v>
      </c>
      <c r="K788" s="2">
        <v>44712</v>
      </c>
      <c r="L788" s="2">
        <v>44802</v>
      </c>
      <c r="M788">
        <v>10</v>
      </c>
      <c r="N788">
        <v>0</v>
      </c>
      <c r="O788">
        <v>1</v>
      </c>
      <c r="P788" s="2">
        <v>44865</v>
      </c>
      <c r="Q788" s="2">
        <v>44841</v>
      </c>
      <c r="R788" s="2">
        <v>44865</v>
      </c>
      <c r="S788">
        <v>0</v>
      </c>
      <c r="T788" t="s">
        <v>233</v>
      </c>
      <c r="U788" t="s">
        <v>238</v>
      </c>
      <c r="V788">
        <v>10</v>
      </c>
      <c r="W788" t="s">
        <v>248</v>
      </c>
      <c r="X788" t="s">
        <v>233</v>
      </c>
      <c r="Y788" t="s">
        <v>238</v>
      </c>
      <c r="Z788">
        <v>10</v>
      </c>
      <c r="AA788" t="s">
        <v>248</v>
      </c>
      <c r="AB788" t="s">
        <v>284</v>
      </c>
    </row>
    <row r="789" spans="1:28" x14ac:dyDescent="0.3">
      <c r="A789" s="1" t="s">
        <v>84</v>
      </c>
      <c r="B789" s="1" t="s">
        <v>18</v>
      </c>
      <c r="C789" s="2">
        <v>44871</v>
      </c>
      <c r="D789">
        <v>111</v>
      </c>
      <c r="E789" t="b">
        <v>0</v>
      </c>
      <c r="F789">
        <v>227</v>
      </c>
      <c r="G789" s="2">
        <v>44995</v>
      </c>
      <c r="H789" s="1" t="s">
        <v>34</v>
      </c>
      <c r="I789" s="1" t="s">
        <v>13</v>
      </c>
      <c r="J789" s="1" t="s">
        <v>14</v>
      </c>
      <c r="K789" s="2">
        <v>44712</v>
      </c>
      <c r="L789" s="2">
        <v>44802</v>
      </c>
      <c r="M789">
        <v>10</v>
      </c>
      <c r="N789">
        <v>0</v>
      </c>
      <c r="O789">
        <v>0</v>
      </c>
      <c r="P789" s="2">
        <v>44895</v>
      </c>
      <c r="Q789" s="2">
        <v>44841</v>
      </c>
      <c r="R789" s="2">
        <v>44865</v>
      </c>
      <c r="S789">
        <v>1</v>
      </c>
      <c r="T789" t="s">
        <v>233</v>
      </c>
      <c r="U789" t="s">
        <v>238</v>
      </c>
      <c r="V789">
        <v>10</v>
      </c>
      <c r="W789" t="s">
        <v>248</v>
      </c>
      <c r="X789" t="s">
        <v>233</v>
      </c>
      <c r="Y789" t="s">
        <v>238</v>
      </c>
      <c r="Z789">
        <v>11</v>
      </c>
      <c r="AA789" t="s">
        <v>249</v>
      </c>
      <c r="AB789" t="s">
        <v>284</v>
      </c>
    </row>
    <row r="790" spans="1:28" x14ac:dyDescent="0.3">
      <c r="A790" s="1" t="s">
        <v>84</v>
      </c>
      <c r="B790" s="1" t="s">
        <v>11</v>
      </c>
      <c r="C790" s="2">
        <v>44918</v>
      </c>
      <c r="D790">
        <v>85</v>
      </c>
      <c r="E790" t="b">
        <v>1</v>
      </c>
      <c r="F790">
        <v>806</v>
      </c>
      <c r="G790" s="2">
        <v>44995</v>
      </c>
      <c r="H790" s="1" t="s">
        <v>34</v>
      </c>
      <c r="I790" s="1" t="s">
        <v>13</v>
      </c>
      <c r="J790" s="1" t="s">
        <v>14</v>
      </c>
      <c r="K790" s="2">
        <v>44622</v>
      </c>
      <c r="L790" s="2">
        <v>44712</v>
      </c>
      <c r="M790">
        <v>18</v>
      </c>
      <c r="N790">
        <v>0</v>
      </c>
      <c r="O790">
        <v>1</v>
      </c>
      <c r="P790" s="2">
        <v>44926</v>
      </c>
      <c r="Q790" s="2">
        <v>44918</v>
      </c>
      <c r="R790" s="2">
        <v>44926</v>
      </c>
      <c r="S790">
        <v>0</v>
      </c>
      <c r="T790" t="s">
        <v>233</v>
      </c>
      <c r="U790" t="s">
        <v>238</v>
      </c>
      <c r="V790">
        <v>12</v>
      </c>
      <c r="W790" t="s">
        <v>250</v>
      </c>
      <c r="X790" t="s">
        <v>233</v>
      </c>
      <c r="Y790" t="s">
        <v>238</v>
      </c>
      <c r="Z790">
        <v>12</v>
      </c>
      <c r="AA790" t="s">
        <v>250</v>
      </c>
      <c r="AB790" t="s">
        <v>284</v>
      </c>
    </row>
    <row r="791" spans="1:28" x14ac:dyDescent="0.3">
      <c r="A791" s="1" t="s">
        <v>84</v>
      </c>
      <c r="B791" s="1" t="s">
        <v>11</v>
      </c>
      <c r="C791" s="2">
        <v>44948</v>
      </c>
      <c r="D791">
        <v>108</v>
      </c>
      <c r="E791" t="b">
        <v>1</v>
      </c>
      <c r="F791">
        <v>179</v>
      </c>
      <c r="G791" s="2">
        <v>44995</v>
      </c>
      <c r="H791" s="1" t="s">
        <v>34</v>
      </c>
      <c r="I791" s="1" t="s">
        <v>13</v>
      </c>
      <c r="J791" s="1" t="s">
        <v>14</v>
      </c>
      <c r="K791" s="2">
        <v>44622</v>
      </c>
      <c r="L791" s="2">
        <v>44712</v>
      </c>
      <c r="M791">
        <v>18</v>
      </c>
      <c r="N791">
        <v>0</v>
      </c>
      <c r="O791">
        <v>1</v>
      </c>
      <c r="P791" s="2">
        <v>44957</v>
      </c>
      <c r="Q791" s="2">
        <v>44918</v>
      </c>
      <c r="R791" s="2">
        <v>44926</v>
      </c>
      <c r="S791">
        <v>1</v>
      </c>
      <c r="T791" t="s">
        <v>233</v>
      </c>
      <c r="U791" t="s">
        <v>238</v>
      </c>
      <c r="V791">
        <v>12</v>
      </c>
      <c r="W791" t="s">
        <v>250</v>
      </c>
      <c r="X791" t="s">
        <v>234</v>
      </c>
      <c r="Y791" t="s">
        <v>235</v>
      </c>
      <c r="Z791">
        <v>1</v>
      </c>
      <c r="AA791" t="s">
        <v>239</v>
      </c>
      <c r="AB791" t="s">
        <v>284</v>
      </c>
    </row>
    <row r="792" spans="1:28" x14ac:dyDescent="0.3">
      <c r="A792" s="1" t="s">
        <v>84</v>
      </c>
      <c r="B792" s="1" t="s">
        <v>21</v>
      </c>
      <c r="C792" s="2">
        <v>44594</v>
      </c>
      <c r="D792">
        <v>104</v>
      </c>
      <c r="E792" t="b">
        <v>0</v>
      </c>
      <c r="F792">
        <v>910</v>
      </c>
      <c r="G792" s="2">
        <v>44995</v>
      </c>
      <c r="H792" s="1" t="s">
        <v>34</v>
      </c>
      <c r="I792" s="1" t="s">
        <v>13</v>
      </c>
      <c r="J792" s="1" t="s">
        <v>14</v>
      </c>
      <c r="K792" s="2">
        <v>44592</v>
      </c>
      <c r="L792" s="2">
        <v>44682</v>
      </c>
      <c r="M792">
        <v>7</v>
      </c>
      <c r="N792">
        <v>0</v>
      </c>
      <c r="O792">
        <v>0</v>
      </c>
      <c r="P792" s="2">
        <v>44620</v>
      </c>
      <c r="Q792" s="2">
        <v>44594</v>
      </c>
      <c r="R792" s="2">
        <v>44620</v>
      </c>
      <c r="S792">
        <v>0</v>
      </c>
      <c r="T792" t="s">
        <v>233</v>
      </c>
      <c r="U792" t="s">
        <v>235</v>
      </c>
      <c r="V792">
        <v>2</v>
      </c>
      <c r="W792" t="s">
        <v>240</v>
      </c>
      <c r="X792" t="s">
        <v>233</v>
      </c>
      <c r="Y792" t="s">
        <v>235</v>
      </c>
      <c r="Z792">
        <v>2</v>
      </c>
      <c r="AA792" t="s">
        <v>240</v>
      </c>
      <c r="AB792" t="s">
        <v>284</v>
      </c>
    </row>
    <row r="793" spans="1:28" x14ac:dyDescent="0.3">
      <c r="A793" s="1" t="s">
        <v>84</v>
      </c>
      <c r="B793" s="1" t="s">
        <v>21</v>
      </c>
      <c r="C793" s="2">
        <v>44624</v>
      </c>
      <c r="D793">
        <v>9</v>
      </c>
      <c r="E793" t="b">
        <v>0</v>
      </c>
      <c r="F793">
        <v>332</v>
      </c>
      <c r="G793" s="2">
        <v>44995</v>
      </c>
      <c r="H793" s="1" t="s">
        <v>34</v>
      </c>
      <c r="I793" s="1" t="s">
        <v>13</v>
      </c>
      <c r="J793" s="1" t="s">
        <v>14</v>
      </c>
      <c r="K793" s="2">
        <v>44592</v>
      </c>
      <c r="L793" s="2">
        <v>44682</v>
      </c>
      <c r="M793">
        <v>7</v>
      </c>
      <c r="N793">
        <v>0</v>
      </c>
      <c r="O793">
        <v>0</v>
      </c>
      <c r="P793" s="2">
        <v>44651</v>
      </c>
      <c r="Q793" s="2">
        <v>44594</v>
      </c>
      <c r="R793" s="2">
        <v>44620</v>
      </c>
      <c r="S793">
        <v>1</v>
      </c>
      <c r="T793" t="s">
        <v>233</v>
      </c>
      <c r="U793" t="s">
        <v>235</v>
      </c>
      <c r="V793">
        <v>2</v>
      </c>
      <c r="W793" t="s">
        <v>240</v>
      </c>
      <c r="X793" t="s">
        <v>233</v>
      </c>
      <c r="Y793" t="s">
        <v>235</v>
      </c>
      <c r="Z793">
        <v>3</v>
      </c>
      <c r="AA793" t="s">
        <v>241</v>
      </c>
      <c r="AB793" t="s">
        <v>284</v>
      </c>
    </row>
    <row r="794" spans="1:28" x14ac:dyDescent="0.3">
      <c r="A794" s="1" t="s">
        <v>84</v>
      </c>
      <c r="B794" s="1" t="s">
        <v>21</v>
      </c>
      <c r="C794" s="2">
        <v>44654</v>
      </c>
      <c r="D794">
        <v>30</v>
      </c>
      <c r="E794" t="b">
        <v>1</v>
      </c>
      <c r="F794">
        <v>327</v>
      </c>
      <c r="G794" s="2">
        <v>44995</v>
      </c>
      <c r="H794" s="1" t="s">
        <v>34</v>
      </c>
      <c r="I794" s="1" t="s">
        <v>13</v>
      </c>
      <c r="J794" s="1" t="s">
        <v>14</v>
      </c>
      <c r="K794" s="2">
        <v>44592</v>
      </c>
      <c r="L794" s="2">
        <v>44682</v>
      </c>
      <c r="M794">
        <v>7</v>
      </c>
      <c r="N794">
        <v>0</v>
      </c>
      <c r="O794">
        <v>1</v>
      </c>
      <c r="P794" s="2">
        <v>44681</v>
      </c>
      <c r="Q794" s="2">
        <v>44594</v>
      </c>
      <c r="R794" s="2">
        <v>44620</v>
      </c>
      <c r="S794">
        <v>2</v>
      </c>
      <c r="T794" t="s">
        <v>233</v>
      </c>
      <c r="U794" t="s">
        <v>235</v>
      </c>
      <c r="V794">
        <v>2</v>
      </c>
      <c r="W794" t="s">
        <v>240</v>
      </c>
      <c r="X794" t="s">
        <v>233</v>
      </c>
      <c r="Y794" t="s">
        <v>236</v>
      </c>
      <c r="Z794">
        <v>4</v>
      </c>
      <c r="AA794" t="s">
        <v>242</v>
      </c>
      <c r="AB794" t="s">
        <v>284</v>
      </c>
    </row>
    <row r="795" spans="1:28" x14ac:dyDescent="0.3">
      <c r="A795" s="1" t="s">
        <v>84</v>
      </c>
      <c r="B795" s="1" t="s">
        <v>19</v>
      </c>
      <c r="C795" s="2">
        <v>44967</v>
      </c>
      <c r="D795">
        <v>118</v>
      </c>
      <c r="E795" t="b">
        <v>1</v>
      </c>
      <c r="F795">
        <v>358</v>
      </c>
      <c r="G795" s="2">
        <v>44995</v>
      </c>
      <c r="H795" s="1" t="s">
        <v>34</v>
      </c>
      <c r="I795" s="1" t="s">
        <v>13</v>
      </c>
      <c r="J795" s="1" t="s">
        <v>14</v>
      </c>
      <c r="K795" s="2">
        <v>44562</v>
      </c>
      <c r="L795" s="2">
        <v>44652</v>
      </c>
      <c r="M795">
        <v>5</v>
      </c>
      <c r="N795">
        <v>0</v>
      </c>
      <c r="O795">
        <v>1</v>
      </c>
      <c r="P795" s="2">
        <v>44985</v>
      </c>
      <c r="Q795" s="2">
        <v>44967</v>
      </c>
      <c r="R795" s="2">
        <v>44985</v>
      </c>
      <c r="S795">
        <v>0</v>
      </c>
      <c r="T795" t="s">
        <v>234</v>
      </c>
      <c r="U795" t="s">
        <v>235</v>
      </c>
      <c r="V795">
        <v>2</v>
      </c>
      <c r="W795" t="s">
        <v>240</v>
      </c>
      <c r="X795" t="s">
        <v>234</v>
      </c>
      <c r="Y795" t="s">
        <v>235</v>
      </c>
      <c r="Z795">
        <v>2</v>
      </c>
      <c r="AA795" t="s">
        <v>240</v>
      </c>
      <c r="AB795" t="s">
        <v>284</v>
      </c>
    </row>
    <row r="796" spans="1:28" x14ac:dyDescent="0.3">
      <c r="A796" s="1" t="s">
        <v>84</v>
      </c>
      <c r="B796" s="1" t="s">
        <v>17</v>
      </c>
      <c r="C796" s="2">
        <v>44723</v>
      </c>
      <c r="D796">
        <v>70</v>
      </c>
      <c r="E796" t="b">
        <v>0</v>
      </c>
      <c r="F796">
        <v>236</v>
      </c>
      <c r="G796" s="2">
        <v>44995</v>
      </c>
      <c r="H796" s="1" t="s">
        <v>34</v>
      </c>
      <c r="I796" s="1" t="s">
        <v>13</v>
      </c>
      <c r="J796" s="1" t="s">
        <v>14</v>
      </c>
      <c r="K796" s="2">
        <v>44652</v>
      </c>
      <c r="L796" s="2">
        <v>44742</v>
      </c>
      <c r="M796">
        <v>9</v>
      </c>
      <c r="N796">
        <v>0</v>
      </c>
      <c r="O796">
        <v>0</v>
      </c>
      <c r="P796" s="2">
        <v>44742</v>
      </c>
      <c r="Q796" s="2">
        <v>44723</v>
      </c>
      <c r="R796" s="2">
        <v>44742</v>
      </c>
      <c r="S796">
        <v>0</v>
      </c>
      <c r="T796" t="s">
        <v>233</v>
      </c>
      <c r="U796" t="s">
        <v>236</v>
      </c>
      <c r="V796">
        <v>6</v>
      </c>
      <c r="W796" t="s">
        <v>244</v>
      </c>
      <c r="X796" t="s">
        <v>233</v>
      </c>
      <c r="Y796" t="s">
        <v>236</v>
      </c>
      <c r="Z796">
        <v>6</v>
      </c>
      <c r="AA796" t="s">
        <v>244</v>
      </c>
      <c r="AB796" t="s">
        <v>284</v>
      </c>
    </row>
    <row r="797" spans="1:28" x14ac:dyDescent="0.3">
      <c r="A797" s="1" t="s">
        <v>84</v>
      </c>
      <c r="B797" s="1" t="s">
        <v>17</v>
      </c>
      <c r="C797" s="2">
        <v>44753</v>
      </c>
      <c r="D797">
        <v>109</v>
      </c>
      <c r="E797" t="b">
        <v>0</v>
      </c>
      <c r="F797">
        <v>522</v>
      </c>
      <c r="G797" s="2">
        <v>44995</v>
      </c>
      <c r="H797" s="1" t="s">
        <v>34</v>
      </c>
      <c r="I797" s="1" t="s">
        <v>13</v>
      </c>
      <c r="J797" s="1" t="s">
        <v>14</v>
      </c>
      <c r="K797" s="2">
        <v>44652</v>
      </c>
      <c r="L797" s="2">
        <v>44742</v>
      </c>
      <c r="M797">
        <v>9</v>
      </c>
      <c r="N797">
        <v>0</v>
      </c>
      <c r="O797">
        <v>0</v>
      </c>
      <c r="P797" s="2">
        <v>44773</v>
      </c>
      <c r="Q797" s="2">
        <v>44723</v>
      </c>
      <c r="R797" s="2">
        <v>44742</v>
      </c>
      <c r="S797">
        <v>1</v>
      </c>
      <c r="T797" t="s">
        <v>233</v>
      </c>
      <c r="U797" t="s">
        <v>236</v>
      </c>
      <c r="V797">
        <v>6</v>
      </c>
      <c r="W797" t="s">
        <v>244</v>
      </c>
      <c r="X797" t="s">
        <v>233</v>
      </c>
      <c r="Y797" t="s">
        <v>237</v>
      </c>
      <c r="Z797">
        <v>7</v>
      </c>
      <c r="AA797" t="s">
        <v>245</v>
      </c>
      <c r="AB797" t="s">
        <v>284</v>
      </c>
    </row>
    <row r="798" spans="1:28" x14ac:dyDescent="0.3">
      <c r="A798" s="1" t="s">
        <v>93</v>
      </c>
      <c r="B798" s="1" t="s">
        <v>19</v>
      </c>
      <c r="C798" s="2">
        <v>44792</v>
      </c>
      <c r="D798">
        <v>92</v>
      </c>
      <c r="E798" t="b">
        <v>0</v>
      </c>
      <c r="F798">
        <v>407</v>
      </c>
      <c r="G798" s="2">
        <v>44625</v>
      </c>
      <c r="H798" s="1" t="s">
        <v>24</v>
      </c>
      <c r="I798" s="1" t="s">
        <v>13</v>
      </c>
      <c r="J798" s="1" t="s">
        <v>14</v>
      </c>
      <c r="K798" s="2">
        <v>44562</v>
      </c>
      <c r="L798" s="2">
        <v>44652</v>
      </c>
      <c r="M798">
        <v>5</v>
      </c>
      <c r="N798">
        <v>0</v>
      </c>
      <c r="O798">
        <v>0</v>
      </c>
      <c r="P798" s="2">
        <v>44804</v>
      </c>
      <c r="Q798" s="2">
        <v>44792</v>
      </c>
      <c r="R798" s="2">
        <v>44804</v>
      </c>
      <c r="S798">
        <v>0</v>
      </c>
      <c r="T798" t="s">
        <v>233</v>
      </c>
      <c r="U798" t="s">
        <v>237</v>
      </c>
      <c r="V798">
        <v>8</v>
      </c>
      <c r="W798" t="s">
        <v>246</v>
      </c>
      <c r="X798" t="s">
        <v>233</v>
      </c>
      <c r="Y798" t="s">
        <v>237</v>
      </c>
      <c r="Z798">
        <v>8</v>
      </c>
      <c r="AA798" t="s">
        <v>246</v>
      </c>
      <c r="AB798" t="s">
        <v>284</v>
      </c>
    </row>
    <row r="799" spans="1:28" x14ac:dyDescent="0.3">
      <c r="A799" s="1" t="s">
        <v>93</v>
      </c>
      <c r="B799" s="1" t="s">
        <v>19</v>
      </c>
      <c r="C799" s="2">
        <v>44822</v>
      </c>
      <c r="D799">
        <v>21</v>
      </c>
      <c r="E799" t="b">
        <v>1</v>
      </c>
      <c r="F799">
        <v>380</v>
      </c>
      <c r="G799" s="2">
        <v>44625</v>
      </c>
      <c r="H799" s="1" t="s">
        <v>24</v>
      </c>
      <c r="I799" s="1" t="s">
        <v>13</v>
      </c>
      <c r="J799" s="1" t="s">
        <v>14</v>
      </c>
      <c r="K799" s="2">
        <v>44562</v>
      </c>
      <c r="L799" s="2">
        <v>44652</v>
      </c>
      <c r="M799">
        <v>5</v>
      </c>
      <c r="N799">
        <v>0</v>
      </c>
      <c r="O799">
        <v>1</v>
      </c>
      <c r="P799" s="2">
        <v>44834</v>
      </c>
      <c r="Q799" s="2">
        <v>44792</v>
      </c>
      <c r="R799" s="2">
        <v>44804</v>
      </c>
      <c r="S799">
        <v>1</v>
      </c>
      <c r="T799" t="s">
        <v>233</v>
      </c>
      <c r="U799" t="s">
        <v>237</v>
      </c>
      <c r="V799">
        <v>8</v>
      </c>
      <c r="W799" t="s">
        <v>246</v>
      </c>
      <c r="X799" t="s">
        <v>233</v>
      </c>
      <c r="Y799" t="s">
        <v>237</v>
      </c>
      <c r="Z799">
        <v>9</v>
      </c>
      <c r="AA799" t="s">
        <v>247</v>
      </c>
      <c r="AB799" t="s">
        <v>284</v>
      </c>
    </row>
    <row r="800" spans="1:28" x14ac:dyDescent="0.3">
      <c r="A800" s="1" t="s">
        <v>93</v>
      </c>
      <c r="B800" s="1" t="s">
        <v>21</v>
      </c>
      <c r="C800" s="2">
        <v>44955</v>
      </c>
      <c r="D800">
        <v>60</v>
      </c>
      <c r="E800" t="b">
        <v>1</v>
      </c>
      <c r="F800">
        <v>450</v>
      </c>
      <c r="G800" s="2">
        <v>44625</v>
      </c>
      <c r="H800" s="1" t="s">
        <v>24</v>
      </c>
      <c r="I800" s="1" t="s">
        <v>13</v>
      </c>
      <c r="J800" s="1" t="s">
        <v>14</v>
      </c>
      <c r="K800" s="2">
        <v>44592</v>
      </c>
      <c r="L800" s="2">
        <v>44682</v>
      </c>
      <c r="M800">
        <v>7</v>
      </c>
      <c r="N800">
        <v>0</v>
      </c>
      <c r="O800">
        <v>1</v>
      </c>
      <c r="P800" s="2">
        <v>44957</v>
      </c>
      <c r="Q800" s="2">
        <v>44955</v>
      </c>
      <c r="R800" s="2">
        <v>44957</v>
      </c>
      <c r="S800">
        <v>0</v>
      </c>
      <c r="T800" t="s">
        <v>234</v>
      </c>
      <c r="U800" t="s">
        <v>235</v>
      </c>
      <c r="V800">
        <v>1</v>
      </c>
      <c r="W800" t="s">
        <v>239</v>
      </c>
      <c r="X800" t="s">
        <v>234</v>
      </c>
      <c r="Y800" t="s">
        <v>235</v>
      </c>
      <c r="Z800">
        <v>1</v>
      </c>
      <c r="AA800" t="s">
        <v>239</v>
      </c>
      <c r="AB800" t="s">
        <v>284</v>
      </c>
    </row>
    <row r="801" spans="1:28" x14ac:dyDescent="0.3">
      <c r="A801" s="1" t="s">
        <v>93</v>
      </c>
      <c r="B801" s="1" t="s">
        <v>11</v>
      </c>
      <c r="C801" s="2">
        <v>44987</v>
      </c>
      <c r="D801">
        <v>71</v>
      </c>
      <c r="E801" t="b">
        <v>1</v>
      </c>
      <c r="F801">
        <v>488</v>
      </c>
      <c r="G801" s="2">
        <v>44625</v>
      </c>
      <c r="H801" s="1" t="s">
        <v>24</v>
      </c>
      <c r="I801" s="1" t="s">
        <v>13</v>
      </c>
      <c r="J801" s="1" t="s">
        <v>14</v>
      </c>
      <c r="K801" s="2">
        <v>44622</v>
      </c>
      <c r="L801" s="2">
        <v>44712</v>
      </c>
      <c r="M801">
        <v>18</v>
      </c>
      <c r="N801">
        <v>0</v>
      </c>
      <c r="O801">
        <v>1</v>
      </c>
      <c r="P801" s="2">
        <v>45016</v>
      </c>
      <c r="Q801" s="2">
        <v>44987</v>
      </c>
      <c r="R801" s="2">
        <v>45016</v>
      </c>
      <c r="S801">
        <v>0</v>
      </c>
      <c r="T801" t="s">
        <v>234</v>
      </c>
      <c r="U801" t="s">
        <v>235</v>
      </c>
      <c r="V801">
        <v>3</v>
      </c>
      <c r="W801" t="s">
        <v>241</v>
      </c>
      <c r="X801" t="s">
        <v>234</v>
      </c>
      <c r="Y801" t="s">
        <v>235</v>
      </c>
      <c r="Z801">
        <v>3</v>
      </c>
      <c r="AA801" t="s">
        <v>241</v>
      </c>
      <c r="AB801" t="s">
        <v>284</v>
      </c>
    </row>
    <row r="802" spans="1:28" x14ac:dyDescent="0.3">
      <c r="A802" s="1" t="s">
        <v>93</v>
      </c>
      <c r="B802" s="1" t="s">
        <v>17</v>
      </c>
      <c r="C802" s="2">
        <v>44717</v>
      </c>
      <c r="D802">
        <v>25</v>
      </c>
      <c r="E802" t="b">
        <v>0</v>
      </c>
      <c r="F802">
        <v>180</v>
      </c>
      <c r="G802" s="2">
        <v>44625</v>
      </c>
      <c r="H802" s="1" t="s">
        <v>24</v>
      </c>
      <c r="I802" s="1" t="s">
        <v>13</v>
      </c>
      <c r="J802" s="1" t="s">
        <v>14</v>
      </c>
      <c r="K802" s="2">
        <v>44652</v>
      </c>
      <c r="L802" s="2">
        <v>44742</v>
      </c>
      <c r="M802">
        <v>9</v>
      </c>
      <c r="N802">
        <v>0</v>
      </c>
      <c r="O802">
        <v>0</v>
      </c>
      <c r="P802" s="2">
        <v>44742</v>
      </c>
      <c r="Q802" s="2">
        <v>44717</v>
      </c>
      <c r="R802" s="2">
        <v>44742</v>
      </c>
      <c r="S802">
        <v>0</v>
      </c>
      <c r="T802" t="s">
        <v>233</v>
      </c>
      <c r="U802" t="s">
        <v>236</v>
      </c>
      <c r="V802">
        <v>6</v>
      </c>
      <c r="W802" t="s">
        <v>244</v>
      </c>
      <c r="X802" t="s">
        <v>233</v>
      </c>
      <c r="Y802" t="s">
        <v>236</v>
      </c>
      <c r="Z802">
        <v>6</v>
      </c>
      <c r="AA802" t="s">
        <v>244</v>
      </c>
      <c r="AB802" t="s">
        <v>284</v>
      </c>
    </row>
    <row r="803" spans="1:28" x14ac:dyDescent="0.3">
      <c r="A803" s="1" t="s">
        <v>93</v>
      </c>
      <c r="B803" s="1" t="s">
        <v>18</v>
      </c>
      <c r="C803" s="2">
        <v>45040</v>
      </c>
      <c r="D803">
        <v>33</v>
      </c>
      <c r="E803" t="b">
        <v>0</v>
      </c>
      <c r="F803">
        <v>304</v>
      </c>
      <c r="G803" s="2">
        <v>44625</v>
      </c>
      <c r="H803" s="1" t="s">
        <v>24</v>
      </c>
      <c r="I803" s="1" t="s">
        <v>13</v>
      </c>
      <c r="J803" s="1" t="s">
        <v>14</v>
      </c>
      <c r="K803" s="2">
        <v>44712</v>
      </c>
      <c r="L803" s="2">
        <v>44802</v>
      </c>
      <c r="M803">
        <v>10</v>
      </c>
      <c r="N803">
        <v>1</v>
      </c>
      <c r="O803">
        <v>0</v>
      </c>
      <c r="P803" s="2">
        <v>45046</v>
      </c>
      <c r="Q803" s="2">
        <v>45040</v>
      </c>
      <c r="R803" s="2">
        <v>45046</v>
      </c>
      <c r="S803">
        <v>0</v>
      </c>
      <c r="T803" t="s">
        <v>234</v>
      </c>
      <c r="U803" t="s">
        <v>236</v>
      </c>
      <c r="V803">
        <v>4</v>
      </c>
      <c r="W803" t="s">
        <v>242</v>
      </c>
      <c r="X803" t="s">
        <v>234</v>
      </c>
      <c r="Y803" t="s">
        <v>236</v>
      </c>
      <c r="Z803">
        <v>4</v>
      </c>
      <c r="AA803" t="s">
        <v>242</v>
      </c>
      <c r="AB803" t="s">
        <v>284</v>
      </c>
    </row>
    <row r="804" spans="1:28" x14ac:dyDescent="0.3">
      <c r="A804" s="1" t="s">
        <v>93</v>
      </c>
      <c r="B804" s="1" t="s">
        <v>18</v>
      </c>
      <c r="C804" s="2">
        <v>45070</v>
      </c>
      <c r="D804">
        <v>71</v>
      </c>
      <c r="E804" t="b">
        <v>0</v>
      </c>
      <c r="F804">
        <v>615</v>
      </c>
      <c r="G804" s="2">
        <v>44625</v>
      </c>
      <c r="H804" s="1" t="s">
        <v>24</v>
      </c>
      <c r="I804" s="1" t="s">
        <v>13</v>
      </c>
      <c r="J804" s="1" t="s">
        <v>14</v>
      </c>
      <c r="K804" s="2">
        <v>44712</v>
      </c>
      <c r="L804" s="2">
        <v>44802</v>
      </c>
      <c r="M804">
        <v>10</v>
      </c>
      <c r="N804">
        <v>1</v>
      </c>
      <c r="O804">
        <v>0</v>
      </c>
      <c r="P804" s="2">
        <v>45077</v>
      </c>
      <c r="Q804" s="2">
        <v>45040</v>
      </c>
      <c r="R804" s="2">
        <v>45046</v>
      </c>
      <c r="S804">
        <v>1</v>
      </c>
      <c r="T804" t="s">
        <v>234</v>
      </c>
      <c r="U804" t="s">
        <v>236</v>
      </c>
      <c r="V804">
        <v>4</v>
      </c>
      <c r="W804" t="s">
        <v>242</v>
      </c>
      <c r="X804" t="s">
        <v>234</v>
      </c>
      <c r="Y804" t="s">
        <v>236</v>
      </c>
      <c r="Z804">
        <v>5</v>
      </c>
      <c r="AA804" t="s">
        <v>243</v>
      </c>
      <c r="AB804" t="s">
        <v>284</v>
      </c>
    </row>
    <row r="805" spans="1:28" x14ac:dyDescent="0.3">
      <c r="A805" s="1" t="s">
        <v>93</v>
      </c>
      <c r="B805" s="1" t="s">
        <v>18</v>
      </c>
      <c r="C805" s="2">
        <v>45100</v>
      </c>
      <c r="D805">
        <v>113</v>
      </c>
      <c r="E805" t="b">
        <v>1</v>
      </c>
      <c r="F805">
        <v>184</v>
      </c>
      <c r="G805" s="2">
        <v>44625</v>
      </c>
      <c r="H805" s="1" t="s">
        <v>24</v>
      </c>
      <c r="I805" s="1" t="s">
        <v>13</v>
      </c>
      <c r="J805" s="1" t="s">
        <v>14</v>
      </c>
      <c r="K805" s="2">
        <v>44712</v>
      </c>
      <c r="L805" s="2">
        <v>44802</v>
      </c>
      <c r="M805">
        <v>10</v>
      </c>
      <c r="N805">
        <v>1</v>
      </c>
      <c r="O805">
        <v>1</v>
      </c>
      <c r="P805" s="2">
        <v>45107</v>
      </c>
      <c r="Q805" s="2">
        <v>45040</v>
      </c>
      <c r="R805" s="2">
        <v>45046</v>
      </c>
      <c r="S805">
        <v>2</v>
      </c>
      <c r="T805" t="s">
        <v>234</v>
      </c>
      <c r="U805" t="s">
        <v>236</v>
      </c>
      <c r="V805">
        <v>4</v>
      </c>
      <c r="W805" t="s">
        <v>242</v>
      </c>
      <c r="X805" t="s">
        <v>234</v>
      </c>
      <c r="Y805" t="s">
        <v>236</v>
      </c>
      <c r="Z805">
        <v>6</v>
      </c>
      <c r="AA805" t="s">
        <v>244</v>
      </c>
      <c r="AB805" t="s">
        <v>284</v>
      </c>
    </row>
    <row r="806" spans="1:28" x14ac:dyDescent="0.3">
      <c r="A806" s="1" t="s">
        <v>111</v>
      </c>
      <c r="B806" s="1" t="s">
        <v>18</v>
      </c>
      <c r="C806" s="2">
        <v>45031</v>
      </c>
      <c r="D806">
        <v>52</v>
      </c>
      <c r="E806" t="b">
        <v>1</v>
      </c>
      <c r="F806">
        <v>364</v>
      </c>
      <c r="G806" s="2">
        <v>44900</v>
      </c>
      <c r="H806" s="1" t="s">
        <v>12</v>
      </c>
      <c r="I806" s="1" t="s">
        <v>13</v>
      </c>
      <c r="J806" s="1" t="s">
        <v>14</v>
      </c>
      <c r="K806" s="2">
        <v>44712</v>
      </c>
      <c r="L806" s="2">
        <v>44802</v>
      </c>
      <c r="M806">
        <v>10</v>
      </c>
      <c r="N806">
        <v>1</v>
      </c>
      <c r="O806">
        <v>1</v>
      </c>
      <c r="P806" s="2">
        <v>45046</v>
      </c>
      <c r="Q806" s="2">
        <v>45031</v>
      </c>
      <c r="R806" s="2">
        <v>45046</v>
      </c>
      <c r="S806">
        <v>0</v>
      </c>
      <c r="T806" t="s">
        <v>234</v>
      </c>
      <c r="U806" t="s">
        <v>236</v>
      </c>
      <c r="V806">
        <v>4</v>
      </c>
      <c r="W806" t="s">
        <v>242</v>
      </c>
      <c r="X806" t="s">
        <v>234</v>
      </c>
      <c r="Y806" t="s">
        <v>236</v>
      </c>
      <c r="Z806">
        <v>4</v>
      </c>
      <c r="AA806" t="s">
        <v>242</v>
      </c>
      <c r="AB806" t="s">
        <v>285</v>
      </c>
    </row>
    <row r="807" spans="1:28" x14ac:dyDescent="0.3">
      <c r="A807" s="1" t="s">
        <v>111</v>
      </c>
      <c r="B807" s="1" t="s">
        <v>18</v>
      </c>
      <c r="C807" s="2">
        <v>45061</v>
      </c>
      <c r="D807">
        <v>33</v>
      </c>
      <c r="E807" t="b">
        <v>1</v>
      </c>
      <c r="F807">
        <v>509</v>
      </c>
      <c r="G807" s="2">
        <v>44900</v>
      </c>
      <c r="H807" s="1" t="s">
        <v>12</v>
      </c>
      <c r="I807" s="1" t="s">
        <v>13</v>
      </c>
      <c r="J807" s="1" t="s">
        <v>14</v>
      </c>
      <c r="K807" s="2">
        <v>44712</v>
      </c>
      <c r="L807" s="2">
        <v>44802</v>
      </c>
      <c r="M807">
        <v>10</v>
      </c>
      <c r="N807">
        <v>1</v>
      </c>
      <c r="O807">
        <v>1</v>
      </c>
      <c r="P807" s="2">
        <v>45077</v>
      </c>
      <c r="Q807" s="2">
        <v>45031</v>
      </c>
      <c r="R807" s="2">
        <v>45046</v>
      </c>
      <c r="S807">
        <v>1</v>
      </c>
      <c r="T807" t="s">
        <v>234</v>
      </c>
      <c r="U807" t="s">
        <v>236</v>
      </c>
      <c r="V807">
        <v>4</v>
      </c>
      <c r="W807" t="s">
        <v>242</v>
      </c>
      <c r="X807" t="s">
        <v>234</v>
      </c>
      <c r="Y807" t="s">
        <v>236</v>
      </c>
      <c r="Z807">
        <v>5</v>
      </c>
      <c r="AA807" t="s">
        <v>243</v>
      </c>
      <c r="AB807" t="s">
        <v>285</v>
      </c>
    </row>
    <row r="808" spans="1:28" x14ac:dyDescent="0.3">
      <c r="A808" s="1" t="s">
        <v>113</v>
      </c>
      <c r="B808" s="1" t="s">
        <v>27</v>
      </c>
      <c r="C808" s="2">
        <v>44790</v>
      </c>
      <c r="D808">
        <v>63</v>
      </c>
      <c r="E808" t="b">
        <v>1</v>
      </c>
      <c r="F808">
        <v>597</v>
      </c>
      <c r="G808" s="2">
        <v>44957</v>
      </c>
      <c r="H808" s="1" t="s">
        <v>30</v>
      </c>
      <c r="I808" s="1" t="s">
        <v>13</v>
      </c>
      <c r="J808" s="1" t="s">
        <v>14</v>
      </c>
      <c r="K808" s="2">
        <v>44682</v>
      </c>
      <c r="L808" s="2">
        <v>44772</v>
      </c>
      <c r="M808">
        <v>19</v>
      </c>
      <c r="N808">
        <v>0</v>
      </c>
      <c r="O808">
        <v>1</v>
      </c>
      <c r="P808" s="2">
        <v>44804</v>
      </c>
      <c r="Q808" s="2">
        <v>44790</v>
      </c>
      <c r="R808" s="2">
        <v>44804</v>
      </c>
      <c r="S808">
        <v>0</v>
      </c>
      <c r="T808" t="s">
        <v>233</v>
      </c>
      <c r="U808" t="s">
        <v>237</v>
      </c>
      <c r="V808">
        <v>8</v>
      </c>
      <c r="W808" t="s">
        <v>246</v>
      </c>
      <c r="X808" t="s">
        <v>233</v>
      </c>
      <c r="Y808" t="s">
        <v>237</v>
      </c>
      <c r="Z808">
        <v>8</v>
      </c>
      <c r="AA808" t="s">
        <v>246</v>
      </c>
      <c r="AB808" t="s">
        <v>285</v>
      </c>
    </row>
    <row r="809" spans="1:28" x14ac:dyDescent="0.3">
      <c r="A809" s="1" t="s">
        <v>118</v>
      </c>
      <c r="B809" s="1" t="s">
        <v>21</v>
      </c>
      <c r="C809" s="2">
        <v>44613</v>
      </c>
      <c r="D809">
        <v>9</v>
      </c>
      <c r="E809" t="b">
        <v>0</v>
      </c>
      <c r="F809">
        <v>682</v>
      </c>
      <c r="G809" s="2">
        <v>45005</v>
      </c>
      <c r="H809" s="1" t="s">
        <v>12</v>
      </c>
      <c r="I809" s="1" t="s">
        <v>13</v>
      </c>
      <c r="J809" s="1" t="s">
        <v>14</v>
      </c>
      <c r="K809" s="2">
        <v>44592</v>
      </c>
      <c r="L809" s="2">
        <v>44682</v>
      </c>
      <c r="M809">
        <v>7</v>
      </c>
      <c r="N809">
        <v>0</v>
      </c>
      <c r="O809">
        <v>0</v>
      </c>
      <c r="P809" s="2">
        <v>44620</v>
      </c>
      <c r="Q809" s="2">
        <v>44613</v>
      </c>
      <c r="R809" s="2">
        <v>44620</v>
      </c>
      <c r="S809">
        <v>0</v>
      </c>
      <c r="T809" t="s">
        <v>233</v>
      </c>
      <c r="U809" t="s">
        <v>235</v>
      </c>
      <c r="V809">
        <v>2</v>
      </c>
      <c r="W809" t="s">
        <v>240</v>
      </c>
      <c r="X809" t="s">
        <v>233</v>
      </c>
      <c r="Y809" t="s">
        <v>235</v>
      </c>
      <c r="Z809">
        <v>2</v>
      </c>
      <c r="AA809" t="s">
        <v>240</v>
      </c>
      <c r="AB809" t="s">
        <v>284</v>
      </c>
    </row>
    <row r="810" spans="1:28" x14ac:dyDescent="0.3">
      <c r="A810" s="1" t="s">
        <v>118</v>
      </c>
      <c r="B810" s="1" t="s">
        <v>21</v>
      </c>
      <c r="C810" s="2">
        <v>44643</v>
      </c>
      <c r="D810">
        <v>81</v>
      </c>
      <c r="E810" t="b">
        <v>1</v>
      </c>
      <c r="F810">
        <v>262</v>
      </c>
      <c r="G810" s="2">
        <v>45005</v>
      </c>
      <c r="H810" s="1" t="s">
        <v>12</v>
      </c>
      <c r="I810" s="1" t="s">
        <v>13</v>
      </c>
      <c r="J810" s="1" t="s">
        <v>14</v>
      </c>
      <c r="K810" s="2">
        <v>44592</v>
      </c>
      <c r="L810" s="2">
        <v>44682</v>
      </c>
      <c r="M810">
        <v>7</v>
      </c>
      <c r="N810">
        <v>0</v>
      </c>
      <c r="O810">
        <v>1</v>
      </c>
      <c r="P810" s="2">
        <v>44651</v>
      </c>
      <c r="Q810" s="2">
        <v>44613</v>
      </c>
      <c r="R810" s="2">
        <v>44620</v>
      </c>
      <c r="S810">
        <v>1</v>
      </c>
      <c r="T810" t="s">
        <v>233</v>
      </c>
      <c r="U810" t="s">
        <v>235</v>
      </c>
      <c r="V810">
        <v>2</v>
      </c>
      <c r="W810" t="s">
        <v>240</v>
      </c>
      <c r="X810" t="s">
        <v>233</v>
      </c>
      <c r="Y810" t="s">
        <v>235</v>
      </c>
      <c r="Z810">
        <v>3</v>
      </c>
      <c r="AA810" t="s">
        <v>241</v>
      </c>
      <c r="AB810" t="s">
        <v>284</v>
      </c>
    </row>
    <row r="811" spans="1:28" x14ac:dyDescent="0.3">
      <c r="A811" s="1" t="s">
        <v>118</v>
      </c>
      <c r="B811" s="1" t="s">
        <v>21</v>
      </c>
      <c r="C811" s="2">
        <v>44673</v>
      </c>
      <c r="D811">
        <v>36</v>
      </c>
      <c r="E811" t="b">
        <v>1</v>
      </c>
      <c r="F811">
        <v>617</v>
      </c>
      <c r="G811" s="2">
        <v>45005</v>
      </c>
      <c r="H811" s="1" t="s">
        <v>12</v>
      </c>
      <c r="I811" s="1" t="s">
        <v>13</v>
      </c>
      <c r="J811" s="1" t="s">
        <v>14</v>
      </c>
      <c r="K811" s="2">
        <v>44592</v>
      </c>
      <c r="L811" s="2">
        <v>44682</v>
      </c>
      <c r="M811">
        <v>7</v>
      </c>
      <c r="N811">
        <v>0</v>
      </c>
      <c r="O811">
        <v>1</v>
      </c>
      <c r="P811" s="2">
        <v>44681</v>
      </c>
      <c r="Q811" s="2">
        <v>44613</v>
      </c>
      <c r="R811" s="2">
        <v>44620</v>
      </c>
      <c r="S811">
        <v>2</v>
      </c>
      <c r="T811" t="s">
        <v>233</v>
      </c>
      <c r="U811" t="s">
        <v>235</v>
      </c>
      <c r="V811">
        <v>2</v>
      </c>
      <c r="W811" t="s">
        <v>240</v>
      </c>
      <c r="X811" t="s">
        <v>233</v>
      </c>
      <c r="Y811" t="s">
        <v>236</v>
      </c>
      <c r="Z811">
        <v>4</v>
      </c>
      <c r="AA811" t="s">
        <v>242</v>
      </c>
      <c r="AB811" t="s">
        <v>284</v>
      </c>
    </row>
    <row r="812" spans="1:28" x14ac:dyDescent="0.3">
      <c r="A812" s="1" t="s">
        <v>118</v>
      </c>
      <c r="B812" s="1" t="s">
        <v>19</v>
      </c>
      <c r="C812" s="2">
        <v>44767</v>
      </c>
      <c r="D812">
        <v>34</v>
      </c>
      <c r="E812" t="b">
        <v>1</v>
      </c>
      <c r="F812">
        <v>301</v>
      </c>
      <c r="G812" s="2">
        <v>45005</v>
      </c>
      <c r="H812" s="1" t="s">
        <v>12</v>
      </c>
      <c r="I812" s="1" t="s">
        <v>13</v>
      </c>
      <c r="J812" s="1" t="s">
        <v>14</v>
      </c>
      <c r="K812" s="2">
        <v>44562</v>
      </c>
      <c r="L812" s="2">
        <v>44652</v>
      </c>
      <c r="M812">
        <v>5</v>
      </c>
      <c r="N812">
        <v>0</v>
      </c>
      <c r="O812">
        <v>1</v>
      </c>
      <c r="P812" s="2">
        <v>44773</v>
      </c>
      <c r="Q812" s="2">
        <v>44767</v>
      </c>
      <c r="R812" s="2">
        <v>44773</v>
      </c>
      <c r="S812">
        <v>0</v>
      </c>
      <c r="T812" t="s">
        <v>233</v>
      </c>
      <c r="U812" t="s">
        <v>237</v>
      </c>
      <c r="V812">
        <v>7</v>
      </c>
      <c r="W812" t="s">
        <v>245</v>
      </c>
      <c r="X812" t="s">
        <v>233</v>
      </c>
      <c r="Y812" t="s">
        <v>237</v>
      </c>
      <c r="Z812">
        <v>7</v>
      </c>
      <c r="AA812" t="s">
        <v>245</v>
      </c>
      <c r="AB812" t="s">
        <v>284</v>
      </c>
    </row>
    <row r="813" spans="1:28" x14ac:dyDescent="0.3">
      <c r="A813" s="1" t="s">
        <v>118</v>
      </c>
      <c r="B813" s="1" t="s">
        <v>19</v>
      </c>
      <c r="C813" s="2">
        <v>44797</v>
      </c>
      <c r="D813">
        <v>101</v>
      </c>
      <c r="E813" t="b">
        <v>1</v>
      </c>
      <c r="F813">
        <v>734</v>
      </c>
      <c r="G813" s="2">
        <v>45005</v>
      </c>
      <c r="H813" s="1" t="s">
        <v>12</v>
      </c>
      <c r="I813" s="1" t="s">
        <v>13</v>
      </c>
      <c r="J813" s="1" t="s">
        <v>14</v>
      </c>
      <c r="K813" s="2">
        <v>44562</v>
      </c>
      <c r="L813" s="2">
        <v>44652</v>
      </c>
      <c r="M813">
        <v>5</v>
      </c>
      <c r="N813">
        <v>0</v>
      </c>
      <c r="O813">
        <v>1</v>
      </c>
      <c r="P813" s="2">
        <v>44804</v>
      </c>
      <c r="Q813" s="2">
        <v>44767</v>
      </c>
      <c r="R813" s="2">
        <v>44773</v>
      </c>
      <c r="S813">
        <v>1</v>
      </c>
      <c r="T813" t="s">
        <v>233</v>
      </c>
      <c r="U813" t="s">
        <v>237</v>
      </c>
      <c r="V813">
        <v>7</v>
      </c>
      <c r="W813" t="s">
        <v>245</v>
      </c>
      <c r="X813" t="s">
        <v>233</v>
      </c>
      <c r="Y813" t="s">
        <v>237</v>
      </c>
      <c r="Z813">
        <v>8</v>
      </c>
      <c r="AA813" t="s">
        <v>246</v>
      </c>
      <c r="AB813" t="s">
        <v>284</v>
      </c>
    </row>
    <row r="814" spans="1:28" x14ac:dyDescent="0.3">
      <c r="A814" s="1" t="s">
        <v>127</v>
      </c>
      <c r="B814" s="1" t="s">
        <v>19</v>
      </c>
      <c r="C814" s="2">
        <v>44830</v>
      </c>
      <c r="D814">
        <v>35</v>
      </c>
      <c r="E814" t="b">
        <v>1</v>
      </c>
      <c r="F814">
        <v>907</v>
      </c>
      <c r="G814" s="2">
        <v>44751</v>
      </c>
      <c r="H814" s="1" t="s">
        <v>12</v>
      </c>
      <c r="I814" s="1" t="s">
        <v>13</v>
      </c>
      <c r="J814" s="1" t="s">
        <v>14</v>
      </c>
      <c r="K814" s="2">
        <v>44562</v>
      </c>
      <c r="L814" s="2">
        <v>44652</v>
      </c>
      <c r="M814">
        <v>5</v>
      </c>
      <c r="N814">
        <v>0</v>
      </c>
      <c r="O814">
        <v>1</v>
      </c>
      <c r="P814" s="2">
        <v>44834</v>
      </c>
      <c r="Q814" s="2">
        <v>44830</v>
      </c>
      <c r="R814" s="2">
        <v>44834</v>
      </c>
      <c r="S814">
        <v>0</v>
      </c>
      <c r="T814" t="s">
        <v>233</v>
      </c>
      <c r="U814" t="s">
        <v>237</v>
      </c>
      <c r="V814">
        <v>9</v>
      </c>
      <c r="W814" t="s">
        <v>247</v>
      </c>
      <c r="X814" t="s">
        <v>233</v>
      </c>
      <c r="Y814" t="s">
        <v>237</v>
      </c>
      <c r="Z814">
        <v>9</v>
      </c>
      <c r="AA814" t="s">
        <v>247</v>
      </c>
      <c r="AB814" t="s">
        <v>285</v>
      </c>
    </row>
    <row r="815" spans="1:28" x14ac:dyDescent="0.3">
      <c r="A815" s="1" t="s">
        <v>131</v>
      </c>
      <c r="B815" s="1" t="s">
        <v>17</v>
      </c>
      <c r="C815" s="2">
        <v>44940</v>
      </c>
      <c r="D815">
        <v>45</v>
      </c>
      <c r="E815" t="b">
        <v>0</v>
      </c>
      <c r="F815">
        <v>372</v>
      </c>
      <c r="G815" s="2">
        <v>44698</v>
      </c>
      <c r="H815" s="1" t="s">
        <v>12</v>
      </c>
      <c r="I815" s="1" t="s">
        <v>13</v>
      </c>
      <c r="J815" s="1" t="s">
        <v>14</v>
      </c>
      <c r="K815" s="2">
        <v>44652</v>
      </c>
      <c r="L815" s="2">
        <v>44742</v>
      </c>
      <c r="M815">
        <v>9</v>
      </c>
      <c r="N815">
        <v>0</v>
      </c>
      <c r="O815">
        <v>0</v>
      </c>
      <c r="P815" s="2">
        <v>44957</v>
      </c>
      <c r="Q815" s="2">
        <v>44940</v>
      </c>
      <c r="R815" s="2">
        <v>44957</v>
      </c>
      <c r="S815">
        <v>0</v>
      </c>
      <c r="T815" t="s">
        <v>234</v>
      </c>
      <c r="U815" t="s">
        <v>235</v>
      </c>
      <c r="V815">
        <v>1</v>
      </c>
      <c r="W815" t="s">
        <v>239</v>
      </c>
      <c r="X815" t="s">
        <v>234</v>
      </c>
      <c r="Y815" t="s">
        <v>235</v>
      </c>
      <c r="Z815">
        <v>1</v>
      </c>
      <c r="AA815" t="s">
        <v>239</v>
      </c>
      <c r="AB815" t="s">
        <v>284</v>
      </c>
    </row>
    <row r="816" spans="1:28" x14ac:dyDescent="0.3">
      <c r="A816" s="1" t="s">
        <v>131</v>
      </c>
      <c r="B816" s="1" t="s">
        <v>17</v>
      </c>
      <c r="C816" s="2">
        <v>44970</v>
      </c>
      <c r="D816">
        <v>18</v>
      </c>
      <c r="E816" t="b">
        <v>1</v>
      </c>
      <c r="F816">
        <v>912</v>
      </c>
      <c r="G816" s="2">
        <v>44698</v>
      </c>
      <c r="H816" s="1" t="s">
        <v>12</v>
      </c>
      <c r="I816" s="1" t="s">
        <v>13</v>
      </c>
      <c r="J816" s="1" t="s">
        <v>14</v>
      </c>
      <c r="K816" s="2">
        <v>44652</v>
      </c>
      <c r="L816" s="2">
        <v>44742</v>
      </c>
      <c r="M816">
        <v>9</v>
      </c>
      <c r="N816">
        <v>0</v>
      </c>
      <c r="O816">
        <v>1</v>
      </c>
      <c r="P816" s="2">
        <v>44985</v>
      </c>
      <c r="Q816" s="2">
        <v>44940</v>
      </c>
      <c r="R816" s="2">
        <v>44957</v>
      </c>
      <c r="S816">
        <v>1</v>
      </c>
      <c r="T816" t="s">
        <v>234</v>
      </c>
      <c r="U816" t="s">
        <v>235</v>
      </c>
      <c r="V816">
        <v>1</v>
      </c>
      <c r="W816" t="s">
        <v>239</v>
      </c>
      <c r="X816" t="s">
        <v>234</v>
      </c>
      <c r="Y816" t="s">
        <v>235</v>
      </c>
      <c r="Z816">
        <v>2</v>
      </c>
      <c r="AA816" t="s">
        <v>240</v>
      </c>
      <c r="AB816" t="s">
        <v>284</v>
      </c>
    </row>
    <row r="817" spans="1:28" x14ac:dyDescent="0.3">
      <c r="A817" s="1" t="s">
        <v>131</v>
      </c>
      <c r="B817" s="1" t="s">
        <v>21</v>
      </c>
      <c r="C817" s="2">
        <v>44564</v>
      </c>
      <c r="D817">
        <v>61</v>
      </c>
      <c r="E817" t="b">
        <v>0</v>
      </c>
      <c r="F817">
        <v>675</v>
      </c>
      <c r="G817" s="2">
        <v>44698</v>
      </c>
      <c r="H817" s="1" t="s">
        <v>12</v>
      </c>
      <c r="I817" s="1" t="s">
        <v>13</v>
      </c>
      <c r="J817" s="1" t="s">
        <v>14</v>
      </c>
      <c r="K817" s="2">
        <v>44592</v>
      </c>
      <c r="L817" s="2">
        <v>44682</v>
      </c>
      <c r="M817">
        <v>7</v>
      </c>
      <c r="N817">
        <v>0</v>
      </c>
      <c r="O817">
        <v>0</v>
      </c>
      <c r="P817" s="2">
        <v>44592</v>
      </c>
      <c r="Q817" s="2">
        <v>44564</v>
      </c>
      <c r="R817" s="2">
        <v>44592</v>
      </c>
      <c r="S817">
        <v>0</v>
      </c>
      <c r="T817" t="s">
        <v>233</v>
      </c>
      <c r="U817" t="s">
        <v>235</v>
      </c>
      <c r="V817">
        <v>1</v>
      </c>
      <c r="W817" t="s">
        <v>239</v>
      </c>
      <c r="X817" t="s">
        <v>233</v>
      </c>
      <c r="Y817" t="s">
        <v>235</v>
      </c>
      <c r="Z817">
        <v>1</v>
      </c>
      <c r="AA817" t="s">
        <v>239</v>
      </c>
      <c r="AB817" t="s">
        <v>284</v>
      </c>
    </row>
    <row r="818" spans="1:28" x14ac:dyDescent="0.3">
      <c r="A818" s="1" t="s">
        <v>131</v>
      </c>
      <c r="B818" s="1" t="s">
        <v>21</v>
      </c>
      <c r="C818" s="2">
        <v>44594</v>
      </c>
      <c r="D818">
        <v>102</v>
      </c>
      <c r="E818" t="b">
        <v>0</v>
      </c>
      <c r="F818">
        <v>890</v>
      </c>
      <c r="G818" s="2">
        <v>44698</v>
      </c>
      <c r="H818" s="1" t="s">
        <v>12</v>
      </c>
      <c r="I818" s="1" t="s">
        <v>13</v>
      </c>
      <c r="J818" s="1" t="s">
        <v>14</v>
      </c>
      <c r="K818" s="2">
        <v>44592</v>
      </c>
      <c r="L818" s="2">
        <v>44682</v>
      </c>
      <c r="M818">
        <v>7</v>
      </c>
      <c r="N818">
        <v>0</v>
      </c>
      <c r="O818">
        <v>0</v>
      </c>
      <c r="P818" s="2">
        <v>44620</v>
      </c>
      <c r="Q818" s="2">
        <v>44564</v>
      </c>
      <c r="R818" s="2">
        <v>44592</v>
      </c>
      <c r="S818">
        <v>1</v>
      </c>
      <c r="T818" t="s">
        <v>233</v>
      </c>
      <c r="U818" t="s">
        <v>235</v>
      </c>
      <c r="V818">
        <v>1</v>
      </c>
      <c r="W818" t="s">
        <v>239</v>
      </c>
      <c r="X818" t="s">
        <v>233</v>
      </c>
      <c r="Y818" t="s">
        <v>235</v>
      </c>
      <c r="Z818">
        <v>2</v>
      </c>
      <c r="AA818" t="s">
        <v>240</v>
      </c>
      <c r="AB818" t="s">
        <v>284</v>
      </c>
    </row>
    <row r="819" spans="1:28" x14ac:dyDescent="0.3">
      <c r="A819" s="1" t="s">
        <v>145</v>
      </c>
      <c r="B819" s="1" t="s">
        <v>19</v>
      </c>
      <c r="C819" s="2">
        <v>44621</v>
      </c>
      <c r="D819">
        <v>52</v>
      </c>
      <c r="E819" t="b">
        <v>1</v>
      </c>
      <c r="F819">
        <v>973</v>
      </c>
      <c r="G819" s="2">
        <v>44756</v>
      </c>
      <c r="H819" s="1" t="s">
        <v>30</v>
      </c>
      <c r="I819" s="1" t="s">
        <v>13</v>
      </c>
      <c r="J819" s="1" t="s">
        <v>14</v>
      </c>
      <c r="K819" s="2">
        <v>44562</v>
      </c>
      <c r="L819" s="2">
        <v>44652</v>
      </c>
      <c r="M819">
        <v>5</v>
      </c>
      <c r="N819">
        <v>0</v>
      </c>
      <c r="O819">
        <v>1</v>
      </c>
      <c r="P819" s="2">
        <v>44651</v>
      </c>
      <c r="Q819" s="2">
        <v>44621</v>
      </c>
      <c r="R819" s="2">
        <v>44651</v>
      </c>
      <c r="S819">
        <v>0</v>
      </c>
      <c r="T819" t="s">
        <v>233</v>
      </c>
      <c r="U819" t="s">
        <v>235</v>
      </c>
      <c r="V819">
        <v>3</v>
      </c>
      <c r="W819" t="s">
        <v>241</v>
      </c>
      <c r="X819" t="s">
        <v>233</v>
      </c>
      <c r="Y819" t="s">
        <v>235</v>
      </c>
      <c r="Z819">
        <v>3</v>
      </c>
      <c r="AA819" t="s">
        <v>241</v>
      </c>
      <c r="AB819" t="s">
        <v>284</v>
      </c>
    </row>
    <row r="820" spans="1:28" x14ac:dyDescent="0.3">
      <c r="A820" s="1" t="s">
        <v>145</v>
      </c>
      <c r="B820" s="1" t="s">
        <v>21</v>
      </c>
      <c r="C820" s="2">
        <v>44823</v>
      </c>
      <c r="D820">
        <v>58</v>
      </c>
      <c r="E820" t="b">
        <v>1</v>
      </c>
      <c r="F820">
        <v>992</v>
      </c>
      <c r="G820" s="2">
        <v>44756</v>
      </c>
      <c r="H820" s="1" t="s">
        <v>30</v>
      </c>
      <c r="I820" s="1" t="s">
        <v>13</v>
      </c>
      <c r="J820" s="1" t="s">
        <v>14</v>
      </c>
      <c r="K820" s="2">
        <v>44592</v>
      </c>
      <c r="L820" s="2">
        <v>44682</v>
      </c>
      <c r="M820">
        <v>7</v>
      </c>
      <c r="N820">
        <v>0</v>
      </c>
      <c r="O820">
        <v>1</v>
      </c>
      <c r="P820" s="2">
        <v>44834</v>
      </c>
      <c r="Q820" s="2">
        <v>44823</v>
      </c>
      <c r="R820" s="2">
        <v>44834</v>
      </c>
      <c r="S820">
        <v>0</v>
      </c>
      <c r="T820" t="s">
        <v>233</v>
      </c>
      <c r="U820" t="s">
        <v>237</v>
      </c>
      <c r="V820">
        <v>9</v>
      </c>
      <c r="W820" t="s">
        <v>247</v>
      </c>
      <c r="X820" t="s">
        <v>233</v>
      </c>
      <c r="Y820" t="s">
        <v>237</v>
      </c>
      <c r="Z820">
        <v>9</v>
      </c>
      <c r="AA820" t="s">
        <v>247</v>
      </c>
      <c r="AB820" t="s">
        <v>284</v>
      </c>
    </row>
    <row r="821" spans="1:28" x14ac:dyDescent="0.3">
      <c r="A821" s="1" t="s">
        <v>145</v>
      </c>
      <c r="B821" s="1" t="s">
        <v>21</v>
      </c>
      <c r="C821" s="2">
        <v>44853</v>
      </c>
      <c r="D821">
        <v>78</v>
      </c>
      <c r="E821" t="b">
        <v>0</v>
      </c>
      <c r="F821">
        <v>753</v>
      </c>
      <c r="G821" s="2">
        <v>44756</v>
      </c>
      <c r="H821" s="1" t="s">
        <v>30</v>
      </c>
      <c r="I821" s="1" t="s">
        <v>13</v>
      </c>
      <c r="J821" s="1" t="s">
        <v>14</v>
      </c>
      <c r="K821" s="2">
        <v>44592</v>
      </c>
      <c r="L821" s="2">
        <v>44682</v>
      </c>
      <c r="M821">
        <v>7</v>
      </c>
      <c r="N821">
        <v>0</v>
      </c>
      <c r="O821">
        <v>0</v>
      </c>
      <c r="P821" s="2">
        <v>44865</v>
      </c>
      <c r="Q821" s="2">
        <v>44823</v>
      </c>
      <c r="R821" s="2">
        <v>44834</v>
      </c>
      <c r="S821">
        <v>1</v>
      </c>
      <c r="T821" t="s">
        <v>233</v>
      </c>
      <c r="U821" t="s">
        <v>237</v>
      </c>
      <c r="V821">
        <v>9</v>
      </c>
      <c r="W821" t="s">
        <v>247</v>
      </c>
      <c r="X821" t="s">
        <v>233</v>
      </c>
      <c r="Y821" t="s">
        <v>238</v>
      </c>
      <c r="Z821">
        <v>10</v>
      </c>
      <c r="AA821" t="s">
        <v>248</v>
      </c>
      <c r="AB821" t="s">
        <v>284</v>
      </c>
    </row>
    <row r="822" spans="1:28" x14ac:dyDescent="0.3">
      <c r="A822" s="1" t="s">
        <v>145</v>
      </c>
      <c r="B822" s="1" t="s">
        <v>11</v>
      </c>
      <c r="C822" s="2">
        <v>44778</v>
      </c>
      <c r="D822">
        <v>67</v>
      </c>
      <c r="E822" t="b">
        <v>1</v>
      </c>
      <c r="F822">
        <v>460</v>
      </c>
      <c r="G822" s="2">
        <v>44756</v>
      </c>
      <c r="H822" s="1" t="s">
        <v>30</v>
      </c>
      <c r="I822" s="1" t="s">
        <v>13</v>
      </c>
      <c r="J822" s="1" t="s">
        <v>14</v>
      </c>
      <c r="K822" s="2">
        <v>44622</v>
      </c>
      <c r="L822" s="2">
        <v>44712</v>
      </c>
      <c r="M822">
        <v>18</v>
      </c>
      <c r="N822">
        <v>0</v>
      </c>
      <c r="O822">
        <v>1</v>
      </c>
      <c r="P822" s="2">
        <v>44804</v>
      </c>
      <c r="Q822" s="2">
        <v>44778</v>
      </c>
      <c r="R822" s="2">
        <v>44804</v>
      </c>
      <c r="S822">
        <v>0</v>
      </c>
      <c r="T822" t="s">
        <v>233</v>
      </c>
      <c r="U822" t="s">
        <v>237</v>
      </c>
      <c r="V822">
        <v>8</v>
      </c>
      <c r="W822" t="s">
        <v>246</v>
      </c>
      <c r="X822" t="s">
        <v>233</v>
      </c>
      <c r="Y822" t="s">
        <v>237</v>
      </c>
      <c r="Z822">
        <v>8</v>
      </c>
      <c r="AA822" t="s">
        <v>246</v>
      </c>
      <c r="AB822" t="s">
        <v>284</v>
      </c>
    </row>
    <row r="823" spans="1:28" x14ac:dyDescent="0.3">
      <c r="A823" s="1" t="s">
        <v>160</v>
      </c>
      <c r="B823" s="1" t="s">
        <v>18</v>
      </c>
      <c r="C823" s="2">
        <v>44645</v>
      </c>
      <c r="D823">
        <v>49</v>
      </c>
      <c r="E823" t="b">
        <v>0</v>
      </c>
      <c r="F823">
        <v>703</v>
      </c>
      <c r="G823" s="2">
        <v>44578</v>
      </c>
      <c r="H823" s="1" t="s">
        <v>24</v>
      </c>
      <c r="I823" s="1" t="s">
        <v>13</v>
      </c>
      <c r="J823" s="1" t="s">
        <v>14</v>
      </c>
      <c r="K823" s="2">
        <v>44712</v>
      </c>
      <c r="L823" s="2">
        <v>44802</v>
      </c>
      <c r="M823">
        <v>10</v>
      </c>
      <c r="N823">
        <v>0</v>
      </c>
      <c r="O823">
        <v>0</v>
      </c>
      <c r="P823" s="2">
        <v>44651</v>
      </c>
      <c r="Q823" s="2">
        <v>44645</v>
      </c>
      <c r="R823" s="2">
        <v>44651</v>
      </c>
      <c r="S823">
        <v>0</v>
      </c>
      <c r="T823" t="s">
        <v>233</v>
      </c>
      <c r="U823" t="s">
        <v>235</v>
      </c>
      <c r="V823">
        <v>3</v>
      </c>
      <c r="W823" t="s">
        <v>241</v>
      </c>
      <c r="X823" t="s">
        <v>233</v>
      </c>
      <c r="Y823" t="s">
        <v>235</v>
      </c>
      <c r="Z823">
        <v>3</v>
      </c>
      <c r="AA823" t="s">
        <v>241</v>
      </c>
      <c r="AB823" t="s">
        <v>284</v>
      </c>
    </row>
    <row r="824" spans="1:28" x14ac:dyDescent="0.3">
      <c r="A824" s="1" t="s">
        <v>160</v>
      </c>
      <c r="B824" s="1" t="s">
        <v>18</v>
      </c>
      <c r="C824" s="2">
        <v>44675</v>
      </c>
      <c r="D824">
        <v>26</v>
      </c>
      <c r="E824" t="b">
        <v>0</v>
      </c>
      <c r="F824">
        <v>468</v>
      </c>
      <c r="G824" s="2">
        <v>44578</v>
      </c>
      <c r="H824" s="1" t="s">
        <v>24</v>
      </c>
      <c r="I824" s="1" t="s">
        <v>13</v>
      </c>
      <c r="J824" s="1" t="s">
        <v>14</v>
      </c>
      <c r="K824" s="2">
        <v>44712</v>
      </c>
      <c r="L824" s="2">
        <v>44802</v>
      </c>
      <c r="M824">
        <v>10</v>
      </c>
      <c r="N824">
        <v>0</v>
      </c>
      <c r="O824">
        <v>0</v>
      </c>
      <c r="P824" s="2">
        <v>44681</v>
      </c>
      <c r="Q824" s="2">
        <v>44645</v>
      </c>
      <c r="R824" s="2">
        <v>44651</v>
      </c>
      <c r="S824">
        <v>1</v>
      </c>
      <c r="T824" t="s">
        <v>233</v>
      </c>
      <c r="U824" t="s">
        <v>235</v>
      </c>
      <c r="V824">
        <v>3</v>
      </c>
      <c r="W824" t="s">
        <v>241</v>
      </c>
      <c r="X824" t="s">
        <v>233</v>
      </c>
      <c r="Y824" t="s">
        <v>236</v>
      </c>
      <c r="Z824">
        <v>4</v>
      </c>
      <c r="AA824" t="s">
        <v>242</v>
      </c>
      <c r="AB824" t="s">
        <v>284</v>
      </c>
    </row>
    <row r="825" spans="1:28" x14ac:dyDescent="0.3">
      <c r="A825" s="1" t="s">
        <v>160</v>
      </c>
      <c r="B825" s="1" t="s">
        <v>19</v>
      </c>
      <c r="C825" s="2">
        <v>44626</v>
      </c>
      <c r="D825">
        <v>104</v>
      </c>
      <c r="E825" t="b">
        <v>0</v>
      </c>
      <c r="F825">
        <v>166</v>
      </c>
      <c r="G825" s="2">
        <v>44578</v>
      </c>
      <c r="H825" s="1" t="s">
        <v>24</v>
      </c>
      <c r="I825" s="1" t="s">
        <v>13</v>
      </c>
      <c r="J825" s="1" t="s">
        <v>14</v>
      </c>
      <c r="K825" s="2">
        <v>44562</v>
      </c>
      <c r="L825" s="2">
        <v>44652</v>
      </c>
      <c r="M825">
        <v>5</v>
      </c>
      <c r="N825">
        <v>0</v>
      </c>
      <c r="O825">
        <v>0</v>
      </c>
      <c r="P825" s="2">
        <v>44651</v>
      </c>
      <c r="Q825" s="2">
        <v>44626</v>
      </c>
      <c r="R825" s="2">
        <v>44651</v>
      </c>
      <c r="S825">
        <v>0</v>
      </c>
      <c r="T825" t="s">
        <v>233</v>
      </c>
      <c r="U825" t="s">
        <v>235</v>
      </c>
      <c r="V825">
        <v>3</v>
      </c>
      <c r="W825" t="s">
        <v>241</v>
      </c>
      <c r="X825" t="s">
        <v>233</v>
      </c>
      <c r="Y825" t="s">
        <v>235</v>
      </c>
      <c r="Z825">
        <v>3</v>
      </c>
      <c r="AA825" t="s">
        <v>241</v>
      </c>
      <c r="AB825" t="s">
        <v>284</v>
      </c>
    </row>
    <row r="826" spans="1:28" x14ac:dyDescent="0.3">
      <c r="A826" s="1" t="s">
        <v>160</v>
      </c>
      <c r="B826" s="1" t="s">
        <v>19</v>
      </c>
      <c r="C826" s="2">
        <v>44656</v>
      </c>
      <c r="D826">
        <v>98</v>
      </c>
      <c r="E826" t="b">
        <v>1</v>
      </c>
      <c r="F826">
        <v>175</v>
      </c>
      <c r="G826" s="2">
        <v>44578</v>
      </c>
      <c r="H826" s="1" t="s">
        <v>24</v>
      </c>
      <c r="I826" s="1" t="s">
        <v>13</v>
      </c>
      <c r="J826" s="1" t="s">
        <v>14</v>
      </c>
      <c r="K826" s="2">
        <v>44562</v>
      </c>
      <c r="L826" s="2">
        <v>44652</v>
      </c>
      <c r="M826">
        <v>5</v>
      </c>
      <c r="N826">
        <v>0</v>
      </c>
      <c r="O826">
        <v>1</v>
      </c>
      <c r="P826" s="2">
        <v>44681</v>
      </c>
      <c r="Q826" s="2">
        <v>44626</v>
      </c>
      <c r="R826" s="2">
        <v>44651</v>
      </c>
      <c r="S826">
        <v>1</v>
      </c>
      <c r="T826" t="s">
        <v>233</v>
      </c>
      <c r="U826" t="s">
        <v>235</v>
      </c>
      <c r="V826">
        <v>3</v>
      </c>
      <c r="W826" t="s">
        <v>241</v>
      </c>
      <c r="X826" t="s">
        <v>233</v>
      </c>
      <c r="Y826" t="s">
        <v>236</v>
      </c>
      <c r="Z826">
        <v>4</v>
      </c>
      <c r="AA826" t="s">
        <v>242</v>
      </c>
      <c r="AB826" t="s">
        <v>284</v>
      </c>
    </row>
    <row r="827" spans="1:28" x14ac:dyDescent="0.3">
      <c r="A827" s="1" t="s">
        <v>160</v>
      </c>
      <c r="B827" s="1" t="s">
        <v>19</v>
      </c>
      <c r="C827" s="2">
        <v>44686</v>
      </c>
      <c r="D827">
        <v>103</v>
      </c>
      <c r="E827" t="b">
        <v>1</v>
      </c>
      <c r="F827">
        <v>145</v>
      </c>
      <c r="G827" s="2">
        <v>44578</v>
      </c>
      <c r="H827" s="1" t="s">
        <v>24</v>
      </c>
      <c r="I827" s="1" t="s">
        <v>13</v>
      </c>
      <c r="J827" s="1" t="s">
        <v>14</v>
      </c>
      <c r="K827" s="2">
        <v>44562</v>
      </c>
      <c r="L827" s="2">
        <v>44652</v>
      </c>
      <c r="M827">
        <v>5</v>
      </c>
      <c r="N827">
        <v>0</v>
      </c>
      <c r="O827">
        <v>1</v>
      </c>
      <c r="P827" s="2">
        <v>44712</v>
      </c>
      <c r="Q827" s="2">
        <v>44626</v>
      </c>
      <c r="R827" s="2">
        <v>44651</v>
      </c>
      <c r="S827">
        <v>2</v>
      </c>
      <c r="T827" t="s">
        <v>233</v>
      </c>
      <c r="U827" t="s">
        <v>235</v>
      </c>
      <c r="V827">
        <v>3</v>
      </c>
      <c r="W827" t="s">
        <v>241</v>
      </c>
      <c r="X827" t="s">
        <v>233</v>
      </c>
      <c r="Y827" t="s">
        <v>236</v>
      </c>
      <c r="Z827">
        <v>5</v>
      </c>
      <c r="AA827" t="s">
        <v>243</v>
      </c>
      <c r="AB827" t="s">
        <v>284</v>
      </c>
    </row>
    <row r="828" spans="1:28" x14ac:dyDescent="0.3">
      <c r="A828" s="1" t="s">
        <v>165</v>
      </c>
      <c r="B828" s="1" t="s">
        <v>27</v>
      </c>
      <c r="C828" s="2">
        <v>44887</v>
      </c>
      <c r="D828">
        <v>117</v>
      </c>
      <c r="E828" t="b">
        <v>1</v>
      </c>
      <c r="F828">
        <v>681</v>
      </c>
      <c r="G828" s="2">
        <v>44595</v>
      </c>
      <c r="H828" s="1" t="s">
        <v>30</v>
      </c>
      <c r="I828" s="1" t="s">
        <v>13</v>
      </c>
      <c r="J828" s="1" t="s">
        <v>14</v>
      </c>
      <c r="K828" s="2">
        <v>44682</v>
      </c>
      <c r="L828" s="2">
        <v>44772</v>
      </c>
      <c r="M828">
        <v>19</v>
      </c>
      <c r="N828">
        <v>0</v>
      </c>
      <c r="O828">
        <v>1</v>
      </c>
      <c r="P828" s="2">
        <v>44895</v>
      </c>
      <c r="Q828" s="2">
        <v>44887</v>
      </c>
      <c r="R828" s="2">
        <v>44895</v>
      </c>
      <c r="S828">
        <v>0</v>
      </c>
      <c r="T828" t="s">
        <v>233</v>
      </c>
      <c r="U828" t="s">
        <v>238</v>
      </c>
      <c r="V828">
        <v>11</v>
      </c>
      <c r="W828" t="s">
        <v>249</v>
      </c>
      <c r="X828" t="s">
        <v>233</v>
      </c>
      <c r="Y828" t="s">
        <v>238</v>
      </c>
      <c r="Z828">
        <v>11</v>
      </c>
      <c r="AA828" t="s">
        <v>249</v>
      </c>
      <c r="AB828" t="s">
        <v>284</v>
      </c>
    </row>
    <row r="829" spans="1:28" x14ac:dyDescent="0.3">
      <c r="A829" s="1" t="s">
        <v>165</v>
      </c>
      <c r="B829" s="1" t="s">
        <v>27</v>
      </c>
      <c r="C829" s="2">
        <v>44917</v>
      </c>
      <c r="D829">
        <v>47</v>
      </c>
      <c r="E829" t="b">
        <v>1</v>
      </c>
      <c r="F829">
        <v>265</v>
      </c>
      <c r="G829" s="2">
        <v>44595</v>
      </c>
      <c r="H829" s="1" t="s">
        <v>30</v>
      </c>
      <c r="I829" s="1" t="s">
        <v>13</v>
      </c>
      <c r="J829" s="1" t="s">
        <v>14</v>
      </c>
      <c r="K829" s="2">
        <v>44682</v>
      </c>
      <c r="L829" s="2">
        <v>44772</v>
      </c>
      <c r="M829">
        <v>19</v>
      </c>
      <c r="N829">
        <v>0</v>
      </c>
      <c r="O829">
        <v>1</v>
      </c>
      <c r="P829" s="2">
        <v>44926</v>
      </c>
      <c r="Q829" s="2">
        <v>44887</v>
      </c>
      <c r="R829" s="2">
        <v>44895</v>
      </c>
      <c r="S829">
        <v>1</v>
      </c>
      <c r="T829" t="s">
        <v>233</v>
      </c>
      <c r="U829" t="s">
        <v>238</v>
      </c>
      <c r="V829">
        <v>11</v>
      </c>
      <c r="W829" t="s">
        <v>249</v>
      </c>
      <c r="X829" t="s">
        <v>233</v>
      </c>
      <c r="Y829" t="s">
        <v>238</v>
      </c>
      <c r="Z829">
        <v>12</v>
      </c>
      <c r="AA829" t="s">
        <v>250</v>
      </c>
      <c r="AB829" t="s">
        <v>284</v>
      </c>
    </row>
    <row r="830" spans="1:28" x14ac:dyDescent="0.3">
      <c r="A830" s="1" t="s">
        <v>165</v>
      </c>
      <c r="B830" s="1" t="s">
        <v>27</v>
      </c>
      <c r="C830" s="2">
        <v>44947</v>
      </c>
      <c r="D830">
        <v>102</v>
      </c>
      <c r="E830" t="b">
        <v>0</v>
      </c>
      <c r="F830">
        <v>833</v>
      </c>
      <c r="G830" s="2">
        <v>44595</v>
      </c>
      <c r="H830" s="1" t="s">
        <v>30</v>
      </c>
      <c r="I830" s="1" t="s">
        <v>13</v>
      </c>
      <c r="J830" s="1" t="s">
        <v>14</v>
      </c>
      <c r="K830" s="2">
        <v>44682</v>
      </c>
      <c r="L830" s="2">
        <v>44772</v>
      </c>
      <c r="M830">
        <v>19</v>
      </c>
      <c r="N830">
        <v>0</v>
      </c>
      <c r="O830">
        <v>0</v>
      </c>
      <c r="P830" s="2">
        <v>44957</v>
      </c>
      <c r="Q830" s="2">
        <v>44887</v>
      </c>
      <c r="R830" s="2">
        <v>44895</v>
      </c>
      <c r="S830">
        <v>2</v>
      </c>
      <c r="T830" t="s">
        <v>233</v>
      </c>
      <c r="U830" t="s">
        <v>238</v>
      </c>
      <c r="V830">
        <v>11</v>
      </c>
      <c r="W830" t="s">
        <v>249</v>
      </c>
      <c r="X830" t="s">
        <v>234</v>
      </c>
      <c r="Y830" t="s">
        <v>235</v>
      </c>
      <c r="Z830">
        <v>1</v>
      </c>
      <c r="AA830" t="s">
        <v>239</v>
      </c>
      <c r="AB830" t="s">
        <v>284</v>
      </c>
    </row>
    <row r="831" spans="1:28" x14ac:dyDescent="0.3">
      <c r="A831" s="1" t="s">
        <v>165</v>
      </c>
      <c r="B831" s="1" t="s">
        <v>11</v>
      </c>
      <c r="C831" s="2">
        <v>44996</v>
      </c>
      <c r="D831">
        <v>98</v>
      </c>
      <c r="E831" t="b">
        <v>0</v>
      </c>
      <c r="F831">
        <v>432</v>
      </c>
      <c r="G831" s="2">
        <v>44595</v>
      </c>
      <c r="H831" s="1" t="s">
        <v>30</v>
      </c>
      <c r="I831" s="1" t="s">
        <v>13</v>
      </c>
      <c r="J831" s="1" t="s">
        <v>14</v>
      </c>
      <c r="K831" s="2">
        <v>44622</v>
      </c>
      <c r="L831" s="2">
        <v>44712</v>
      </c>
      <c r="M831">
        <v>18</v>
      </c>
      <c r="N831">
        <v>0</v>
      </c>
      <c r="O831">
        <v>0</v>
      </c>
      <c r="P831" s="2">
        <v>45016</v>
      </c>
      <c r="Q831" s="2">
        <v>44996</v>
      </c>
      <c r="R831" s="2">
        <v>45016</v>
      </c>
      <c r="S831">
        <v>0</v>
      </c>
      <c r="T831" t="s">
        <v>234</v>
      </c>
      <c r="U831" t="s">
        <v>235</v>
      </c>
      <c r="V831">
        <v>3</v>
      </c>
      <c r="W831" t="s">
        <v>241</v>
      </c>
      <c r="X831" t="s">
        <v>234</v>
      </c>
      <c r="Y831" t="s">
        <v>235</v>
      </c>
      <c r="Z831">
        <v>3</v>
      </c>
      <c r="AA831" t="s">
        <v>241</v>
      </c>
      <c r="AB831" t="s">
        <v>284</v>
      </c>
    </row>
    <row r="832" spans="1:28" x14ac:dyDescent="0.3">
      <c r="A832" s="1" t="s">
        <v>165</v>
      </c>
      <c r="B832" s="1" t="s">
        <v>11</v>
      </c>
      <c r="C832" s="2">
        <v>45026</v>
      </c>
      <c r="D832">
        <v>18</v>
      </c>
      <c r="E832" t="b">
        <v>1</v>
      </c>
      <c r="F832">
        <v>977</v>
      </c>
      <c r="G832" s="2">
        <v>44595</v>
      </c>
      <c r="H832" s="1" t="s">
        <v>30</v>
      </c>
      <c r="I832" s="1" t="s">
        <v>13</v>
      </c>
      <c r="J832" s="1" t="s">
        <v>14</v>
      </c>
      <c r="K832" s="2">
        <v>44622</v>
      </c>
      <c r="L832" s="2">
        <v>44712</v>
      </c>
      <c r="M832">
        <v>18</v>
      </c>
      <c r="N832">
        <v>0</v>
      </c>
      <c r="O832">
        <v>1</v>
      </c>
      <c r="P832" s="2">
        <v>45046</v>
      </c>
      <c r="Q832" s="2">
        <v>44996</v>
      </c>
      <c r="R832" s="2">
        <v>45016</v>
      </c>
      <c r="S832">
        <v>1</v>
      </c>
      <c r="T832" t="s">
        <v>234</v>
      </c>
      <c r="U832" t="s">
        <v>235</v>
      </c>
      <c r="V832">
        <v>3</v>
      </c>
      <c r="W832" t="s">
        <v>241</v>
      </c>
      <c r="X832" t="s">
        <v>234</v>
      </c>
      <c r="Y832" t="s">
        <v>236</v>
      </c>
      <c r="Z832">
        <v>4</v>
      </c>
      <c r="AA832" t="s">
        <v>242</v>
      </c>
      <c r="AB832" t="s">
        <v>284</v>
      </c>
    </row>
    <row r="833" spans="1:28" x14ac:dyDescent="0.3">
      <c r="A833" s="1" t="s">
        <v>165</v>
      </c>
      <c r="B833" s="1" t="s">
        <v>11</v>
      </c>
      <c r="C833" s="2">
        <v>45056</v>
      </c>
      <c r="D833">
        <v>72</v>
      </c>
      <c r="E833" t="b">
        <v>1</v>
      </c>
      <c r="F833">
        <v>252</v>
      </c>
      <c r="G833" s="2">
        <v>44595</v>
      </c>
      <c r="H833" s="1" t="s">
        <v>30</v>
      </c>
      <c r="I833" s="1" t="s">
        <v>13</v>
      </c>
      <c r="J833" s="1" t="s">
        <v>14</v>
      </c>
      <c r="K833" s="2">
        <v>44622</v>
      </c>
      <c r="L833" s="2">
        <v>44712</v>
      </c>
      <c r="M833">
        <v>18</v>
      </c>
      <c r="N833">
        <v>1</v>
      </c>
      <c r="O833">
        <v>1</v>
      </c>
      <c r="P833" s="2">
        <v>45077</v>
      </c>
      <c r="Q833" s="2">
        <v>44996</v>
      </c>
      <c r="R833" s="2">
        <v>45016</v>
      </c>
      <c r="S833">
        <v>2</v>
      </c>
      <c r="T833" t="s">
        <v>234</v>
      </c>
      <c r="U833" t="s">
        <v>235</v>
      </c>
      <c r="V833">
        <v>3</v>
      </c>
      <c r="W833" t="s">
        <v>241</v>
      </c>
      <c r="X833" t="s">
        <v>234</v>
      </c>
      <c r="Y833" t="s">
        <v>236</v>
      </c>
      <c r="Z833">
        <v>5</v>
      </c>
      <c r="AA833" t="s">
        <v>243</v>
      </c>
      <c r="AB833" t="s">
        <v>284</v>
      </c>
    </row>
    <row r="834" spans="1:28" x14ac:dyDescent="0.3">
      <c r="A834" s="1" t="s">
        <v>166</v>
      </c>
      <c r="B834" s="1" t="s">
        <v>17</v>
      </c>
      <c r="C834" s="2">
        <v>44705</v>
      </c>
      <c r="D834">
        <v>10</v>
      </c>
      <c r="E834" t="b">
        <v>1</v>
      </c>
      <c r="F834">
        <v>479</v>
      </c>
      <c r="G834" s="2">
        <v>44670</v>
      </c>
      <c r="H834" s="1" t="s">
        <v>34</v>
      </c>
      <c r="I834" s="1" t="s">
        <v>13</v>
      </c>
      <c r="J834" s="1" t="s">
        <v>14</v>
      </c>
      <c r="K834" s="2">
        <v>44652</v>
      </c>
      <c r="L834" s="2">
        <v>44742</v>
      </c>
      <c r="M834">
        <v>9</v>
      </c>
      <c r="N834">
        <v>0</v>
      </c>
      <c r="O834">
        <v>1</v>
      </c>
      <c r="P834" s="2">
        <v>44712</v>
      </c>
      <c r="Q834" s="2">
        <v>44705</v>
      </c>
      <c r="R834" s="2">
        <v>44712</v>
      </c>
      <c r="S834">
        <v>0</v>
      </c>
      <c r="T834" t="s">
        <v>233</v>
      </c>
      <c r="U834" t="s">
        <v>236</v>
      </c>
      <c r="V834">
        <v>5</v>
      </c>
      <c r="W834" t="s">
        <v>243</v>
      </c>
      <c r="X834" t="s">
        <v>233</v>
      </c>
      <c r="Y834" t="s">
        <v>236</v>
      </c>
      <c r="Z834">
        <v>5</v>
      </c>
      <c r="AA834" t="s">
        <v>243</v>
      </c>
      <c r="AB834" t="s">
        <v>284</v>
      </c>
    </row>
    <row r="835" spans="1:28" x14ac:dyDescent="0.3">
      <c r="A835" s="1" t="s">
        <v>166</v>
      </c>
      <c r="B835" s="1" t="s">
        <v>19</v>
      </c>
      <c r="C835" s="2">
        <v>45021</v>
      </c>
      <c r="D835">
        <v>57</v>
      </c>
      <c r="E835" t="b">
        <v>0</v>
      </c>
      <c r="F835">
        <v>993</v>
      </c>
      <c r="G835" s="2">
        <v>44670</v>
      </c>
      <c r="H835" s="1" t="s">
        <v>34</v>
      </c>
      <c r="I835" s="1" t="s">
        <v>13</v>
      </c>
      <c r="J835" s="1" t="s">
        <v>14</v>
      </c>
      <c r="K835" s="2">
        <v>44562</v>
      </c>
      <c r="L835" s="2">
        <v>44652</v>
      </c>
      <c r="M835">
        <v>5</v>
      </c>
      <c r="N835">
        <v>0</v>
      </c>
      <c r="O835">
        <v>0</v>
      </c>
      <c r="P835" s="2">
        <v>45046</v>
      </c>
      <c r="Q835" s="2">
        <v>45021</v>
      </c>
      <c r="R835" s="2">
        <v>45046</v>
      </c>
      <c r="S835">
        <v>0</v>
      </c>
      <c r="T835" t="s">
        <v>234</v>
      </c>
      <c r="U835" t="s">
        <v>236</v>
      </c>
      <c r="V835">
        <v>4</v>
      </c>
      <c r="W835" t="s">
        <v>242</v>
      </c>
      <c r="X835" t="s">
        <v>234</v>
      </c>
      <c r="Y835" t="s">
        <v>236</v>
      </c>
      <c r="Z835">
        <v>4</v>
      </c>
      <c r="AA835" t="s">
        <v>242</v>
      </c>
      <c r="AB835" t="s">
        <v>284</v>
      </c>
    </row>
    <row r="836" spans="1:28" x14ac:dyDescent="0.3">
      <c r="A836" s="1" t="s">
        <v>166</v>
      </c>
      <c r="B836" s="1" t="s">
        <v>19</v>
      </c>
      <c r="C836" s="2">
        <v>45051</v>
      </c>
      <c r="D836">
        <v>63</v>
      </c>
      <c r="E836" t="b">
        <v>1</v>
      </c>
      <c r="F836">
        <v>497</v>
      </c>
      <c r="G836" s="2">
        <v>44670</v>
      </c>
      <c r="H836" s="1" t="s">
        <v>34</v>
      </c>
      <c r="I836" s="1" t="s">
        <v>13</v>
      </c>
      <c r="J836" s="1" t="s">
        <v>14</v>
      </c>
      <c r="K836" s="2">
        <v>44562</v>
      </c>
      <c r="L836" s="2">
        <v>44652</v>
      </c>
      <c r="M836">
        <v>5</v>
      </c>
      <c r="N836">
        <v>1</v>
      </c>
      <c r="O836">
        <v>1</v>
      </c>
      <c r="P836" s="2">
        <v>45077</v>
      </c>
      <c r="Q836" s="2">
        <v>45021</v>
      </c>
      <c r="R836" s="2">
        <v>45046</v>
      </c>
      <c r="S836">
        <v>1</v>
      </c>
      <c r="T836" t="s">
        <v>234</v>
      </c>
      <c r="U836" t="s">
        <v>236</v>
      </c>
      <c r="V836">
        <v>4</v>
      </c>
      <c r="W836" t="s">
        <v>242</v>
      </c>
      <c r="X836" t="s">
        <v>234</v>
      </c>
      <c r="Y836" t="s">
        <v>236</v>
      </c>
      <c r="Z836">
        <v>5</v>
      </c>
      <c r="AA836" t="s">
        <v>243</v>
      </c>
      <c r="AB836" t="s">
        <v>284</v>
      </c>
    </row>
    <row r="837" spans="1:28" x14ac:dyDescent="0.3">
      <c r="A837" s="1" t="s">
        <v>166</v>
      </c>
      <c r="B837" s="1" t="s">
        <v>19</v>
      </c>
      <c r="C837" s="2">
        <v>45081</v>
      </c>
      <c r="D837">
        <v>79</v>
      </c>
      <c r="E837" t="b">
        <v>1</v>
      </c>
      <c r="F837">
        <v>297</v>
      </c>
      <c r="G837" s="2">
        <v>44670</v>
      </c>
      <c r="H837" s="1" t="s">
        <v>34</v>
      </c>
      <c r="I837" s="1" t="s">
        <v>13</v>
      </c>
      <c r="J837" s="1" t="s">
        <v>14</v>
      </c>
      <c r="K837" s="2">
        <v>44562</v>
      </c>
      <c r="L837" s="2">
        <v>44652</v>
      </c>
      <c r="M837">
        <v>5</v>
      </c>
      <c r="N837">
        <v>1</v>
      </c>
      <c r="O837">
        <v>1</v>
      </c>
      <c r="P837" s="2">
        <v>45107</v>
      </c>
      <c r="Q837" s="2">
        <v>45021</v>
      </c>
      <c r="R837" s="2">
        <v>45046</v>
      </c>
      <c r="S837">
        <v>2</v>
      </c>
      <c r="T837" t="s">
        <v>234</v>
      </c>
      <c r="U837" t="s">
        <v>236</v>
      </c>
      <c r="V837">
        <v>4</v>
      </c>
      <c r="W837" t="s">
        <v>242</v>
      </c>
      <c r="X837" t="s">
        <v>234</v>
      </c>
      <c r="Y837" t="s">
        <v>236</v>
      </c>
      <c r="Z837">
        <v>6</v>
      </c>
      <c r="AA837" t="s">
        <v>244</v>
      </c>
      <c r="AB837" t="s">
        <v>284</v>
      </c>
    </row>
    <row r="838" spans="1:28" x14ac:dyDescent="0.3">
      <c r="A838" s="1" t="s">
        <v>166</v>
      </c>
      <c r="B838" s="1" t="s">
        <v>21</v>
      </c>
      <c r="C838" s="2">
        <v>44820</v>
      </c>
      <c r="D838">
        <v>86</v>
      </c>
      <c r="E838" t="b">
        <v>0</v>
      </c>
      <c r="F838">
        <v>863</v>
      </c>
      <c r="G838" s="2">
        <v>44670</v>
      </c>
      <c r="H838" s="1" t="s">
        <v>34</v>
      </c>
      <c r="I838" s="1" t="s">
        <v>13</v>
      </c>
      <c r="J838" s="1" t="s">
        <v>14</v>
      </c>
      <c r="K838" s="2">
        <v>44592</v>
      </c>
      <c r="L838" s="2">
        <v>44682</v>
      </c>
      <c r="M838">
        <v>7</v>
      </c>
      <c r="N838">
        <v>0</v>
      </c>
      <c r="O838">
        <v>0</v>
      </c>
      <c r="P838" s="2">
        <v>44834</v>
      </c>
      <c r="Q838" s="2">
        <v>44820</v>
      </c>
      <c r="R838" s="2">
        <v>44834</v>
      </c>
      <c r="S838">
        <v>0</v>
      </c>
      <c r="T838" t="s">
        <v>233</v>
      </c>
      <c r="U838" t="s">
        <v>237</v>
      </c>
      <c r="V838">
        <v>9</v>
      </c>
      <c r="W838" t="s">
        <v>247</v>
      </c>
      <c r="X838" t="s">
        <v>233</v>
      </c>
      <c r="Y838" t="s">
        <v>237</v>
      </c>
      <c r="Z838">
        <v>9</v>
      </c>
      <c r="AA838" t="s">
        <v>247</v>
      </c>
      <c r="AB838" t="s">
        <v>284</v>
      </c>
    </row>
    <row r="839" spans="1:28" x14ac:dyDescent="0.3">
      <c r="A839" s="1" t="s">
        <v>166</v>
      </c>
      <c r="B839" s="1" t="s">
        <v>11</v>
      </c>
      <c r="C839" s="2">
        <v>44600</v>
      </c>
      <c r="D839">
        <v>77</v>
      </c>
      <c r="E839" t="b">
        <v>1</v>
      </c>
      <c r="F839">
        <v>202</v>
      </c>
      <c r="G839" s="2">
        <v>44670</v>
      </c>
      <c r="H839" s="1" t="s">
        <v>34</v>
      </c>
      <c r="I839" s="1" t="s">
        <v>13</v>
      </c>
      <c r="J839" s="1" t="s">
        <v>14</v>
      </c>
      <c r="K839" s="2">
        <v>44622</v>
      </c>
      <c r="L839" s="2">
        <v>44712</v>
      </c>
      <c r="M839">
        <v>18</v>
      </c>
      <c r="N839">
        <v>0</v>
      </c>
      <c r="O839">
        <v>1</v>
      </c>
      <c r="P839" s="2">
        <v>44620</v>
      </c>
      <c r="Q839" s="2">
        <v>44600</v>
      </c>
      <c r="R839" s="2">
        <v>44620</v>
      </c>
      <c r="S839">
        <v>0</v>
      </c>
      <c r="T839" t="s">
        <v>233</v>
      </c>
      <c r="U839" t="s">
        <v>235</v>
      </c>
      <c r="V839">
        <v>2</v>
      </c>
      <c r="W839" t="s">
        <v>240</v>
      </c>
      <c r="X839" t="s">
        <v>233</v>
      </c>
      <c r="Y839" t="s">
        <v>235</v>
      </c>
      <c r="Z839">
        <v>2</v>
      </c>
      <c r="AA839" t="s">
        <v>240</v>
      </c>
      <c r="AB839" t="s">
        <v>284</v>
      </c>
    </row>
    <row r="840" spans="1:28" x14ac:dyDescent="0.3">
      <c r="A840" s="1" t="s">
        <v>166</v>
      </c>
      <c r="B840" s="1" t="s">
        <v>11</v>
      </c>
      <c r="C840" s="2">
        <v>44630</v>
      </c>
      <c r="D840">
        <v>60</v>
      </c>
      <c r="E840" t="b">
        <v>1</v>
      </c>
      <c r="F840">
        <v>146</v>
      </c>
      <c r="G840" s="2">
        <v>44670</v>
      </c>
      <c r="H840" s="1" t="s">
        <v>34</v>
      </c>
      <c r="I840" s="1" t="s">
        <v>13</v>
      </c>
      <c r="J840" s="1" t="s">
        <v>14</v>
      </c>
      <c r="K840" s="2">
        <v>44622</v>
      </c>
      <c r="L840" s="2">
        <v>44712</v>
      </c>
      <c r="M840">
        <v>18</v>
      </c>
      <c r="N840">
        <v>0</v>
      </c>
      <c r="O840">
        <v>1</v>
      </c>
      <c r="P840" s="2">
        <v>44651</v>
      </c>
      <c r="Q840" s="2">
        <v>44600</v>
      </c>
      <c r="R840" s="2">
        <v>44620</v>
      </c>
      <c r="S840">
        <v>1</v>
      </c>
      <c r="T840" t="s">
        <v>233</v>
      </c>
      <c r="U840" t="s">
        <v>235</v>
      </c>
      <c r="V840">
        <v>2</v>
      </c>
      <c r="W840" t="s">
        <v>240</v>
      </c>
      <c r="X840" t="s">
        <v>233</v>
      </c>
      <c r="Y840" t="s">
        <v>235</v>
      </c>
      <c r="Z840">
        <v>3</v>
      </c>
      <c r="AA840" t="s">
        <v>241</v>
      </c>
      <c r="AB840" t="s">
        <v>284</v>
      </c>
    </row>
    <row r="841" spans="1:28" x14ac:dyDescent="0.3">
      <c r="A841" s="1" t="s">
        <v>166</v>
      </c>
      <c r="B841" s="1" t="s">
        <v>11</v>
      </c>
      <c r="C841" s="2">
        <v>44660</v>
      </c>
      <c r="D841">
        <v>35</v>
      </c>
      <c r="E841" t="b">
        <v>0</v>
      </c>
      <c r="F841">
        <v>879</v>
      </c>
      <c r="G841" s="2">
        <v>44670</v>
      </c>
      <c r="H841" s="1" t="s">
        <v>34</v>
      </c>
      <c r="I841" s="1" t="s">
        <v>13</v>
      </c>
      <c r="J841" s="1" t="s">
        <v>14</v>
      </c>
      <c r="K841" s="2">
        <v>44622</v>
      </c>
      <c r="L841" s="2">
        <v>44712</v>
      </c>
      <c r="M841">
        <v>18</v>
      </c>
      <c r="N841">
        <v>0</v>
      </c>
      <c r="O841">
        <v>0</v>
      </c>
      <c r="P841" s="2">
        <v>44681</v>
      </c>
      <c r="Q841" s="2">
        <v>44600</v>
      </c>
      <c r="R841" s="2">
        <v>44620</v>
      </c>
      <c r="S841">
        <v>2</v>
      </c>
      <c r="T841" t="s">
        <v>233</v>
      </c>
      <c r="U841" t="s">
        <v>235</v>
      </c>
      <c r="V841">
        <v>2</v>
      </c>
      <c r="W841" t="s">
        <v>240</v>
      </c>
      <c r="X841" t="s">
        <v>233</v>
      </c>
      <c r="Y841" t="s">
        <v>236</v>
      </c>
      <c r="Z841">
        <v>4</v>
      </c>
      <c r="AA841" t="s">
        <v>242</v>
      </c>
      <c r="AB841" t="s">
        <v>284</v>
      </c>
    </row>
    <row r="842" spans="1:28" x14ac:dyDescent="0.3">
      <c r="A842" s="1" t="s">
        <v>170</v>
      </c>
      <c r="B842" s="1" t="s">
        <v>11</v>
      </c>
      <c r="C842" s="2">
        <v>44573</v>
      </c>
      <c r="D842">
        <v>30</v>
      </c>
      <c r="E842" t="b">
        <v>0</v>
      </c>
      <c r="F842">
        <v>315</v>
      </c>
      <c r="G842" s="2">
        <v>45010</v>
      </c>
      <c r="H842" s="1" t="s">
        <v>34</v>
      </c>
      <c r="I842" s="1" t="s">
        <v>13</v>
      </c>
      <c r="J842" s="1" t="s">
        <v>14</v>
      </c>
      <c r="K842" s="2">
        <v>44622</v>
      </c>
      <c r="L842" s="2">
        <v>44712</v>
      </c>
      <c r="M842">
        <v>18</v>
      </c>
      <c r="N842">
        <v>0</v>
      </c>
      <c r="O842">
        <v>0</v>
      </c>
      <c r="P842" s="2">
        <v>44592</v>
      </c>
      <c r="Q842" s="2">
        <v>44573</v>
      </c>
      <c r="R842" s="2">
        <v>44592</v>
      </c>
      <c r="S842">
        <v>0</v>
      </c>
      <c r="T842" t="s">
        <v>233</v>
      </c>
      <c r="U842" t="s">
        <v>235</v>
      </c>
      <c r="V842">
        <v>1</v>
      </c>
      <c r="W842" t="s">
        <v>239</v>
      </c>
      <c r="X842" t="s">
        <v>233</v>
      </c>
      <c r="Y842" t="s">
        <v>235</v>
      </c>
      <c r="Z842">
        <v>1</v>
      </c>
      <c r="AA842" t="s">
        <v>239</v>
      </c>
      <c r="AB842" t="s">
        <v>284</v>
      </c>
    </row>
    <row r="843" spans="1:28" x14ac:dyDescent="0.3">
      <c r="A843" s="1" t="s">
        <v>170</v>
      </c>
      <c r="B843" s="1" t="s">
        <v>19</v>
      </c>
      <c r="C843" s="2">
        <v>44976</v>
      </c>
      <c r="D843">
        <v>16</v>
      </c>
      <c r="E843" t="b">
        <v>0</v>
      </c>
      <c r="F843">
        <v>619</v>
      </c>
      <c r="G843" s="2">
        <v>45010</v>
      </c>
      <c r="H843" s="1" t="s">
        <v>34</v>
      </c>
      <c r="I843" s="1" t="s">
        <v>13</v>
      </c>
      <c r="J843" s="1" t="s">
        <v>14</v>
      </c>
      <c r="K843" s="2">
        <v>44562</v>
      </c>
      <c r="L843" s="2">
        <v>44652</v>
      </c>
      <c r="M843">
        <v>5</v>
      </c>
      <c r="N843">
        <v>0</v>
      </c>
      <c r="O843">
        <v>0</v>
      </c>
      <c r="P843" s="2">
        <v>44985</v>
      </c>
      <c r="Q843" s="2">
        <v>44976</v>
      </c>
      <c r="R843" s="2">
        <v>44985</v>
      </c>
      <c r="S843">
        <v>0</v>
      </c>
      <c r="T843" t="s">
        <v>234</v>
      </c>
      <c r="U843" t="s">
        <v>235</v>
      </c>
      <c r="V843">
        <v>2</v>
      </c>
      <c r="W843" t="s">
        <v>240</v>
      </c>
      <c r="X843" t="s">
        <v>234</v>
      </c>
      <c r="Y843" t="s">
        <v>235</v>
      </c>
      <c r="Z843">
        <v>2</v>
      </c>
      <c r="AA843" t="s">
        <v>240</v>
      </c>
      <c r="AB843" t="s">
        <v>284</v>
      </c>
    </row>
    <row r="844" spans="1:28" x14ac:dyDescent="0.3">
      <c r="A844" s="1" t="s">
        <v>170</v>
      </c>
      <c r="B844" s="1" t="s">
        <v>18</v>
      </c>
      <c r="C844" s="2">
        <v>44624</v>
      </c>
      <c r="D844">
        <v>64</v>
      </c>
      <c r="E844" t="b">
        <v>1</v>
      </c>
      <c r="F844">
        <v>174</v>
      </c>
      <c r="G844" s="2">
        <v>45010</v>
      </c>
      <c r="H844" s="1" t="s">
        <v>34</v>
      </c>
      <c r="I844" s="1" t="s">
        <v>13</v>
      </c>
      <c r="J844" s="1" t="s">
        <v>14</v>
      </c>
      <c r="K844" s="2">
        <v>44712</v>
      </c>
      <c r="L844" s="2">
        <v>44802</v>
      </c>
      <c r="M844">
        <v>10</v>
      </c>
      <c r="N844">
        <v>0</v>
      </c>
      <c r="O844">
        <v>1</v>
      </c>
      <c r="P844" s="2">
        <v>44651</v>
      </c>
      <c r="Q844" s="2">
        <v>44624</v>
      </c>
      <c r="R844" s="2">
        <v>44651</v>
      </c>
      <c r="S844">
        <v>0</v>
      </c>
      <c r="T844" t="s">
        <v>233</v>
      </c>
      <c r="U844" t="s">
        <v>235</v>
      </c>
      <c r="V844">
        <v>3</v>
      </c>
      <c r="W844" t="s">
        <v>241</v>
      </c>
      <c r="X844" t="s">
        <v>233</v>
      </c>
      <c r="Y844" t="s">
        <v>235</v>
      </c>
      <c r="Z844">
        <v>3</v>
      </c>
      <c r="AA844" t="s">
        <v>241</v>
      </c>
      <c r="AB844" t="s">
        <v>284</v>
      </c>
    </row>
    <row r="845" spans="1:28" x14ac:dyDescent="0.3">
      <c r="A845" s="1" t="s">
        <v>170</v>
      </c>
      <c r="B845" s="1" t="s">
        <v>27</v>
      </c>
      <c r="C845" s="2">
        <v>44648</v>
      </c>
      <c r="D845">
        <v>60</v>
      </c>
      <c r="E845" t="b">
        <v>0</v>
      </c>
      <c r="F845">
        <v>687</v>
      </c>
      <c r="G845" s="2">
        <v>45010</v>
      </c>
      <c r="H845" s="1" t="s">
        <v>34</v>
      </c>
      <c r="I845" s="1" t="s">
        <v>13</v>
      </c>
      <c r="J845" s="1" t="s">
        <v>14</v>
      </c>
      <c r="K845" s="2">
        <v>44682</v>
      </c>
      <c r="L845" s="2">
        <v>44772</v>
      </c>
      <c r="M845">
        <v>19</v>
      </c>
      <c r="N845">
        <v>0</v>
      </c>
      <c r="O845">
        <v>0</v>
      </c>
      <c r="P845" s="2">
        <v>44651</v>
      </c>
      <c r="Q845" s="2">
        <v>44648</v>
      </c>
      <c r="R845" s="2">
        <v>44651</v>
      </c>
      <c r="S845">
        <v>0</v>
      </c>
      <c r="T845" t="s">
        <v>233</v>
      </c>
      <c r="U845" t="s">
        <v>235</v>
      </c>
      <c r="V845">
        <v>3</v>
      </c>
      <c r="W845" t="s">
        <v>241</v>
      </c>
      <c r="X845" t="s">
        <v>233</v>
      </c>
      <c r="Y845" t="s">
        <v>235</v>
      </c>
      <c r="Z845">
        <v>3</v>
      </c>
      <c r="AA845" t="s">
        <v>241</v>
      </c>
      <c r="AB845" t="s">
        <v>284</v>
      </c>
    </row>
    <row r="846" spans="1:28" x14ac:dyDescent="0.3">
      <c r="A846" s="1" t="s">
        <v>170</v>
      </c>
      <c r="B846" s="1" t="s">
        <v>27</v>
      </c>
      <c r="C846" s="2">
        <v>44678</v>
      </c>
      <c r="D846">
        <v>68</v>
      </c>
      <c r="E846" t="b">
        <v>1</v>
      </c>
      <c r="F846">
        <v>841</v>
      </c>
      <c r="G846" s="2">
        <v>45010</v>
      </c>
      <c r="H846" s="1" t="s">
        <v>34</v>
      </c>
      <c r="I846" s="1" t="s">
        <v>13</v>
      </c>
      <c r="J846" s="1" t="s">
        <v>14</v>
      </c>
      <c r="K846" s="2">
        <v>44682</v>
      </c>
      <c r="L846" s="2">
        <v>44772</v>
      </c>
      <c r="M846">
        <v>19</v>
      </c>
      <c r="N846">
        <v>0</v>
      </c>
      <c r="O846">
        <v>1</v>
      </c>
      <c r="P846" s="2">
        <v>44681</v>
      </c>
      <c r="Q846" s="2">
        <v>44648</v>
      </c>
      <c r="R846" s="2">
        <v>44651</v>
      </c>
      <c r="S846">
        <v>1</v>
      </c>
      <c r="T846" t="s">
        <v>233</v>
      </c>
      <c r="U846" t="s">
        <v>235</v>
      </c>
      <c r="V846">
        <v>3</v>
      </c>
      <c r="W846" t="s">
        <v>241</v>
      </c>
      <c r="X846" t="s">
        <v>233</v>
      </c>
      <c r="Y846" t="s">
        <v>236</v>
      </c>
      <c r="Z846">
        <v>4</v>
      </c>
      <c r="AA846" t="s">
        <v>242</v>
      </c>
      <c r="AB846" t="s">
        <v>284</v>
      </c>
    </row>
    <row r="847" spans="1:28" x14ac:dyDescent="0.3">
      <c r="A847" s="1" t="s">
        <v>170</v>
      </c>
      <c r="B847" s="1" t="s">
        <v>27</v>
      </c>
      <c r="C847" s="2">
        <v>44708</v>
      </c>
      <c r="D847">
        <v>53</v>
      </c>
      <c r="E847" t="b">
        <v>0</v>
      </c>
      <c r="F847">
        <v>292</v>
      </c>
      <c r="G847" s="2">
        <v>45010</v>
      </c>
      <c r="H847" s="1" t="s">
        <v>34</v>
      </c>
      <c r="I847" s="1" t="s">
        <v>13</v>
      </c>
      <c r="J847" s="1" t="s">
        <v>14</v>
      </c>
      <c r="K847" s="2">
        <v>44682</v>
      </c>
      <c r="L847" s="2">
        <v>44772</v>
      </c>
      <c r="M847">
        <v>19</v>
      </c>
      <c r="N847">
        <v>0</v>
      </c>
      <c r="O847">
        <v>0</v>
      </c>
      <c r="P847" s="2">
        <v>44712</v>
      </c>
      <c r="Q847" s="2">
        <v>44648</v>
      </c>
      <c r="R847" s="2">
        <v>44651</v>
      </c>
      <c r="S847">
        <v>2</v>
      </c>
      <c r="T847" t="s">
        <v>233</v>
      </c>
      <c r="U847" t="s">
        <v>235</v>
      </c>
      <c r="V847">
        <v>3</v>
      </c>
      <c r="W847" t="s">
        <v>241</v>
      </c>
      <c r="X847" t="s">
        <v>233</v>
      </c>
      <c r="Y847" t="s">
        <v>236</v>
      </c>
      <c r="Z847">
        <v>5</v>
      </c>
      <c r="AA847" t="s">
        <v>243</v>
      </c>
      <c r="AB847" t="s">
        <v>284</v>
      </c>
    </row>
    <row r="848" spans="1:28" x14ac:dyDescent="0.3">
      <c r="A848" s="1" t="s">
        <v>192</v>
      </c>
      <c r="B848" s="1" t="s">
        <v>21</v>
      </c>
      <c r="C848" s="2">
        <v>44630</v>
      </c>
      <c r="D848">
        <v>100</v>
      </c>
      <c r="E848" t="b">
        <v>0</v>
      </c>
      <c r="F848">
        <v>157</v>
      </c>
      <c r="G848" s="2">
        <v>45021</v>
      </c>
      <c r="H848" s="1" t="s">
        <v>12</v>
      </c>
      <c r="I848" s="1" t="s">
        <v>13</v>
      </c>
      <c r="J848" s="1" t="s">
        <v>14</v>
      </c>
      <c r="K848" s="2">
        <v>44592</v>
      </c>
      <c r="L848" s="2">
        <v>44682</v>
      </c>
      <c r="M848">
        <v>7</v>
      </c>
      <c r="N848">
        <v>0</v>
      </c>
      <c r="O848">
        <v>0</v>
      </c>
      <c r="P848" s="2">
        <v>44651</v>
      </c>
      <c r="Q848" s="2">
        <v>44630</v>
      </c>
      <c r="R848" s="2">
        <v>44651</v>
      </c>
      <c r="S848">
        <v>0</v>
      </c>
      <c r="T848" t="s">
        <v>233</v>
      </c>
      <c r="U848" t="s">
        <v>235</v>
      </c>
      <c r="V848">
        <v>3</v>
      </c>
      <c r="W848" t="s">
        <v>241</v>
      </c>
      <c r="X848" t="s">
        <v>233</v>
      </c>
      <c r="Y848" t="s">
        <v>235</v>
      </c>
      <c r="Z848">
        <v>3</v>
      </c>
      <c r="AA848" t="s">
        <v>241</v>
      </c>
      <c r="AB848" t="s">
        <v>285</v>
      </c>
    </row>
    <row r="849" spans="1:28" x14ac:dyDescent="0.3">
      <c r="A849" s="1" t="s">
        <v>192</v>
      </c>
      <c r="B849" s="1" t="s">
        <v>21</v>
      </c>
      <c r="C849" s="2">
        <v>44660</v>
      </c>
      <c r="D849">
        <v>104</v>
      </c>
      <c r="E849" t="b">
        <v>0</v>
      </c>
      <c r="F849">
        <v>222</v>
      </c>
      <c r="G849" s="2">
        <v>45021</v>
      </c>
      <c r="H849" s="1" t="s">
        <v>12</v>
      </c>
      <c r="I849" s="1" t="s">
        <v>13</v>
      </c>
      <c r="J849" s="1" t="s">
        <v>14</v>
      </c>
      <c r="K849" s="2">
        <v>44592</v>
      </c>
      <c r="L849" s="2">
        <v>44682</v>
      </c>
      <c r="M849">
        <v>7</v>
      </c>
      <c r="N849">
        <v>0</v>
      </c>
      <c r="O849">
        <v>0</v>
      </c>
      <c r="P849" s="2">
        <v>44681</v>
      </c>
      <c r="Q849" s="2">
        <v>44630</v>
      </c>
      <c r="R849" s="2">
        <v>44651</v>
      </c>
      <c r="S849">
        <v>1</v>
      </c>
      <c r="T849" t="s">
        <v>233</v>
      </c>
      <c r="U849" t="s">
        <v>235</v>
      </c>
      <c r="V849">
        <v>3</v>
      </c>
      <c r="W849" t="s">
        <v>241</v>
      </c>
      <c r="X849" t="s">
        <v>233</v>
      </c>
      <c r="Y849" t="s">
        <v>236</v>
      </c>
      <c r="Z849">
        <v>4</v>
      </c>
      <c r="AA849" t="s">
        <v>242</v>
      </c>
      <c r="AB849" t="s">
        <v>285</v>
      </c>
    </row>
    <row r="850" spans="1:28" x14ac:dyDescent="0.3">
      <c r="A850" s="1" t="s">
        <v>195</v>
      </c>
      <c r="B850" s="1" t="s">
        <v>11</v>
      </c>
      <c r="C850" s="2">
        <v>44887</v>
      </c>
      <c r="D850">
        <v>92</v>
      </c>
      <c r="E850" t="b">
        <v>1</v>
      </c>
      <c r="F850">
        <v>602</v>
      </c>
      <c r="G850" s="2">
        <v>44747</v>
      </c>
      <c r="H850" s="1" t="s">
        <v>34</v>
      </c>
      <c r="I850" s="1" t="s">
        <v>13</v>
      </c>
      <c r="J850" s="1" t="s">
        <v>14</v>
      </c>
      <c r="K850" s="2">
        <v>44622</v>
      </c>
      <c r="L850" s="2">
        <v>44712</v>
      </c>
      <c r="M850">
        <v>18</v>
      </c>
      <c r="N850">
        <v>0</v>
      </c>
      <c r="O850">
        <v>1</v>
      </c>
      <c r="P850" s="2">
        <v>44895</v>
      </c>
      <c r="Q850" s="2">
        <v>44887</v>
      </c>
      <c r="R850" s="2">
        <v>44895</v>
      </c>
      <c r="S850">
        <v>0</v>
      </c>
      <c r="T850" t="s">
        <v>233</v>
      </c>
      <c r="U850" t="s">
        <v>238</v>
      </c>
      <c r="V850">
        <v>11</v>
      </c>
      <c r="W850" t="s">
        <v>249</v>
      </c>
      <c r="X850" t="s">
        <v>233</v>
      </c>
      <c r="Y850" t="s">
        <v>238</v>
      </c>
      <c r="Z850">
        <v>11</v>
      </c>
      <c r="AA850" t="s">
        <v>249</v>
      </c>
      <c r="AB850" t="s">
        <v>284</v>
      </c>
    </row>
    <row r="851" spans="1:28" x14ac:dyDescent="0.3">
      <c r="A851" s="1" t="s">
        <v>195</v>
      </c>
      <c r="B851" s="1" t="s">
        <v>17</v>
      </c>
      <c r="C851" s="2">
        <v>44685</v>
      </c>
      <c r="D851">
        <v>67</v>
      </c>
      <c r="E851" t="b">
        <v>0</v>
      </c>
      <c r="F851">
        <v>317</v>
      </c>
      <c r="G851" s="2">
        <v>44747</v>
      </c>
      <c r="H851" s="1" t="s">
        <v>34</v>
      </c>
      <c r="I851" s="1" t="s">
        <v>13</v>
      </c>
      <c r="J851" s="1" t="s">
        <v>14</v>
      </c>
      <c r="K851" s="2">
        <v>44652</v>
      </c>
      <c r="L851" s="2">
        <v>44742</v>
      </c>
      <c r="M851">
        <v>9</v>
      </c>
      <c r="N851">
        <v>0</v>
      </c>
      <c r="O851">
        <v>0</v>
      </c>
      <c r="P851" s="2">
        <v>44712</v>
      </c>
      <c r="Q851" s="2">
        <v>44685</v>
      </c>
      <c r="R851" s="2">
        <v>44712</v>
      </c>
      <c r="S851">
        <v>0</v>
      </c>
      <c r="T851" t="s">
        <v>233</v>
      </c>
      <c r="U851" t="s">
        <v>236</v>
      </c>
      <c r="V851">
        <v>5</v>
      </c>
      <c r="W851" t="s">
        <v>243</v>
      </c>
      <c r="X851" t="s">
        <v>233</v>
      </c>
      <c r="Y851" t="s">
        <v>236</v>
      </c>
      <c r="Z851">
        <v>5</v>
      </c>
      <c r="AA851" t="s">
        <v>243</v>
      </c>
      <c r="AB851" t="s">
        <v>284</v>
      </c>
    </row>
    <row r="852" spans="1:28" x14ac:dyDescent="0.3">
      <c r="A852" s="1" t="s">
        <v>195</v>
      </c>
      <c r="B852" s="1" t="s">
        <v>17</v>
      </c>
      <c r="C852" s="2">
        <v>44715</v>
      </c>
      <c r="D852">
        <v>27</v>
      </c>
      <c r="E852" t="b">
        <v>0</v>
      </c>
      <c r="F852">
        <v>999</v>
      </c>
      <c r="G852" s="2">
        <v>44747</v>
      </c>
      <c r="H852" s="1" t="s">
        <v>34</v>
      </c>
      <c r="I852" s="1" t="s">
        <v>13</v>
      </c>
      <c r="J852" s="1" t="s">
        <v>14</v>
      </c>
      <c r="K852" s="2">
        <v>44652</v>
      </c>
      <c r="L852" s="2">
        <v>44742</v>
      </c>
      <c r="M852">
        <v>9</v>
      </c>
      <c r="N852">
        <v>0</v>
      </c>
      <c r="O852">
        <v>0</v>
      </c>
      <c r="P852" s="2">
        <v>44742</v>
      </c>
      <c r="Q852" s="2">
        <v>44685</v>
      </c>
      <c r="R852" s="2">
        <v>44712</v>
      </c>
      <c r="S852">
        <v>1</v>
      </c>
      <c r="T852" t="s">
        <v>233</v>
      </c>
      <c r="U852" t="s">
        <v>236</v>
      </c>
      <c r="V852">
        <v>5</v>
      </c>
      <c r="W852" t="s">
        <v>243</v>
      </c>
      <c r="X852" t="s">
        <v>233</v>
      </c>
      <c r="Y852" t="s">
        <v>236</v>
      </c>
      <c r="Z852">
        <v>6</v>
      </c>
      <c r="AA852" t="s">
        <v>244</v>
      </c>
      <c r="AB852" t="s">
        <v>284</v>
      </c>
    </row>
    <row r="853" spans="1:28" x14ac:dyDescent="0.3">
      <c r="A853" s="1" t="s">
        <v>195</v>
      </c>
      <c r="B853" s="1" t="s">
        <v>27</v>
      </c>
      <c r="C853" s="2">
        <v>44862</v>
      </c>
      <c r="D853">
        <v>49</v>
      </c>
      <c r="E853" t="b">
        <v>0</v>
      </c>
      <c r="F853">
        <v>1000</v>
      </c>
      <c r="G853" s="2">
        <v>44747</v>
      </c>
      <c r="H853" s="1" t="s">
        <v>34</v>
      </c>
      <c r="I853" s="1" t="s">
        <v>13</v>
      </c>
      <c r="J853" s="1" t="s">
        <v>14</v>
      </c>
      <c r="K853" s="2">
        <v>44682</v>
      </c>
      <c r="L853" s="2">
        <v>44772</v>
      </c>
      <c r="M853">
        <v>19</v>
      </c>
      <c r="N853">
        <v>0</v>
      </c>
      <c r="O853">
        <v>0</v>
      </c>
      <c r="P853" s="2">
        <v>44865</v>
      </c>
      <c r="Q853" s="2">
        <v>44862</v>
      </c>
      <c r="R853" s="2">
        <v>44865</v>
      </c>
      <c r="S853">
        <v>0</v>
      </c>
      <c r="T853" t="s">
        <v>233</v>
      </c>
      <c r="U853" t="s">
        <v>238</v>
      </c>
      <c r="V853">
        <v>10</v>
      </c>
      <c r="W853" t="s">
        <v>248</v>
      </c>
      <c r="X853" t="s">
        <v>233</v>
      </c>
      <c r="Y853" t="s">
        <v>238</v>
      </c>
      <c r="Z853">
        <v>10</v>
      </c>
      <c r="AA853" t="s">
        <v>248</v>
      </c>
      <c r="AB853" t="s">
        <v>284</v>
      </c>
    </row>
    <row r="854" spans="1:28" x14ac:dyDescent="0.3">
      <c r="A854" s="1" t="s">
        <v>195</v>
      </c>
      <c r="B854" s="1" t="s">
        <v>27</v>
      </c>
      <c r="C854" s="2">
        <v>44892</v>
      </c>
      <c r="D854">
        <v>25</v>
      </c>
      <c r="E854" t="b">
        <v>0</v>
      </c>
      <c r="F854">
        <v>673</v>
      </c>
      <c r="G854" s="2">
        <v>44747</v>
      </c>
      <c r="H854" s="1" t="s">
        <v>34</v>
      </c>
      <c r="I854" s="1" t="s">
        <v>13</v>
      </c>
      <c r="J854" s="1" t="s">
        <v>14</v>
      </c>
      <c r="K854" s="2">
        <v>44682</v>
      </c>
      <c r="L854" s="2">
        <v>44772</v>
      </c>
      <c r="M854">
        <v>19</v>
      </c>
      <c r="N854">
        <v>0</v>
      </c>
      <c r="O854">
        <v>0</v>
      </c>
      <c r="P854" s="2">
        <v>44895</v>
      </c>
      <c r="Q854" s="2">
        <v>44862</v>
      </c>
      <c r="R854" s="2">
        <v>44865</v>
      </c>
      <c r="S854">
        <v>1</v>
      </c>
      <c r="T854" t="s">
        <v>233</v>
      </c>
      <c r="U854" t="s">
        <v>238</v>
      </c>
      <c r="V854">
        <v>10</v>
      </c>
      <c r="W854" t="s">
        <v>248</v>
      </c>
      <c r="X854" t="s">
        <v>233</v>
      </c>
      <c r="Y854" t="s">
        <v>238</v>
      </c>
      <c r="Z854">
        <v>11</v>
      </c>
      <c r="AA854" t="s">
        <v>249</v>
      </c>
      <c r="AB854" t="s">
        <v>284</v>
      </c>
    </row>
    <row r="855" spans="1:28" x14ac:dyDescent="0.3">
      <c r="A855" s="1" t="s">
        <v>195</v>
      </c>
      <c r="B855" s="1" t="s">
        <v>27</v>
      </c>
      <c r="C855" s="2">
        <v>44922</v>
      </c>
      <c r="D855">
        <v>100</v>
      </c>
      <c r="E855" t="b">
        <v>1</v>
      </c>
      <c r="F855">
        <v>713</v>
      </c>
      <c r="G855" s="2">
        <v>44747</v>
      </c>
      <c r="H855" s="1" t="s">
        <v>34</v>
      </c>
      <c r="I855" s="1" t="s">
        <v>13</v>
      </c>
      <c r="J855" s="1" t="s">
        <v>14</v>
      </c>
      <c r="K855" s="2">
        <v>44682</v>
      </c>
      <c r="L855" s="2">
        <v>44772</v>
      </c>
      <c r="M855">
        <v>19</v>
      </c>
      <c r="N855">
        <v>0</v>
      </c>
      <c r="O855">
        <v>1</v>
      </c>
      <c r="P855" s="2">
        <v>44926</v>
      </c>
      <c r="Q855" s="2">
        <v>44862</v>
      </c>
      <c r="R855" s="2">
        <v>44865</v>
      </c>
      <c r="S855">
        <v>2</v>
      </c>
      <c r="T855" t="s">
        <v>233</v>
      </c>
      <c r="U855" t="s">
        <v>238</v>
      </c>
      <c r="V855">
        <v>10</v>
      </c>
      <c r="W855" t="s">
        <v>248</v>
      </c>
      <c r="X855" t="s">
        <v>233</v>
      </c>
      <c r="Y855" t="s">
        <v>238</v>
      </c>
      <c r="Z855">
        <v>12</v>
      </c>
      <c r="AA855" t="s">
        <v>250</v>
      </c>
      <c r="AB855" t="s">
        <v>284</v>
      </c>
    </row>
    <row r="856" spans="1:28" x14ac:dyDescent="0.3">
      <c r="A856" s="1" t="s">
        <v>205</v>
      </c>
      <c r="B856" s="1" t="s">
        <v>18</v>
      </c>
      <c r="C856" s="2">
        <v>44721</v>
      </c>
      <c r="D856">
        <v>18</v>
      </c>
      <c r="E856" t="b">
        <v>0</v>
      </c>
      <c r="F856">
        <v>352</v>
      </c>
      <c r="G856" s="2">
        <v>44640</v>
      </c>
      <c r="H856" s="1" t="s">
        <v>30</v>
      </c>
      <c r="I856" s="1" t="s">
        <v>13</v>
      </c>
      <c r="J856" s="1" t="s">
        <v>14</v>
      </c>
      <c r="K856" s="2">
        <v>44712</v>
      </c>
      <c r="L856" s="2">
        <v>44802</v>
      </c>
      <c r="M856">
        <v>10</v>
      </c>
      <c r="N856">
        <v>0</v>
      </c>
      <c r="O856">
        <v>0</v>
      </c>
      <c r="P856" s="2">
        <v>44742</v>
      </c>
      <c r="Q856" s="2">
        <v>44721</v>
      </c>
      <c r="R856" s="2">
        <v>44742</v>
      </c>
      <c r="S856">
        <v>0</v>
      </c>
      <c r="T856" t="s">
        <v>233</v>
      </c>
      <c r="U856" t="s">
        <v>236</v>
      </c>
      <c r="V856">
        <v>6</v>
      </c>
      <c r="W856" t="s">
        <v>244</v>
      </c>
      <c r="X856" t="s">
        <v>233</v>
      </c>
      <c r="Y856" t="s">
        <v>236</v>
      </c>
      <c r="Z856">
        <v>6</v>
      </c>
      <c r="AA856" t="s">
        <v>244</v>
      </c>
      <c r="AB856" t="s">
        <v>284</v>
      </c>
    </row>
    <row r="857" spans="1:28" x14ac:dyDescent="0.3">
      <c r="A857" s="1" t="s">
        <v>205</v>
      </c>
      <c r="B857" s="1" t="s">
        <v>11</v>
      </c>
      <c r="C857" s="2">
        <v>44819</v>
      </c>
      <c r="D857">
        <v>44</v>
      </c>
      <c r="E857" t="b">
        <v>1</v>
      </c>
      <c r="F857">
        <v>373</v>
      </c>
      <c r="G857" s="2">
        <v>44640</v>
      </c>
      <c r="H857" s="1" t="s">
        <v>30</v>
      </c>
      <c r="I857" s="1" t="s">
        <v>13</v>
      </c>
      <c r="J857" s="1" t="s">
        <v>14</v>
      </c>
      <c r="K857" s="2">
        <v>44622</v>
      </c>
      <c r="L857" s="2">
        <v>44712</v>
      </c>
      <c r="M857">
        <v>18</v>
      </c>
      <c r="N857">
        <v>0</v>
      </c>
      <c r="O857">
        <v>1</v>
      </c>
      <c r="P857" s="2">
        <v>44834</v>
      </c>
      <c r="Q857" s="2">
        <v>44819</v>
      </c>
      <c r="R857" s="2">
        <v>44834</v>
      </c>
      <c r="S857">
        <v>0</v>
      </c>
      <c r="T857" t="s">
        <v>233</v>
      </c>
      <c r="U857" t="s">
        <v>237</v>
      </c>
      <c r="V857">
        <v>9</v>
      </c>
      <c r="W857" t="s">
        <v>247</v>
      </c>
      <c r="X857" t="s">
        <v>233</v>
      </c>
      <c r="Y857" t="s">
        <v>237</v>
      </c>
      <c r="Z857">
        <v>9</v>
      </c>
      <c r="AA857" t="s">
        <v>247</v>
      </c>
      <c r="AB857" t="s">
        <v>284</v>
      </c>
    </row>
    <row r="858" spans="1:28" x14ac:dyDescent="0.3">
      <c r="A858" s="1" t="s">
        <v>205</v>
      </c>
      <c r="B858" s="1" t="s">
        <v>11</v>
      </c>
      <c r="C858" s="2">
        <v>44849</v>
      </c>
      <c r="D858">
        <v>13</v>
      </c>
      <c r="E858" t="b">
        <v>1</v>
      </c>
      <c r="F858">
        <v>531</v>
      </c>
      <c r="G858" s="2">
        <v>44640</v>
      </c>
      <c r="H858" s="1" t="s">
        <v>30</v>
      </c>
      <c r="I858" s="1" t="s">
        <v>13</v>
      </c>
      <c r="J858" s="1" t="s">
        <v>14</v>
      </c>
      <c r="K858" s="2">
        <v>44622</v>
      </c>
      <c r="L858" s="2">
        <v>44712</v>
      </c>
      <c r="M858">
        <v>18</v>
      </c>
      <c r="N858">
        <v>0</v>
      </c>
      <c r="O858">
        <v>1</v>
      </c>
      <c r="P858" s="2">
        <v>44865</v>
      </c>
      <c r="Q858" s="2">
        <v>44819</v>
      </c>
      <c r="R858" s="2">
        <v>44834</v>
      </c>
      <c r="S858">
        <v>1</v>
      </c>
      <c r="T858" t="s">
        <v>233</v>
      </c>
      <c r="U858" t="s">
        <v>237</v>
      </c>
      <c r="V858">
        <v>9</v>
      </c>
      <c r="W858" t="s">
        <v>247</v>
      </c>
      <c r="X858" t="s">
        <v>233</v>
      </c>
      <c r="Y858" t="s">
        <v>238</v>
      </c>
      <c r="Z858">
        <v>10</v>
      </c>
      <c r="AA858" t="s">
        <v>248</v>
      </c>
      <c r="AB858" t="s">
        <v>284</v>
      </c>
    </row>
    <row r="859" spans="1:28" x14ac:dyDescent="0.3">
      <c r="A859" s="1" t="s">
        <v>205</v>
      </c>
      <c r="B859" s="1" t="s">
        <v>11</v>
      </c>
      <c r="C859" s="2">
        <v>44879</v>
      </c>
      <c r="D859">
        <v>43</v>
      </c>
      <c r="E859" t="b">
        <v>0</v>
      </c>
      <c r="F859">
        <v>475</v>
      </c>
      <c r="G859" s="2">
        <v>44640</v>
      </c>
      <c r="H859" s="1" t="s">
        <v>30</v>
      </c>
      <c r="I859" s="1" t="s">
        <v>13</v>
      </c>
      <c r="J859" s="1" t="s">
        <v>14</v>
      </c>
      <c r="K859" s="2">
        <v>44622</v>
      </c>
      <c r="L859" s="2">
        <v>44712</v>
      </c>
      <c r="M859">
        <v>18</v>
      </c>
      <c r="N859">
        <v>0</v>
      </c>
      <c r="O859">
        <v>0</v>
      </c>
      <c r="P859" s="2">
        <v>44895</v>
      </c>
      <c r="Q859" s="2">
        <v>44819</v>
      </c>
      <c r="R859" s="2">
        <v>44834</v>
      </c>
      <c r="S859">
        <v>2</v>
      </c>
      <c r="T859" t="s">
        <v>233</v>
      </c>
      <c r="U859" t="s">
        <v>237</v>
      </c>
      <c r="V859">
        <v>9</v>
      </c>
      <c r="W859" t="s">
        <v>247</v>
      </c>
      <c r="X859" t="s">
        <v>233</v>
      </c>
      <c r="Y859" t="s">
        <v>238</v>
      </c>
      <c r="Z859">
        <v>11</v>
      </c>
      <c r="AA859" t="s">
        <v>249</v>
      </c>
      <c r="AB859" t="s">
        <v>284</v>
      </c>
    </row>
    <row r="860" spans="1:28" x14ac:dyDescent="0.3">
      <c r="A860" s="1" t="s">
        <v>23</v>
      </c>
      <c r="B860" s="1" t="s">
        <v>19</v>
      </c>
      <c r="C860" s="2">
        <v>45037</v>
      </c>
      <c r="D860">
        <v>78</v>
      </c>
      <c r="E860" t="b">
        <v>0</v>
      </c>
      <c r="F860">
        <v>574</v>
      </c>
      <c r="G860" s="2">
        <v>44941</v>
      </c>
      <c r="H860" s="1" t="s">
        <v>24</v>
      </c>
      <c r="I860" s="1" t="s">
        <v>25</v>
      </c>
      <c r="J860" s="1" t="s">
        <v>26</v>
      </c>
      <c r="K860" s="2">
        <v>44562</v>
      </c>
      <c r="L860" s="2">
        <v>44652</v>
      </c>
      <c r="M860">
        <v>5</v>
      </c>
      <c r="N860">
        <v>1</v>
      </c>
      <c r="O860">
        <v>0</v>
      </c>
      <c r="P860" s="2">
        <v>45046</v>
      </c>
      <c r="Q860" s="2">
        <v>45037</v>
      </c>
      <c r="R860" s="2">
        <v>45046</v>
      </c>
      <c r="S860">
        <v>0</v>
      </c>
      <c r="T860" t="s">
        <v>234</v>
      </c>
      <c r="U860" t="s">
        <v>236</v>
      </c>
      <c r="V860">
        <v>4</v>
      </c>
      <c r="W860" t="s">
        <v>242</v>
      </c>
      <c r="X860" t="s">
        <v>234</v>
      </c>
      <c r="Y860" t="s">
        <v>236</v>
      </c>
      <c r="Z860">
        <v>4</v>
      </c>
      <c r="AA860" t="s">
        <v>242</v>
      </c>
      <c r="AB860" t="s">
        <v>284</v>
      </c>
    </row>
    <row r="861" spans="1:28" x14ac:dyDescent="0.3">
      <c r="A861" s="1" t="s">
        <v>23</v>
      </c>
      <c r="B861" s="1" t="s">
        <v>19</v>
      </c>
      <c r="C861" s="2">
        <v>45067</v>
      </c>
      <c r="D861">
        <v>55</v>
      </c>
      <c r="E861" t="b">
        <v>1</v>
      </c>
      <c r="F861">
        <v>900</v>
      </c>
      <c r="G861" s="2">
        <v>44941</v>
      </c>
      <c r="H861" s="1" t="s">
        <v>24</v>
      </c>
      <c r="I861" s="1" t="s">
        <v>25</v>
      </c>
      <c r="J861" s="1" t="s">
        <v>26</v>
      </c>
      <c r="K861" s="2">
        <v>44562</v>
      </c>
      <c r="L861" s="2">
        <v>44652</v>
      </c>
      <c r="M861">
        <v>5</v>
      </c>
      <c r="N861">
        <v>1</v>
      </c>
      <c r="O861">
        <v>1</v>
      </c>
      <c r="P861" s="2">
        <v>45077</v>
      </c>
      <c r="Q861" s="2">
        <v>45037</v>
      </c>
      <c r="R861" s="2">
        <v>45046</v>
      </c>
      <c r="S861">
        <v>1</v>
      </c>
      <c r="T861" t="s">
        <v>234</v>
      </c>
      <c r="U861" t="s">
        <v>236</v>
      </c>
      <c r="V861">
        <v>4</v>
      </c>
      <c r="W861" t="s">
        <v>242</v>
      </c>
      <c r="X861" t="s">
        <v>234</v>
      </c>
      <c r="Y861" t="s">
        <v>236</v>
      </c>
      <c r="Z861">
        <v>5</v>
      </c>
      <c r="AA861" t="s">
        <v>243</v>
      </c>
      <c r="AB861" t="s">
        <v>284</v>
      </c>
    </row>
    <row r="862" spans="1:28" x14ac:dyDescent="0.3">
      <c r="A862" s="1" t="s">
        <v>23</v>
      </c>
      <c r="B862" s="1" t="s">
        <v>27</v>
      </c>
      <c r="C862" s="2">
        <v>44600</v>
      </c>
      <c r="D862">
        <v>93</v>
      </c>
      <c r="E862" t="b">
        <v>1</v>
      </c>
      <c r="F862">
        <v>500</v>
      </c>
      <c r="G862" s="2">
        <v>44941</v>
      </c>
      <c r="H862" s="1" t="s">
        <v>24</v>
      </c>
      <c r="I862" s="1" t="s">
        <v>25</v>
      </c>
      <c r="J862" s="1" t="s">
        <v>26</v>
      </c>
      <c r="K862" s="2">
        <v>44682</v>
      </c>
      <c r="L862" s="2">
        <v>44772</v>
      </c>
      <c r="M862">
        <v>19</v>
      </c>
      <c r="N862">
        <v>0</v>
      </c>
      <c r="O862">
        <v>1</v>
      </c>
      <c r="P862" s="2">
        <v>44620</v>
      </c>
      <c r="Q862" s="2">
        <v>44600</v>
      </c>
      <c r="R862" s="2">
        <v>44620</v>
      </c>
      <c r="S862">
        <v>0</v>
      </c>
      <c r="T862" t="s">
        <v>233</v>
      </c>
      <c r="U862" t="s">
        <v>235</v>
      </c>
      <c r="V862">
        <v>2</v>
      </c>
      <c r="W862" t="s">
        <v>240</v>
      </c>
      <c r="X862" t="s">
        <v>233</v>
      </c>
      <c r="Y862" t="s">
        <v>235</v>
      </c>
      <c r="Z862">
        <v>2</v>
      </c>
      <c r="AA862" t="s">
        <v>240</v>
      </c>
      <c r="AB862" t="s">
        <v>284</v>
      </c>
    </row>
    <row r="863" spans="1:28" x14ac:dyDescent="0.3">
      <c r="A863" s="1" t="s">
        <v>23</v>
      </c>
      <c r="B863" s="1" t="s">
        <v>27</v>
      </c>
      <c r="C863" s="2">
        <v>44630</v>
      </c>
      <c r="D863">
        <v>18</v>
      </c>
      <c r="E863" t="b">
        <v>0</v>
      </c>
      <c r="F863">
        <v>456</v>
      </c>
      <c r="G863" s="2">
        <v>44941</v>
      </c>
      <c r="H863" s="1" t="s">
        <v>24</v>
      </c>
      <c r="I863" s="1" t="s">
        <v>25</v>
      </c>
      <c r="J863" s="1" t="s">
        <v>26</v>
      </c>
      <c r="K863" s="2">
        <v>44682</v>
      </c>
      <c r="L863" s="2">
        <v>44772</v>
      </c>
      <c r="M863">
        <v>19</v>
      </c>
      <c r="N863">
        <v>0</v>
      </c>
      <c r="O863">
        <v>0</v>
      </c>
      <c r="P863" s="2">
        <v>44651</v>
      </c>
      <c r="Q863" s="2">
        <v>44600</v>
      </c>
      <c r="R863" s="2">
        <v>44620</v>
      </c>
      <c r="S863">
        <v>1</v>
      </c>
      <c r="T863" t="s">
        <v>233</v>
      </c>
      <c r="U863" t="s">
        <v>235</v>
      </c>
      <c r="V863">
        <v>2</v>
      </c>
      <c r="W863" t="s">
        <v>240</v>
      </c>
      <c r="X863" t="s">
        <v>233</v>
      </c>
      <c r="Y863" t="s">
        <v>235</v>
      </c>
      <c r="Z863">
        <v>3</v>
      </c>
      <c r="AA863" t="s">
        <v>241</v>
      </c>
      <c r="AB863" t="s">
        <v>284</v>
      </c>
    </row>
    <row r="864" spans="1:28" x14ac:dyDescent="0.3">
      <c r="A864" s="1" t="s">
        <v>23</v>
      </c>
      <c r="B864" s="1" t="s">
        <v>27</v>
      </c>
      <c r="C864" s="2">
        <v>44660</v>
      </c>
      <c r="D864">
        <v>113</v>
      </c>
      <c r="E864" t="b">
        <v>1</v>
      </c>
      <c r="F864">
        <v>104</v>
      </c>
      <c r="G864" s="2">
        <v>44941</v>
      </c>
      <c r="H864" s="1" t="s">
        <v>24</v>
      </c>
      <c r="I864" s="1" t="s">
        <v>25</v>
      </c>
      <c r="J864" s="1" t="s">
        <v>26</v>
      </c>
      <c r="K864" s="2">
        <v>44682</v>
      </c>
      <c r="L864" s="2">
        <v>44772</v>
      </c>
      <c r="M864">
        <v>19</v>
      </c>
      <c r="N864">
        <v>0</v>
      </c>
      <c r="O864">
        <v>1</v>
      </c>
      <c r="P864" s="2">
        <v>44681</v>
      </c>
      <c r="Q864" s="2">
        <v>44600</v>
      </c>
      <c r="R864" s="2">
        <v>44620</v>
      </c>
      <c r="S864">
        <v>2</v>
      </c>
      <c r="T864" t="s">
        <v>233</v>
      </c>
      <c r="U864" t="s">
        <v>235</v>
      </c>
      <c r="V864">
        <v>2</v>
      </c>
      <c r="W864" t="s">
        <v>240</v>
      </c>
      <c r="X864" t="s">
        <v>233</v>
      </c>
      <c r="Y864" t="s">
        <v>236</v>
      </c>
      <c r="Z864">
        <v>4</v>
      </c>
      <c r="AA864" t="s">
        <v>242</v>
      </c>
      <c r="AB864" t="s">
        <v>284</v>
      </c>
    </row>
    <row r="865" spans="1:28" x14ac:dyDescent="0.3">
      <c r="A865" s="1" t="s">
        <v>23</v>
      </c>
      <c r="B865" s="1" t="s">
        <v>18</v>
      </c>
      <c r="C865" s="2">
        <v>44969</v>
      </c>
      <c r="D865">
        <v>105</v>
      </c>
      <c r="E865" t="b">
        <v>1</v>
      </c>
      <c r="F865">
        <v>327</v>
      </c>
      <c r="G865" s="2">
        <v>44941</v>
      </c>
      <c r="H865" s="1" t="s">
        <v>24</v>
      </c>
      <c r="I865" s="1" t="s">
        <v>25</v>
      </c>
      <c r="J865" s="1" t="s">
        <v>26</v>
      </c>
      <c r="K865" s="2">
        <v>44712</v>
      </c>
      <c r="L865" s="2">
        <v>44802</v>
      </c>
      <c r="M865">
        <v>10</v>
      </c>
      <c r="N865">
        <v>0</v>
      </c>
      <c r="O865">
        <v>1</v>
      </c>
      <c r="P865" s="2">
        <v>44985</v>
      </c>
      <c r="Q865" s="2">
        <v>44969</v>
      </c>
      <c r="R865" s="2">
        <v>44985</v>
      </c>
      <c r="S865">
        <v>0</v>
      </c>
      <c r="T865" t="s">
        <v>234</v>
      </c>
      <c r="U865" t="s">
        <v>235</v>
      </c>
      <c r="V865">
        <v>2</v>
      </c>
      <c r="W865" t="s">
        <v>240</v>
      </c>
      <c r="X865" t="s">
        <v>234</v>
      </c>
      <c r="Y865" t="s">
        <v>235</v>
      </c>
      <c r="Z865">
        <v>2</v>
      </c>
      <c r="AA865" t="s">
        <v>240</v>
      </c>
      <c r="AB865" t="s">
        <v>284</v>
      </c>
    </row>
    <row r="866" spans="1:28" x14ac:dyDescent="0.3">
      <c r="A866" s="1" t="s">
        <v>23</v>
      </c>
      <c r="B866" s="1" t="s">
        <v>18</v>
      </c>
      <c r="C866" s="2">
        <v>44999</v>
      </c>
      <c r="D866">
        <v>49</v>
      </c>
      <c r="E866" t="b">
        <v>0</v>
      </c>
      <c r="F866">
        <v>410</v>
      </c>
      <c r="G866" s="2">
        <v>44941</v>
      </c>
      <c r="H866" s="1" t="s">
        <v>24</v>
      </c>
      <c r="I866" s="1" t="s">
        <v>25</v>
      </c>
      <c r="J866" s="1" t="s">
        <v>26</v>
      </c>
      <c r="K866" s="2">
        <v>44712</v>
      </c>
      <c r="L866" s="2">
        <v>44802</v>
      </c>
      <c r="M866">
        <v>10</v>
      </c>
      <c r="N866">
        <v>0</v>
      </c>
      <c r="O866">
        <v>0</v>
      </c>
      <c r="P866" s="2">
        <v>45016</v>
      </c>
      <c r="Q866" s="2">
        <v>44969</v>
      </c>
      <c r="R866" s="2">
        <v>44985</v>
      </c>
      <c r="S866">
        <v>1</v>
      </c>
      <c r="T866" t="s">
        <v>234</v>
      </c>
      <c r="U866" t="s">
        <v>235</v>
      </c>
      <c r="V866">
        <v>2</v>
      </c>
      <c r="W866" t="s">
        <v>240</v>
      </c>
      <c r="X866" t="s">
        <v>234</v>
      </c>
      <c r="Y866" t="s">
        <v>235</v>
      </c>
      <c r="Z866">
        <v>3</v>
      </c>
      <c r="AA866" t="s">
        <v>241</v>
      </c>
      <c r="AB866" t="s">
        <v>284</v>
      </c>
    </row>
    <row r="867" spans="1:28" x14ac:dyDescent="0.3">
      <c r="A867" s="1" t="s">
        <v>23</v>
      </c>
      <c r="B867" s="1" t="s">
        <v>18</v>
      </c>
      <c r="C867" s="2">
        <v>45029</v>
      </c>
      <c r="D867">
        <v>89</v>
      </c>
      <c r="E867" t="b">
        <v>0</v>
      </c>
      <c r="F867">
        <v>965</v>
      </c>
      <c r="G867" s="2">
        <v>44941</v>
      </c>
      <c r="H867" s="1" t="s">
        <v>24</v>
      </c>
      <c r="I867" s="1" t="s">
        <v>25</v>
      </c>
      <c r="J867" s="1" t="s">
        <v>26</v>
      </c>
      <c r="K867" s="2">
        <v>44712</v>
      </c>
      <c r="L867" s="2">
        <v>44802</v>
      </c>
      <c r="M867">
        <v>10</v>
      </c>
      <c r="N867">
        <v>0</v>
      </c>
      <c r="O867">
        <v>0</v>
      </c>
      <c r="P867" s="2">
        <v>45046</v>
      </c>
      <c r="Q867" s="2">
        <v>44969</v>
      </c>
      <c r="R867" s="2">
        <v>44985</v>
      </c>
      <c r="S867">
        <v>2</v>
      </c>
      <c r="T867" t="s">
        <v>234</v>
      </c>
      <c r="U867" t="s">
        <v>235</v>
      </c>
      <c r="V867">
        <v>2</v>
      </c>
      <c r="W867" t="s">
        <v>240</v>
      </c>
      <c r="X867" t="s">
        <v>234</v>
      </c>
      <c r="Y867" t="s">
        <v>236</v>
      </c>
      <c r="Z867">
        <v>4</v>
      </c>
      <c r="AA867" t="s">
        <v>242</v>
      </c>
      <c r="AB867" t="s">
        <v>284</v>
      </c>
    </row>
    <row r="868" spans="1:28" x14ac:dyDescent="0.3">
      <c r="A868" s="1" t="s">
        <v>50</v>
      </c>
      <c r="B868" s="1" t="s">
        <v>18</v>
      </c>
      <c r="C868" s="2">
        <v>44874</v>
      </c>
      <c r="D868">
        <v>84</v>
      </c>
      <c r="E868" t="b">
        <v>1</v>
      </c>
      <c r="F868">
        <v>297</v>
      </c>
      <c r="G868" s="2">
        <v>44820</v>
      </c>
      <c r="H868" s="1" t="s">
        <v>34</v>
      </c>
      <c r="I868" s="1" t="s">
        <v>25</v>
      </c>
      <c r="J868" s="1" t="s">
        <v>26</v>
      </c>
      <c r="K868" s="2">
        <v>44712</v>
      </c>
      <c r="L868" s="2">
        <v>44802</v>
      </c>
      <c r="M868">
        <v>10</v>
      </c>
      <c r="N868">
        <v>0</v>
      </c>
      <c r="O868">
        <v>1</v>
      </c>
      <c r="P868" s="2">
        <v>44895</v>
      </c>
      <c r="Q868" s="2">
        <v>44874</v>
      </c>
      <c r="R868" s="2">
        <v>44895</v>
      </c>
      <c r="S868">
        <v>0</v>
      </c>
      <c r="T868" t="s">
        <v>233</v>
      </c>
      <c r="U868" t="s">
        <v>238</v>
      </c>
      <c r="V868">
        <v>11</v>
      </c>
      <c r="W868" t="s">
        <v>249</v>
      </c>
      <c r="X868" t="s">
        <v>233</v>
      </c>
      <c r="Y868" t="s">
        <v>238</v>
      </c>
      <c r="Z868">
        <v>11</v>
      </c>
      <c r="AA868" t="s">
        <v>249</v>
      </c>
      <c r="AB868" t="s">
        <v>284</v>
      </c>
    </row>
    <row r="869" spans="1:28" x14ac:dyDescent="0.3">
      <c r="A869" s="1" t="s">
        <v>50</v>
      </c>
      <c r="B869" s="1" t="s">
        <v>18</v>
      </c>
      <c r="C869" s="2">
        <v>44904</v>
      </c>
      <c r="D869">
        <v>68</v>
      </c>
      <c r="E869" t="b">
        <v>1</v>
      </c>
      <c r="F869">
        <v>350</v>
      </c>
      <c r="G869" s="2">
        <v>44820</v>
      </c>
      <c r="H869" s="1" t="s">
        <v>34</v>
      </c>
      <c r="I869" s="1" t="s">
        <v>25</v>
      </c>
      <c r="J869" s="1" t="s">
        <v>26</v>
      </c>
      <c r="K869" s="2">
        <v>44712</v>
      </c>
      <c r="L869" s="2">
        <v>44802</v>
      </c>
      <c r="M869">
        <v>10</v>
      </c>
      <c r="N869">
        <v>0</v>
      </c>
      <c r="O869">
        <v>1</v>
      </c>
      <c r="P869" s="2">
        <v>44926</v>
      </c>
      <c r="Q869" s="2">
        <v>44874</v>
      </c>
      <c r="R869" s="2">
        <v>44895</v>
      </c>
      <c r="S869">
        <v>1</v>
      </c>
      <c r="T869" t="s">
        <v>233</v>
      </c>
      <c r="U869" t="s">
        <v>238</v>
      </c>
      <c r="V869">
        <v>11</v>
      </c>
      <c r="W869" t="s">
        <v>249</v>
      </c>
      <c r="X869" t="s">
        <v>233</v>
      </c>
      <c r="Y869" t="s">
        <v>238</v>
      </c>
      <c r="Z869">
        <v>12</v>
      </c>
      <c r="AA869" t="s">
        <v>250</v>
      </c>
      <c r="AB869" t="s">
        <v>284</v>
      </c>
    </row>
    <row r="870" spans="1:28" x14ac:dyDescent="0.3">
      <c r="A870" s="1" t="s">
        <v>50</v>
      </c>
      <c r="B870" s="1" t="s">
        <v>21</v>
      </c>
      <c r="C870" s="2">
        <v>44680</v>
      </c>
      <c r="D870">
        <v>86</v>
      </c>
      <c r="E870" t="b">
        <v>0</v>
      </c>
      <c r="F870">
        <v>411</v>
      </c>
      <c r="G870" s="2">
        <v>44820</v>
      </c>
      <c r="H870" s="1" t="s">
        <v>34</v>
      </c>
      <c r="I870" s="1" t="s">
        <v>25</v>
      </c>
      <c r="J870" s="1" t="s">
        <v>26</v>
      </c>
      <c r="K870" s="2">
        <v>44592</v>
      </c>
      <c r="L870" s="2">
        <v>44682</v>
      </c>
      <c r="M870">
        <v>7</v>
      </c>
      <c r="N870">
        <v>0</v>
      </c>
      <c r="O870">
        <v>0</v>
      </c>
      <c r="P870" s="2">
        <v>44681</v>
      </c>
      <c r="Q870" s="2">
        <v>44680</v>
      </c>
      <c r="R870" s="2">
        <v>44681</v>
      </c>
      <c r="S870">
        <v>0</v>
      </c>
      <c r="T870" t="s">
        <v>233</v>
      </c>
      <c r="U870" t="s">
        <v>236</v>
      </c>
      <c r="V870">
        <v>4</v>
      </c>
      <c r="W870" t="s">
        <v>242</v>
      </c>
      <c r="X870" t="s">
        <v>233</v>
      </c>
      <c r="Y870" t="s">
        <v>236</v>
      </c>
      <c r="Z870">
        <v>4</v>
      </c>
      <c r="AA870" t="s">
        <v>242</v>
      </c>
      <c r="AB870" t="s">
        <v>284</v>
      </c>
    </row>
    <row r="871" spans="1:28" x14ac:dyDescent="0.3">
      <c r="A871" s="1" t="s">
        <v>50</v>
      </c>
      <c r="B871" s="1" t="s">
        <v>21</v>
      </c>
      <c r="C871" s="2">
        <v>44710</v>
      </c>
      <c r="D871">
        <v>63</v>
      </c>
      <c r="E871" t="b">
        <v>0</v>
      </c>
      <c r="F871">
        <v>656</v>
      </c>
      <c r="G871" s="2">
        <v>44820</v>
      </c>
      <c r="H871" s="1" t="s">
        <v>34</v>
      </c>
      <c r="I871" s="1" t="s">
        <v>25</v>
      </c>
      <c r="J871" s="1" t="s">
        <v>26</v>
      </c>
      <c r="K871" s="2">
        <v>44592</v>
      </c>
      <c r="L871" s="2">
        <v>44682</v>
      </c>
      <c r="M871">
        <v>7</v>
      </c>
      <c r="N871">
        <v>0</v>
      </c>
      <c r="O871">
        <v>0</v>
      </c>
      <c r="P871" s="2">
        <v>44712</v>
      </c>
      <c r="Q871" s="2">
        <v>44680</v>
      </c>
      <c r="R871" s="2">
        <v>44681</v>
      </c>
      <c r="S871">
        <v>1</v>
      </c>
      <c r="T871" t="s">
        <v>233</v>
      </c>
      <c r="U871" t="s">
        <v>236</v>
      </c>
      <c r="V871">
        <v>4</v>
      </c>
      <c r="W871" t="s">
        <v>242</v>
      </c>
      <c r="X871" t="s">
        <v>233</v>
      </c>
      <c r="Y871" t="s">
        <v>236</v>
      </c>
      <c r="Z871">
        <v>5</v>
      </c>
      <c r="AA871" t="s">
        <v>243</v>
      </c>
      <c r="AB871" t="s">
        <v>284</v>
      </c>
    </row>
    <row r="872" spans="1:28" x14ac:dyDescent="0.3">
      <c r="A872" s="1" t="s">
        <v>50</v>
      </c>
      <c r="B872" s="1" t="s">
        <v>27</v>
      </c>
      <c r="C872" s="2">
        <v>44903</v>
      </c>
      <c r="D872">
        <v>120</v>
      </c>
      <c r="E872" t="b">
        <v>0</v>
      </c>
      <c r="F872">
        <v>763</v>
      </c>
      <c r="G872" s="2">
        <v>44820</v>
      </c>
      <c r="H872" s="1" t="s">
        <v>34</v>
      </c>
      <c r="I872" s="1" t="s">
        <v>25</v>
      </c>
      <c r="J872" s="1" t="s">
        <v>26</v>
      </c>
      <c r="K872" s="2">
        <v>44682</v>
      </c>
      <c r="L872" s="2">
        <v>44772</v>
      </c>
      <c r="M872">
        <v>19</v>
      </c>
      <c r="N872">
        <v>0</v>
      </c>
      <c r="O872">
        <v>0</v>
      </c>
      <c r="P872" s="2">
        <v>44926</v>
      </c>
      <c r="Q872" s="2">
        <v>44903</v>
      </c>
      <c r="R872" s="2">
        <v>44926</v>
      </c>
      <c r="S872">
        <v>0</v>
      </c>
      <c r="T872" t="s">
        <v>233</v>
      </c>
      <c r="U872" t="s">
        <v>238</v>
      </c>
      <c r="V872">
        <v>12</v>
      </c>
      <c r="W872" t="s">
        <v>250</v>
      </c>
      <c r="X872" t="s">
        <v>233</v>
      </c>
      <c r="Y872" t="s">
        <v>238</v>
      </c>
      <c r="Z872">
        <v>12</v>
      </c>
      <c r="AA872" t="s">
        <v>250</v>
      </c>
      <c r="AB872" t="s">
        <v>284</v>
      </c>
    </row>
    <row r="873" spans="1:28" x14ac:dyDescent="0.3">
      <c r="A873" s="1" t="s">
        <v>50</v>
      </c>
      <c r="B873" s="1" t="s">
        <v>19</v>
      </c>
      <c r="C873" s="2">
        <v>45023</v>
      </c>
      <c r="D873">
        <v>91</v>
      </c>
      <c r="E873" t="b">
        <v>1</v>
      </c>
      <c r="F873">
        <v>725</v>
      </c>
      <c r="G873" s="2">
        <v>44820</v>
      </c>
      <c r="H873" s="1" t="s">
        <v>34</v>
      </c>
      <c r="I873" s="1" t="s">
        <v>25</v>
      </c>
      <c r="J873" s="1" t="s">
        <v>26</v>
      </c>
      <c r="K873" s="2">
        <v>44562</v>
      </c>
      <c r="L873" s="2">
        <v>44652</v>
      </c>
      <c r="M873">
        <v>5</v>
      </c>
      <c r="N873">
        <v>0</v>
      </c>
      <c r="O873">
        <v>1</v>
      </c>
      <c r="P873" s="2">
        <v>45046</v>
      </c>
      <c r="Q873" s="2">
        <v>45023</v>
      </c>
      <c r="R873" s="2">
        <v>45046</v>
      </c>
      <c r="S873">
        <v>0</v>
      </c>
      <c r="T873" t="s">
        <v>234</v>
      </c>
      <c r="U873" t="s">
        <v>236</v>
      </c>
      <c r="V873">
        <v>4</v>
      </c>
      <c r="W873" t="s">
        <v>242</v>
      </c>
      <c r="X873" t="s">
        <v>234</v>
      </c>
      <c r="Y873" t="s">
        <v>236</v>
      </c>
      <c r="Z873">
        <v>4</v>
      </c>
      <c r="AA873" t="s">
        <v>242</v>
      </c>
      <c r="AB873" t="s">
        <v>284</v>
      </c>
    </row>
    <row r="874" spans="1:28" x14ac:dyDescent="0.3">
      <c r="A874" s="1" t="s">
        <v>50</v>
      </c>
      <c r="B874" s="1" t="s">
        <v>19</v>
      </c>
      <c r="C874" s="2">
        <v>45053</v>
      </c>
      <c r="D874">
        <v>14</v>
      </c>
      <c r="E874" t="b">
        <v>0</v>
      </c>
      <c r="F874">
        <v>201</v>
      </c>
      <c r="G874" s="2">
        <v>44820</v>
      </c>
      <c r="H874" s="1" t="s">
        <v>34</v>
      </c>
      <c r="I874" s="1" t="s">
        <v>25</v>
      </c>
      <c r="J874" s="1" t="s">
        <v>26</v>
      </c>
      <c r="K874" s="2">
        <v>44562</v>
      </c>
      <c r="L874" s="2">
        <v>44652</v>
      </c>
      <c r="M874">
        <v>5</v>
      </c>
      <c r="N874">
        <v>1</v>
      </c>
      <c r="O874">
        <v>0</v>
      </c>
      <c r="P874" s="2">
        <v>45077</v>
      </c>
      <c r="Q874" s="2">
        <v>45023</v>
      </c>
      <c r="R874" s="2">
        <v>45046</v>
      </c>
      <c r="S874">
        <v>1</v>
      </c>
      <c r="T874" t="s">
        <v>234</v>
      </c>
      <c r="U874" t="s">
        <v>236</v>
      </c>
      <c r="V874">
        <v>4</v>
      </c>
      <c r="W874" t="s">
        <v>242</v>
      </c>
      <c r="X874" t="s">
        <v>234</v>
      </c>
      <c r="Y874" t="s">
        <v>236</v>
      </c>
      <c r="Z874">
        <v>5</v>
      </c>
      <c r="AA874" t="s">
        <v>243</v>
      </c>
      <c r="AB874" t="s">
        <v>284</v>
      </c>
    </row>
    <row r="875" spans="1:28" x14ac:dyDescent="0.3">
      <c r="A875" s="1" t="s">
        <v>50</v>
      </c>
      <c r="B875" s="1" t="s">
        <v>11</v>
      </c>
      <c r="C875" s="2">
        <v>45045</v>
      </c>
      <c r="D875">
        <v>80</v>
      </c>
      <c r="E875" t="b">
        <v>0</v>
      </c>
      <c r="F875">
        <v>725</v>
      </c>
      <c r="G875" s="2">
        <v>44820</v>
      </c>
      <c r="H875" s="1" t="s">
        <v>34</v>
      </c>
      <c r="I875" s="1" t="s">
        <v>25</v>
      </c>
      <c r="J875" s="1" t="s">
        <v>26</v>
      </c>
      <c r="K875" s="2">
        <v>44622</v>
      </c>
      <c r="L875" s="2">
        <v>44712</v>
      </c>
      <c r="M875">
        <v>18</v>
      </c>
      <c r="N875">
        <v>1</v>
      </c>
      <c r="O875">
        <v>0</v>
      </c>
      <c r="P875" s="2">
        <v>45046</v>
      </c>
      <c r="Q875" s="2">
        <v>45045</v>
      </c>
      <c r="R875" s="2">
        <v>45046</v>
      </c>
      <c r="S875">
        <v>0</v>
      </c>
      <c r="T875" t="s">
        <v>234</v>
      </c>
      <c r="U875" t="s">
        <v>236</v>
      </c>
      <c r="V875">
        <v>4</v>
      </c>
      <c r="W875" t="s">
        <v>242</v>
      </c>
      <c r="X875" t="s">
        <v>234</v>
      </c>
      <c r="Y875" t="s">
        <v>236</v>
      </c>
      <c r="Z875">
        <v>4</v>
      </c>
      <c r="AA875" t="s">
        <v>242</v>
      </c>
      <c r="AB875" t="s">
        <v>284</v>
      </c>
    </row>
    <row r="876" spans="1:28" x14ac:dyDescent="0.3">
      <c r="A876" s="1" t="s">
        <v>50</v>
      </c>
      <c r="B876" s="1" t="s">
        <v>11</v>
      </c>
      <c r="C876" s="2">
        <v>45075</v>
      </c>
      <c r="D876">
        <v>86</v>
      </c>
      <c r="E876" t="b">
        <v>0</v>
      </c>
      <c r="F876">
        <v>389</v>
      </c>
      <c r="G876" s="2">
        <v>44820</v>
      </c>
      <c r="H876" s="1" t="s">
        <v>34</v>
      </c>
      <c r="I876" s="1" t="s">
        <v>25</v>
      </c>
      <c r="J876" s="1" t="s">
        <v>26</v>
      </c>
      <c r="K876" s="2">
        <v>44622</v>
      </c>
      <c r="L876" s="2">
        <v>44712</v>
      </c>
      <c r="M876">
        <v>18</v>
      </c>
      <c r="N876">
        <v>1</v>
      </c>
      <c r="O876">
        <v>0</v>
      </c>
      <c r="P876" s="2">
        <v>45077</v>
      </c>
      <c r="Q876" s="2">
        <v>45045</v>
      </c>
      <c r="R876" s="2">
        <v>45046</v>
      </c>
      <c r="S876">
        <v>1</v>
      </c>
      <c r="T876" t="s">
        <v>234</v>
      </c>
      <c r="U876" t="s">
        <v>236</v>
      </c>
      <c r="V876">
        <v>4</v>
      </c>
      <c r="W876" t="s">
        <v>242</v>
      </c>
      <c r="X876" t="s">
        <v>234</v>
      </c>
      <c r="Y876" t="s">
        <v>236</v>
      </c>
      <c r="Z876">
        <v>5</v>
      </c>
      <c r="AA876" t="s">
        <v>243</v>
      </c>
      <c r="AB876" t="s">
        <v>284</v>
      </c>
    </row>
    <row r="877" spans="1:28" x14ac:dyDescent="0.3">
      <c r="A877" s="1" t="s">
        <v>56</v>
      </c>
      <c r="B877" s="1" t="s">
        <v>21</v>
      </c>
      <c r="C877" s="2">
        <v>45048</v>
      </c>
      <c r="D877">
        <v>114</v>
      </c>
      <c r="E877" t="b">
        <v>0</v>
      </c>
      <c r="F877">
        <v>663</v>
      </c>
      <c r="G877" s="2">
        <v>44894</v>
      </c>
      <c r="H877" s="1" t="s">
        <v>30</v>
      </c>
      <c r="I877" s="1" t="s">
        <v>25</v>
      </c>
      <c r="J877" s="1" t="s">
        <v>26</v>
      </c>
      <c r="K877" s="2">
        <v>44592</v>
      </c>
      <c r="L877" s="2">
        <v>44682</v>
      </c>
      <c r="M877">
        <v>7</v>
      </c>
      <c r="N877">
        <v>1</v>
      </c>
      <c r="O877">
        <v>0</v>
      </c>
      <c r="P877" s="2">
        <v>45077</v>
      </c>
      <c r="Q877" s="2">
        <v>45048</v>
      </c>
      <c r="R877" s="2">
        <v>45077</v>
      </c>
      <c r="S877">
        <v>0</v>
      </c>
      <c r="T877" t="s">
        <v>234</v>
      </c>
      <c r="U877" t="s">
        <v>236</v>
      </c>
      <c r="V877">
        <v>5</v>
      </c>
      <c r="W877" t="s">
        <v>243</v>
      </c>
      <c r="X877" t="s">
        <v>234</v>
      </c>
      <c r="Y877" t="s">
        <v>236</v>
      </c>
      <c r="Z877">
        <v>5</v>
      </c>
      <c r="AA877" t="s">
        <v>243</v>
      </c>
      <c r="AB877" t="s">
        <v>284</v>
      </c>
    </row>
    <row r="878" spans="1:28" x14ac:dyDescent="0.3">
      <c r="A878" s="1" t="s">
        <v>56</v>
      </c>
      <c r="B878" s="1" t="s">
        <v>17</v>
      </c>
      <c r="C878" s="2">
        <v>44612</v>
      </c>
      <c r="D878">
        <v>52</v>
      </c>
      <c r="E878" t="b">
        <v>0</v>
      </c>
      <c r="F878">
        <v>198</v>
      </c>
      <c r="G878" s="2">
        <v>44894</v>
      </c>
      <c r="H878" s="1" t="s">
        <v>30</v>
      </c>
      <c r="I878" s="1" t="s">
        <v>25</v>
      </c>
      <c r="J878" s="1" t="s">
        <v>26</v>
      </c>
      <c r="K878" s="2">
        <v>44652</v>
      </c>
      <c r="L878" s="2">
        <v>44742</v>
      </c>
      <c r="M878">
        <v>9</v>
      </c>
      <c r="N878">
        <v>0</v>
      </c>
      <c r="O878">
        <v>0</v>
      </c>
      <c r="P878" s="2">
        <v>44620</v>
      </c>
      <c r="Q878" s="2">
        <v>44612</v>
      </c>
      <c r="R878" s="2">
        <v>44620</v>
      </c>
      <c r="S878">
        <v>0</v>
      </c>
      <c r="T878" t="s">
        <v>233</v>
      </c>
      <c r="U878" t="s">
        <v>235</v>
      </c>
      <c r="V878">
        <v>2</v>
      </c>
      <c r="W878" t="s">
        <v>240</v>
      </c>
      <c r="X878" t="s">
        <v>233</v>
      </c>
      <c r="Y878" t="s">
        <v>235</v>
      </c>
      <c r="Z878">
        <v>2</v>
      </c>
      <c r="AA878" t="s">
        <v>240</v>
      </c>
      <c r="AB878" t="s">
        <v>284</v>
      </c>
    </row>
    <row r="879" spans="1:28" x14ac:dyDescent="0.3">
      <c r="A879" s="1" t="s">
        <v>56</v>
      </c>
      <c r="B879" s="1" t="s">
        <v>17</v>
      </c>
      <c r="C879" s="2">
        <v>44642</v>
      </c>
      <c r="D879">
        <v>12</v>
      </c>
      <c r="E879" t="b">
        <v>0</v>
      </c>
      <c r="F879">
        <v>928</v>
      </c>
      <c r="G879" s="2">
        <v>44894</v>
      </c>
      <c r="H879" s="1" t="s">
        <v>30</v>
      </c>
      <c r="I879" s="1" t="s">
        <v>25</v>
      </c>
      <c r="J879" s="1" t="s">
        <v>26</v>
      </c>
      <c r="K879" s="2">
        <v>44652</v>
      </c>
      <c r="L879" s="2">
        <v>44742</v>
      </c>
      <c r="M879">
        <v>9</v>
      </c>
      <c r="N879">
        <v>0</v>
      </c>
      <c r="O879">
        <v>0</v>
      </c>
      <c r="P879" s="2">
        <v>44651</v>
      </c>
      <c r="Q879" s="2">
        <v>44612</v>
      </c>
      <c r="R879" s="2">
        <v>44620</v>
      </c>
      <c r="S879">
        <v>1</v>
      </c>
      <c r="T879" t="s">
        <v>233</v>
      </c>
      <c r="U879" t="s">
        <v>235</v>
      </c>
      <c r="V879">
        <v>2</v>
      </c>
      <c r="W879" t="s">
        <v>240</v>
      </c>
      <c r="X879" t="s">
        <v>233</v>
      </c>
      <c r="Y879" t="s">
        <v>235</v>
      </c>
      <c r="Z879">
        <v>3</v>
      </c>
      <c r="AA879" t="s">
        <v>241</v>
      </c>
      <c r="AB879" t="s">
        <v>284</v>
      </c>
    </row>
    <row r="880" spans="1:28" x14ac:dyDescent="0.3">
      <c r="A880" s="1" t="s">
        <v>56</v>
      </c>
      <c r="B880" s="1" t="s">
        <v>17</v>
      </c>
      <c r="C880" s="2">
        <v>44672</v>
      </c>
      <c r="D880">
        <v>40</v>
      </c>
      <c r="E880" t="b">
        <v>1</v>
      </c>
      <c r="F880">
        <v>687</v>
      </c>
      <c r="G880" s="2">
        <v>44894</v>
      </c>
      <c r="H880" s="1" t="s">
        <v>30</v>
      </c>
      <c r="I880" s="1" t="s">
        <v>25</v>
      </c>
      <c r="J880" s="1" t="s">
        <v>26</v>
      </c>
      <c r="K880" s="2">
        <v>44652</v>
      </c>
      <c r="L880" s="2">
        <v>44742</v>
      </c>
      <c r="M880">
        <v>9</v>
      </c>
      <c r="N880">
        <v>0</v>
      </c>
      <c r="O880">
        <v>1</v>
      </c>
      <c r="P880" s="2">
        <v>44681</v>
      </c>
      <c r="Q880" s="2">
        <v>44612</v>
      </c>
      <c r="R880" s="2">
        <v>44620</v>
      </c>
      <c r="S880">
        <v>2</v>
      </c>
      <c r="T880" t="s">
        <v>233</v>
      </c>
      <c r="U880" t="s">
        <v>235</v>
      </c>
      <c r="V880">
        <v>2</v>
      </c>
      <c r="W880" t="s">
        <v>240</v>
      </c>
      <c r="X880" t="s">
        <v>233</v>
      </c>
      <c r="Y880" t="s">
        <v>236</v>
      </c>
      <c r="Z880">
        <v>4</v>
      </c>
      <c r="AA880" t="s">
        <v>242</v>
      </c>
      <c r="AB880" t="s">
        <v>284</v>
      </c>
    </row>
    <row r="881" spans="1:28" x14ac:dyDescent="0.3">
      <c r="A881" s="1" t="s">
        <v>56</v>
      </c>
      <c r="B881" s="1" t="s">
        <v>27</v>
      </c>
      <c r="C881" s="2">
        <v>45057</v>
      </c>
      <c r="D881">
        <v>113</v>
      </c>
      <c r="E881" t="b">
        <v>0</v>
      </c>
      <c r="F881">
        <v>183</v>
      </c>
      <c r="G881" s="2">
        <v>44894</v>
      </c>
      <c r="H881" s="1" t="s">
        <v>30</v>
      </c>
      <c r="I881" s="1" t="s">
        <v>25</v>
      </c>
      <c r="J881" s="1" t="s">
        <v>26</v>
      </c>
      <c r="K881" s="2">
        <v>44682</v>
      </c>
      <c r="L881" s="2">
        <v>44772</v>
      </c>
      <c r="M881">
        <v>19</v>
      </c>
      <c r="N881">
        <v>1</v>
      </c>
      <c r="O881">
        <v>0</v>
      </c>
      <c r="P881" s="2">
        <v>45077</v>
      </c>
      <c r="Q881" s="2">
        <v>45057</v>
      </c>
      <c r="R881" s="2">
        <v>45077</v>
      </c>
      <c r="S881">
        <v>0</v>
      </c>
      <c r="T881" t="s">
        <v>234</v>
      </c>
      <c r="U881" t="s">
        <v>236</v>
      </c>
      <c r="V881">
        <v>5</v>
      </c>
      <c r="W881" t="s">
        <v>243</v>
      </c>
      <c r="X881" t="s">
        <v>234</v>
      </c>
      <c r="Y881" t="s">
        <v>236</v>
      </c>
      <c r="Z881">
        <v>5</v>
      </c>
      <c r="AA881" t="s">
        <v>243</v>
      </c>
      <c r="AB881" t="s">
        <v>284</v>
      </c>
    </row>
    <row r="882" spans="1:28" x14ac:dyDescent="0.3">
      <c r="A882" s="1" t="s">
        <v>70</v>
      </c>
      <c r="B882" s="1" t="s">
        <v>11</v>
      </c>
      <c r="C882" s="2">
        <v>44614</v>
      </c>
      <c r="D882">
        <v>37</v>
      </c>
      <c r="E882" t="b">
        <v>1</v>
      </c>
      <c r="F882">
        <v>154</v>
      </c>
      <c r="G882" s="2">
        <v>44919</v>
      </c>
      <c r="H882" s="1" t="s">
        <v>12</v>
      </c>
      <c r="I882" s="1" t="s">
        <v>25</v>
      </c>
      <c r="J882" s="1" t="s">
        <v>26</v>
      </c>
      <c r="K882" s="2">
        <v>44622</v>
      </c>
      <c r="L882" s="2">
        <v>44712</v>
      </c>
      <c r="M882">
        <v>18</v>
      </c>
      <c r="N882">
        <v>0</v>
      </c>
      <c r="O882">
        <v>1</v>
      </c>
      <c r="P882" s="2">
        <v>44620</v>
      </c>
      <c r="Q882" s="2">
        <v>44614</v>
      </c>
      <c r="R882" s="2">
        <v>44620</v>
      </c>
      <c r="S882">
        <v>0</v>
      </c>
      <c r="T882" t="s">
        <v>233</v>
      </c>
      <c r="U882" t="s">
        <v>235</v>
      </c>
      <c r="V882">
        <v>2</v>
      </c>
      <c r="W882" t="s">
        <v>240</v>
      </c>
      <c r="X882" t="s">
        <v>233</v>
      </c>
      <c r="Y882" t="s">
        <v>235</v>
      </c>
      <c r="Z882">
        <v>2</v>
      </c>
      <c r="AA882" t="s">
        <v>240</v>
      </c>
      <c r="AB882" t="s">
        <v>284</v>
      </c>
    </row>
    <row r="883" spans="1:28" x14ac:dyDescent="0.3">
      <c r="A883" s="1" t="s">
        <v>70</v>
      </c>
      <c r="B883" s="1" t="s">
        <v>21</v>
      </c>
      <c r="C883" s="2">
        <v>44650</v>
      </c>
      <c r="D883">
        <v>24</v>
      </c>
      <c r="E883" t="b">
        <v>1</v>
      </c>
      <c r="F883">
        <v>449</v>
      </c>
      <c r="G883" s="2">
        <v>44919</v>
      </c>
      <c r="H883" s="1" t="s">
        <v>12</v>
      </c>
      <c r="I883" s="1" t="s">
        <v>25</v>
      </c>
      <c r="J883" s="1" t="s">
        <v>26</v>
      </c>
      <c r="K883" s="2">
        <v>44592</v>
      </c>
      <c r="L883" s="2">
        <v>44682</v>
      </c>
      <c r="M883">
        <v>7</v>
      </c>
      <c r="N883">
        <v>0</v>
      </c>
      <c r="O883">
        <v>1</v>
      </c>
      <c r="P883" s="2">
        <v>44651</v>
      </c>
      <c r="Q883" s="2">
        <v>44650</v>
      </c>
      <c r="R883" s="2">
        <v>44651</v>
      </c>
      <c r="S883">
        <v>0</v>
      </c>
      <c r="T883" t="s">
        <v>233</v>
      </c>
      <c r="U883" t="s">
        <v>235</v>
      </c>
      <c r="V883">
        <v>3</v>
      </c>
      <c r="W883" t="s">
        <v>241</v>
      </c>
      <c r="X883" t="s">
        <v>233</v>
      </c>
      <c r="Y883" t="s">
        <v>235</v>
      </c>
      <c r="Z883">
        <v>3</v>
      </c>
      <c r="AA883" t="s">
        <v>241</v>
      </c>
      <c r="AB883" t="s">
        <v>284</v>
      </c>
    </row>
    <row r="884" spans="1:28" x14ac:dyDescent="0.3">
      <c r="A884" s="1" t="s">
        <v>70</v>
      </c>
      <c r="B884" s="1" t="s">
        <v>21</v>
      </c>
      <c r="C884" s="2">
        <v>44680</v>
      </c>
      <c r="D884">
        <v>27</v>
      </c>
      <c r="E884" t="b">
        <v>0</v>
      </c>
      <c r="F884">
        <v>132</v>
      </c>
      <c r="G884" s="2">
        <v>44919</v>
      </c>
      <c r="H884" s="1" t="s">
        <v>12</v>
      </c>
      <c r="I884" s="1" t="s">
        <v>25</v>
      </c>
      <c r="J884" s="1" t="s">
        <v>26</v>
      </c>
      <c r="K884" s="2">
        <v>44592</v>
      </c>
      <c r="L884" s="2">
        <v>44682</v>
      </c>
      <c r="M884">
        <v>7</v>
      </c>
      <c r="N884">
        <v>0</v>
      </c>
      <c r="O884">
        <v>0</v>
      </c>
      <c r="P884" s="2">
        <v>44681</v>
      </c>
      <c r="Q884" s="2">
        <v>44650</v>
      </c>
      <c r="R884" s="2">
        <v>44651</v>
      </c>
      <c r="S884">
        <v>1</v>
      </c>
      <c r="T884" t="s">
        <v>233</v>
      </c>
      <c r="U884" t="s">
        <v>235</v>
      </c>
      <c r="V884">
        <v>3</v>
      </c>
      <c r="W884" t="s">
        <v>241</v>
      </c>
      <c r="X884" t="s">
        <v>233</v>
      </c>
      <c r="Y884" t="s">
        <v>236</v>
      </c>
      <c r="Z884">
        <v>4</v>
      </c>
      <c r="AA884" t="s">
        <v>242</v>
      </c>
      <c r="AB884" t="s">
        <v>284</v>
      </c>
    </row>
    <row r="885" spans="1:28" x14ac:dyDescent="0.3">
      <c r="A885" s="1" t="s">
        <v>70</v>
      </c>
      <c r="B885" s="1" t="s">
        <v>21</v>
      </c>
      <c r="C885" s="2">
        <v>44710</v>
      </c>
      <c r="D885">
        <v>64</v>
      </c>
      <c r="E885" t="b">
        <v>0</v>
      </c>
      <c r="F885">
        <v>180</v>
      </c>
      <c r="G885" s="2">
        <v>44919</v>
      </c>
      <c r="H885" s="1" t="s">
        <v>12</v>
      </c>
      <c r="I885" s="1" t="s">
        <v>25</v>
      </c>
      <c r="J885" s="1" t="s">
        <v>26</v>
      </c>
      <c r="K885" s="2">
        <v>44592</v>
      </c>
      <c r="L885" s="2">
        <v>44682</v>
      </c>
      <c r="M885">
        <v>7</v>
      </c>
      <c r="N885">
        <v>0</v>
      </c>
      <c r="O885">
        <v>0</v>
      </c>
      <c r="P885" s="2">
        <v>44712</v>
      </c>
      <c r="Q885" s="2">
        <v>44650</v>
      </c>
      <c r="R885" s="2">
        <v>44651</v>
      </c>
      <c r="S885">
        <v>2</v>
      </c>
      <c r="T885" t="s">
        <v>233</v>
      </c>
      <c r="U885" t="s">
        <v>235</v>
      </c>
      <c r="V885">
        <v>3</v>
      </c>
      <c r="W885" t="s">
        <v>241</v>
      </c>
      <c r="X885" t="s">
        <v>233</v>
      </c>
      <c r="Y885" t="s">
        <v>236</v>
      </c>
      <c r="Z885">
        <v>5</v>
      </c>
      <c r="AA885" t="s">
        <v>243</v>
      </c>
      <c r="AB885" t="s">
        <v>284</v>
      </c>
    </row>
    <row r="886" spans="1:28" x14ac:dyDescent="0.3">
      <c r="A886" s="1" t="s">
        <v>70</v>
      </c>
      <c r="B886" s="1" t="s">
        <v>27</v>
      </c>
      <c r="C886" s="2">
        <v>44910</v>
      </c>
      <c r="D886">
        <v>87</v>
      </c>
      <c r="E886" t="b">
        <v>0</v>
      </c>
      <c r="F886">
        <v>235</v>
      </c>
      <c r="G886" s="2">
        <v>44919</v>
      </c>
      <c r="H886" s="1" t="s">
        <v>12</v>
      </c>
      <c r="I886" s="1" t="s">
        <v>25</v>
      </c>
      <c r="J886" s="1" t="s">
        <v>26</v>
      </c>
      <c r="K886" s="2">
        <v>44682</v>
      </c>
      <c r="L886" s="2">
        <v>44772</v>
      </c>
      <c r="M886">
        <v>19</v>
      </c>
      <c r="N886">
        <v>0</v>
      </c>
      <c r="O886">
        <v>0</v>
      </c>
      <c r="P886" s="2">
        <v>44926</v>
      </c>
      <c r="Q886" s="2">
        <v>44910</v>
      </c>
      <c r="R886" s="2">
        <v>44926</v>
      </c>
      <c r="S886">
        <v>0</v>
      </c>
      <c r="T886" t="s">
        <v>233</v>
      </c>
      <c r="U886" t="s">
        <v>238</v>
      </c>
      <c r="V886">
        <v>12</v>
      </c>
      <c r="W886" t="s">
        <v>250</v>
      </c>
      <c r="X886" t="s">
        <v>233</v>
      </c>
      <c r="Y886" t="s">
        <v>238</v>
      </c>
      <c r="Z886">
        <v>12</v>
      </c>
      <c r="AA886" t="s">
        <v>250</v>
      </c>
      <c r="AB886" t="s">
        <v>284</v>
      </c>
    </row>
    <row r="887" spans="1:28" x14ac:dyDescent="0.3">
      <c r="A887" s="1" t="s">
        <v>70</v>
      </c>
      <c r="B887" s="1" t="s">
        <v>27</v>
      </c>
      <c r="C887" s="2">
        <v>44940</v>
      </c>
      <c r="D887">
        <v>115</v>
      </c>
      <c r="E887" t="b">
        <v>0</v>
      </c>
      <c r="F887">
        <v>643</v>
      </c>
      <c r="G887" s="2">
        <v>44919</v>
      </c>
      <c r="H887" s="1" t="s">
        <v>12</v>
      </c>
      <c r="I887" s="1" t="s">
        <v>25</v>
      </c>
      <c r="J887" s="1" t="s">
        <v>26</v>
      </c>
      <c r="K887" s="2">
        <v>44682</v>
      </c>
      <c r="L887" s="2">
        <v>44772</v>
      </c>
      <c r="M887">
        <v>19</v>
      </c>
      <c r="N887">
        <v>0</v>
      </c>
      <c r="O887">
        <v>0</v>
      </c>
      <c r="P887" s="2">
        <v>44957</v>
      </c>
      <c r="Q887" s="2">
        <v>44910</v>
      </c>
      <c r="R887" s="2">
        <v>44926</v>
      </c>
      <c r="S887">
        <v>1</v>
      </c>
      <c r="T887" t="s">
        <v>233</v>
      </c>
      <c r="U887" t="s">
        <v>238</v>
      </c>
      <c r="V887">
        <v>12</v>
      </c>
      <c r="W887" t="s">
        <v>250</v>
      </c>
      <c r="X887" t="s">
        <v>234</v>
      </c>
      <c r="Y887" t="s">
        <v>235</v>
      </c>
      <c r="Z887">
        <v>1</v>
      </c>
      <c r="AA887" t="s">
        <v>239</v>
      </c>
      <c r="AB887" t="s">
        <v>284</v>
      </c>
    </row>
    <row r="888" spans="1:28" x14ac:dyDescent="0.3">
      <c r="A888" s="1" t="s">
        <v>70</v>
      </c>
      <c r="B888" s="1" t="s">
        <v>27</v>
      </c>
      <c r="C888" s="2">
        <v>44970</v>
      </c>
      <c r="D888">
        <v>24</v>
      </c>
      <c r="E888" t="b">
        <v>0</v>
      </c>
      <c r="F888">
        <v>605</v>
      </c>
      <c r="G888" s="2">
        <v>44919</v>
      </c>
      <c r="H888" s="1" t="s">
        <v>12</v>
      </c>
      <c r="I888" s="1" t="s">
        <v>25</v>
      </c>
      <c r="J888" s="1" t="s">
        <v>26</v>
      </c>
      <c r="K888" s="2">
        <v>44682</v>
      </c>
      <c r="L888" s="2">
        <v>44772</v>
      </c>
      <c r="M888">
        <v>19</v>
      </c>
      <c r="N888">
        <v>0</v>
      </c>
      <c r="O888">
        <v>0</v>
      </c>
      <c r="P888" s="2">
        <v>44985</v>
      </c>
      <c r="Q888" s="2">
        <v>44910</v>
      </c>
      <c r="R888" s="2">
        <v>44926</v>
      </c>
      <c r="S888">
        <v>2</v>
      </c>
      <c r="T888" t="s">
        <v>233</v>
      </c>
      <c r="U888" t="s">
        <v>238</v>
      </c>
      <c r="V888">
        <v>12</v>
      </c>
      <c r="W888" t="s">
        <v>250</v>
      </c>
      <c r="X888" t="s">
        <v>234</v>
      </c>
      <c r="Y888" t="s">
        <v>235</v>
      </c>
      <c r="Z888">
        <v>2</v>
      </c>
      <c r="AA888" t="s">
        <v>240</v>
      </c>
      <c r="AB888" t="s">
        <v>284</v>
      </c>
    </row>
    <row r="889" spans="1:28" x14ac:dyDescent="0.3">
      <c r="A889" s="1" t="s">
        <v>71</v>
      </c>
      <c r="B889" s="1" t="s">
        <v>17</v>
      </c>
      <c r="C889" s="2">
        <v>44788</v>
      </c>
      <c r="D889">
        <v>43</v>
      </c>
      <c r="E889" t="b">
        <v>0</v>
      </c>
      <c r="F889">
        <v>868</v>
      </c>
      <c r="G889" s="2">
        <v>44778</v>
      </c>
      <c r="H889" s="1" t="s">
        <v>12</v>
      </c>
      <c r="I889" s="1" t="s">
        <v>25</v>
      </c>
      <c r="J889" s="1" t="s">
        <v>26</v>
      </c>
      <c r="K889" s="2">
        <v>44652</v>
      </c>
      <c r="L889" s="2">
        <v>44742</v>
      </c>
      <c r="M889">
        <v>9</v>
      </c>
      <c r="N889">
        <v>0</v>
      </c>
      <c r="O889">
        <v>0</v>
      </c>
      <c r="P889" s="2">
        <v>44804</v>
      </c>
      <c r="Q889" s="2">
        <v>44788</v>
      </c>
      <c r="R889" s="2">
        <v>44804</v>
      </c>
      <c r="S889">
        <v>0</v>
      </c>
      <c r="T889" t="s">
        <v>233</v>
      </c>
      <c r="U889" t="s">
        <v>237</v>
      </c>
      <c r="V889">
        <v>8</v>
      </c>
      <c r="W889" t="s">
        <v>246</v>
      </c>
      <c r="X889" t="s">
        <v>233</v>
      </c>
      <c r="Y889" t="s">
        <v>237</v>
      </c>
      <c r="Z889">
        <v>8</v>
      </c>
      <c r="AA889" t="s">
        <v>246</v>
      </c>
      <c r="AB889" t="s">
        <v>284</v>
      </c>
    </row>
    <row r="890" spans="1:28" x14ac:dyDescent="0.3">
      <c r="A890" s="1" t="s">
        <v>71</v>
      </c>
      <c r="B890" s="1" t="s">
        <v>17</v>
      </c>
      <c r="C890" s="2">
        <v>44818</v>
      </c>
      <c r="D890">
        <v>80</v>
      </c>
      <c r="E890" t="b">
        <v>1</v>
      </c>
      <c r="F890">
        <v>966</v>
      </c>
      <c r="G890" s="2">
        <v>44778</v>
      </c>
      <c r="H890" s="1" t="s">
        <v>12</v>
      </c>
      <c r="I890" s="1" t="s">
        <v>25</v>
      </c>
      <c r="J890" s="1" t="s">
        <v>26</v>
      </c>
      <c r="K890" s="2">
        <v>44652</v>
      </c>
      <c r="L890" s="2">
        <v>44742</v>
      </c>
      <c r="M890">
        <v>9</v>
      </c>
      <c r="N890">
        <v>0</v>
      </c>
      <c r="O890">
        <v>1</v>
      </c>
      <c r="P890" s="2">
        <v>44834</v>
      </c>
      <c r="Q890" s="2">
        <v>44788</v>
      </c>
      <c r="R890" s="2">
        <v>44804</v>
      </c>
      <c r="S890">
        <v>1</v>
      </c>
      <c r="T890" t="s">
        <v>233</v>
      </c>
      <c r="U890" t="s">
        <v>237</v>
      </c>
      <c r="V890">
        <v>8</v>
      </c>
      <c r="W890" t="s">
        <v>246</v>
      </c>
      <c r="X890" t="s">
        <v>233</v>
      </c>
      <c r="Y890" t="s">
        <v>237</v>
      </c>
      <c r="Z890">
        <v>9</v>
      </c>
      <c r="AA890" t="s">
        <v>247</v>
      </c>
      <c r="AB890" t="s">
        <v>284</v>
      </c>
    </row>
    <row r="891" spans="1:28" x14ac:dyDescent="0.3">
      <c r="A891" s="1" t="s">
        <v>71</v>
      </c>
      <c r="B891" s="1" t="s">
        <v>17</v>
      </c>
      <c r="C891" s="2">
        <v>44848</v>
      </c>
      <c r="D891">
        <v>50</v>
      </c>
      <c r="E891" t="b">
        <v>1</v>
      </c>
      <c r="F891">
        <v>226</v>
      </c>
      <c r="G891" s="2">
        <v>44778</v>
      </c>
      <c r="H891" s="1" t="s">
        <v>12</v>
      </c>
      <c r="I891" s="1" t="s">
        <v>25</v>
      </c>
      <c r="J891" s="1" t="s">
        <v>26</v>
      </c>
      <c r="K891" s="2">
        <v>44652</v>
      </c>
      <c r="L891" s="2">
        <v>44742</v>
      </c>
      <c r="M891">
        <v>9</v>
      </c>
      <c r="N891">
        <v>0</v>
      </c>
      <c r="O891">
        <v>1</v>
      </c>
      <c r="P891" s="2">
        <v>44865</v>
      </c>
      <c r="Q891" s="2">
        <v>44788</v>
      </c>
      <c r="R891" s="2">
        <v>44804</v>
      </c>
      <c r="S891">
        <v>2</v>
      </c>
      <c r="T891" t="s">
        <v>233</v>
      </c>
      <c r="U891" t="s">
        <v>237</v>
      </c>
      <c r="V891">
        <v>8</v>
      </c>
      <c r="W891" t="s">
        <v>246</v>
      </c>
      <c r="X891" t="s">
        <v>233</v>
      </c>
      <c r="Y891" t="s">
        <v>238</v>
      </c>
      <c r="Z891">
        <v>10</v>
      </c>
      <c r="AA891" t="s">
        <v>248</v>
      </c>
      <c r="AB891" t="s">
        <v>284</v>
      </c>
    </row>
    <row r="892" spans="1:28" x14ac:dyDescent="0.3">
      <c r="A892" s="1" t="s">
        <v>78</v>
      </c>
      <c r="B892" s="1" t="s">
        <v>19</v>
      </c>
      <c r="C892" s="2">
        <v>44845</v>
      </c>
      <c r="D892">
        <v>96</v>
      </c>
      <c r="E892" t="b">
        <v>1</v>
      </c>
      <c r="F892">
        <v>401</v>
      </c>
      <c r="G892" s="2">
        <v>44734</v>
      </c>
      <c r="H892" s="1" t="s">
        <v>12</v>
      </c>
      <c r="I892" s="1" t="s">
        <v>25</v>
      </c>
      <c r="J892" s="1" t="s">
        <v>26</v>
      </c>
      <c r="K892" s="2">
        <v>44562</v>
      </c>
      <c r="L892" s="2">
        <v>44652</v>
      </c>
      <c r="M892">
        <v>5</v>
      </c>
      <c r="N892">
        <v>0</v>
      </c>
      <c r="O892">
        <v>1</v>
      </c>
      <c r="P892" s="2">
        <v>44865</v>
      </c>
      <c r="Q892" s="2">
        <v>44845</v>
      </c>
      <c r="R892" s="2">
        <v>44865</v>
      </c>
      <c r="S892">
        <v>0</v>
      </c>
      <c r="T892" t="s">
        <v>233</v>
      </c>
      <c r="U892" t="s">
        <v>238</v>
      </c>
      <c r="V892">
        <v>10</v>
      </c>
      <c r="W892" t="s">
        <v>248</v>
      </c>
      <c r="X892" t="s">
        <v>233</v>
      </c>
      <c r="Y892" t="s">
        <v>238</v>
      </c>
      <c r="Z892">
        <v>10</v>
      </c>
      <c r="AA892" t="s">
        <v>248</v>
      </c>
      <c r="AB892" t="s">
        <v>284</v>
      </c>
    </row>
    <row r="893" spans="1:28" x14ac:dyDescent="0.3">
      <c r="A893" s="1" t="s">
        <v>78</v>
      </c>
      <c r="B893" s="1" t="s">
        <v>17</v>
      </c>
      <c r="C893" s="2">
        <v>44707</v>
      </c>
      <c r="D893">
        <v>102</v>
      </c>
      <c r="E893" t="b">
        <v>1</v>
      </c>
      <c r="F893">
        <v>305</v>
      </c>
      <c r="G893" s="2">
        <v>44734</v>
      </c>
      <c r="H893" s="1" t="s">
        <v>12</v>
      </c>
      <c r="I893" s="1" t="s">
        <v>25</v>
      </c>
      <c r="J893" s="1" t="s">
        <v>26</v>
      </c>
      <c r="K893" s="2">
        <v>44652</v>
      </c>
      <c r="L893" s="2">
        <v>44742</v>
      </c>
      <c r="M893">
        <v>9</v>
      </c>
      <c r="N893">
        <v>0</v>
      </c>
      <c r="O893">
        <v>1</v>
      </c>
      <c r="P893" s="2">
        <v>44712</v>
      </c>
      <c r="Q893" s="2">
        <v>44707</v>
      </c>
      <c r="R893" s="2">
        <v>44712</v>
      </c>
      <c r="S893">
        <v>0</v>
      </c>
      <c r="T893" t="s">
        <v>233</v>
      </c>
      <c r="U893" t="s">
        <v>236</v>
      </c>
      <c r="V893">
        <v>5</v>
      </c>
      <c r="W893" t="s">
        <v>243</v>
      </c>
      <c r="X893" t="s">
        <v>233</v>
      </c>
      <c r="Y893" t="s">
        <v>236</v>
      </c>
      <c r="Z893">
        <v>5</v>
      </c>
      <c r="AA893" t="s">
        <v>243</v>
      </c>
      <c r="AB893" t="s">
        <v>284</v>
      </c>
    </row>
    <row r="894" spans="1:28" x14ac:dyDescent="0.3">
      <c r="A894" s="1" t="s">
        <v>78</v>
      </c>
      <c r="B894" s="1" t="s">
        <v>11</v>
      </c>
      <c r="C894" s="2">
        <v>44701</v>
      </c>
      <c r="D894">
        <v>120</v>
      </c>
      <c r="E894" t="b">
        <v>1</v>
      </c>
      <c r="F894">
        <v>328</v>
      </c>
      <c r="G894" s="2">
        <v>44734</v>
      </c>
      <c r="H894" s="1" t="s">
        <v>12</v>
      </c>
      <c r="I894" s="1" t="s">
        <v>25</v>
      </c>
      <c r="J894" s="1" t="s">
        <v>26</v>
      </c>
      <c r="K894" s="2">
        <v>44622</v>
      </c>
      <c r="L894" s="2">
        <v>44712</v>
      </c>
      <c r="M894">
        <v>18</v>
      </c>
      <c r="N894">
        <v>0</v>
      </c>
      <c r="O894">
        <v>1</v>
      </c>
      <c r="P894" s="2">
        <v>44712</v>
      </c>
      <c r="Q894" s="2">
        <v>44701</v>
      </c>
      <c r="R894" s="2">
        <v>44712</v>
      </c>
      <c r="S894">
        <v>0</v>
      </c>
      <c r="T894" t="s">
        <v>233</v>
      </c>
      <c r="U894" t="s">
        <v>236</v>
      </c>
      <c r="V894">
        <v>5</v>
      </c>
      <c r="W894" t="s">
        <v>243</v>
      </c>
      <c r="X894" t="s">
        <v>233</v>
      </c>
      <c r="Y894" t="s">
        <v>236</v>
      </c>
      <c r="Z894">
        <v>5</v>
      </c>
      <c r="AA894" t="s">
        <v>243</v>
      </c>
      <c r="AB894" t="s">
        <v>284</v>
      </c>
    </row>
    <row r="895" spans="1:28" x14ac:dyDescent="0.3">
      <c r="A895" s="1" t="s">
        <v>78</v>
      </c>
      <c r="B895" s="1" t="s">
        <v>11</v>
      </c>
      <c r="C895" s="2">
        <v>44731</v>
      </c>
      <c r="D895">
        <v>111</v>
      </c>
      <c r="E895" t="b">
        <v>0</v>
      </c>
      <c r="F895">
        <v>121</v>
      </c>
      <c r="G895" s="2">
        <v>44734</v>
      </c>
      <c r="H895" s="1" t="s">
        <v>12</v>
      </c>
      <c r="I895" s="1" t="s">
        <v>25</v>
      </c>
      <c r="J895" s="1" t="s">
        <v>26</v>
      </c>
      <c r="K895" s="2">
        <v>44622</v>
      </c>
      <c r="L895" s="2">
        <v>44712</v>
      </c>
      <c r="M895">
        <v>18</v>
      </c>
      <c r="N895">
        <v>0</v>
      </c>
      <c r="O895">
        <v>0</v>
      </c>
      <c r="P895" s="2">
        <v>44742</v>
      </c>
      <c r="Q895" s="2">
        <v>44701</v>
      </c>
      <c r="R895" s="2">
        <v>44712</v>
      </c>
      <c r="S895">
        <v>1</v>
      </c>
      <c r="T895" t="s">
        <v>233</v>
      </c>
      <c r="U895" t="s">
        <v>236</v>
      </c>
      <c r="V895">
        <v>5</v>
      </c>
      <c r="W895" t="s">
        <v>243</v>
      </c>
      <c r="X895" t="s">
        <v>233</v>
      </c>
      <c r="Y895" t="s">
        <v>236</v>
      </c>
      <c r="Z895">
        <v>6</v>
      </c>
      <c r="AA895" t="s">
        <v>244</v>
      </c>
      <c r="AB895" t="s">
        <v>284</v>
      </c>
    </row>
    <row r="896" spans="1:28" x14ac:dyDescent="0.3">
      <c r="A896" s="1" t="s">
        <v>80</v>
      </c>
      <c r="B896" s="1" t="s">
        <v>17</v>
      </c>
      <c r="C896" s="2">
        <v>44819</v>
      </c>
      <c r="D896">
        <v>35</v>
      </c>
      <c r="E896" t="b">
        <v>0</v>
      </c>
      <c r="F896">
        <v>746</v>
      </c>
      <c r="G896" s="2">
        <v>44609</v>
      </c>
      <c r="H896" s="1" t="s">
        <v>30</v>
      </c>
      <c r="I896" s="1" t="s">
        <v>25</v>
      </c>
      <c r="J896" s="1" t="s">
        <v>26</v>
      </c>
      <c r="K896" s="2">
        <v>44652</v>
      </c>
      <c r="L896" s="2">
        <v>44742</v>
      </c>
      <c r="M896">
        <v>9</v>
      </c>
      <c r="N896">
        <v>0</v>
      </c>
      <c r="O896">
        <v>0</v>
      </c>
      <c r="P896" s="2">
        <v>44834</v>
      </c>
      <c r="Q896" s="2">
        <v>44819</v>
      </c>
      <c r="R896" s="2">
        <v>44834</v>
      </c>
      <c r="S896">
        <v>0</v>
      </c>
      <c r="T896" t="s">
        <v>233</v>
      </c>
      <c r="U896" t="s">
        <v>237</v>
      </c>
      <c r="V896">
        <v>9</v>
      </c>
      <c r="W896" t="s">
        <v>247</v>
      </c>
      <c r="X896" t="s">
        <v>233</v>
      </c>
      <c r="Y896" t="s">
        <v>237</v>
      </c>
      <c r="Z896">
        <v>9</v>
      </c>
      <c r="AA896" t="s">
        <v>247</v>
      </c>
      <c r="AB896" t="s">
        <v>285</v>
      </c>
    </row>
    <row r="897" spans="1:28" x14ac:dyDescent="0.3">
      <c r="A897" s="1" t="s">
        <v>80</v>
      </c>
      <c r="B897" s="1" t="s">
        <v>17</v>
      </c>
      <c r="C897" s="2">
        <v>44849</v>
      </c>
      <c r="D897">
        <v>15</v>
      </c>
      <c r="E897" t="b">
        <v>0</v>
      </c>
      <c r="F897">
        <v>979</v>
      </c>
      <c r="G897" s="2">
        <v>44609</v>
      </c>
      <c r="H897" s="1" t="s">
        <v>30</v>
      </c>
      <c r="I897" s="1" t="s">
        <v>25</v>
      </c>
      <c r="J897" s="1" t="s">
        <v>26</v>
      </c>
      <c r="K897" s="2">
        <v>44652</v>
      </c>
      <c r="L897" s="2">
        <v>44742</v>
      </c>
      <c r="M897">
        <v>9</v>
      </c>
      <c r="N897">
        <v>0</v>
      </c>
      <c r="O897">
        <v>0</v>
      </c>
      <c r="P897" s="2">
        <v>44865</v>
      </c>
      <c r="Q897" s="2">
        <v>44819</v>
      </c>
      <c r="R897" s="2">
        <v>44834</v>
      </c>
      <c r="S897">
        <v>1</v>
      </c>
      <c r="T897" t="s">
        <v>233</v>
      </c>
      <c r="U897" t="s">
        <v>237</v>
      </c>
      <c r="V897">
        <v>9</v>
      </c>
      <c r="W897" t="s">
        <v>247</v>
      </c>
      <c r="X897" t="s">
        <v>233</v>
      </c>
      <c r="Y897" t="s">
        <v>238</v>
      </c>
      <c r="Z897">
        <v>10</v>
      </c>
      <c r="AA897" t="s">
        <v>248</v>
      </c>
      <c r="AB897" t="s">
        <v>285</v>
      </c>
    </row>
    <row r="898" spans="1:28" x14ac:dyDescent="0.3">
      <c r="A898" s="1" t="s">
        <v>92</v>
      </c>
      <c r="B898" s="1" t="s">
        <v>27</v>
      </c>
      <c r="C898" s="2">
        <v>44968</v>
      </c>
      <c r="D898">
        <v>70</v>
      </c>
      <c r="E898" t="b">
        <v>1</v>
      </c>
      <c r="F898">
        <v>680</v>
      </c>
      <c r="G898" s="2">
        <v>44836</v>
      </c>
      <c r="H898" s="1" t="s">
        <v>24</v>
      </c>
      <c r="I898" s="1" t="s">
        <v>25</v>
      </c>
      <c r="J898" s="1" t="s">
        <v>26</v>
      </c>
      <c r="K898" s="2">
        <v>44682</v>
      </c>
      <c r="L898" s="2">
        <v>44772</v>
      </c>
      <c r="M898">
        <v>19</v>
      </c>
      <c r="N898">
        <v>0</v>
      </c>
      <c r="O898">
        <v>1</v>
      </c>
      <c r="P898" s="2">
        <v>44985</v>
      </c>
      <c r="Q898" s="2">
        <v>44968</v>
      </c>
      <c r="R898" s="2">
        <v>44985</v>
      </c>
      <c r="S898">
        <v>0</v>
      </c>
      <c r="T898" t="s">
        <v>234</v>
      </c>
      <c r="U898" t="s">
        <v>235</v>
      </c>
      <c r="V898">
        <v>2</v>
      </c>
      <c r="W898" t="s">
        <v>240</v>
      </c>
      <c r="X898" t="s">
        <v>234</v>
      </c>
      <c r="Y898" t="s">
        <v>235</v>
      </c>
      <c r="Z898">
        <v>2</v>
      </c>
      <c r="AA898" t="s">
        <v>240</v>
      </c>
      <c r="AB898" t="s">
        <v>284</v>
      </c>
    </row>
    <row r="899" spans="1:28" x14ac:dyDescent="0.3">
      <c r="A899" s="1" t="s">
        <v>92</v>
      </c>
      <c r="B899" s="1" t="s">
        <v>27</v>
      </c>
      <c r="C899" s="2">
        <v>44998</v>
      </c>
      <c r="D899">
        <v>20</v>
      </c>
      <c r="E899" t="b">
        <v>1</v>
      </c>
      <c r="F899">
        <v>952</v>
      </c>
      <c r="G899" s="2">
        <v>44836</v>
      </c>
      <c r="H899" s="1" t="s">
        <v>24</v>
      </c>
      <c r="I899" s="1" t="s">
        <v>25</v>
      </c>
      <c r="J899" s="1" t="s">
        <v>26</v>
      </c>
      <c r="K899" s="2">
        <v>44682</v>
      </c>
      <c r="L899" s="2">
        <v>44772</v>
      </c>
      <c r="M899">
        <v>19</v>
      </c>
      <c r="N899">
        <v>0</v>
      </c>
      <c r="O899">
        <v>1</v>
      </c>
      <c r="P899" s="2">
        <v>45016</v>
      </c>
      <c r="Q899" s="2">
        <v>44968</v>
      </c>
      <c r="R899" s="2">
        <v>44985</v>
      </c>
      <c r="S899">
        <v>1</v>
      </c>
      <c r="T899" t="s">
        <v>234</v>
      </c>
      <c r="U899" t="s">
        <v>235</v>
      </c>
      <c r="V899">
        <v>2</v>
      </c>
      <c r="W899" t="s">
        <v>240</v>
      </c>
      <c r="X899" t="s">
        <v>234</v>
      </c>
      <c r="Y899" t="s">
        <v>235</v>
      </c>
      <c r="Z899">
        <v>3</v>
      </c>
      <c r="AA899" t="s">
        <v>241</v>
      </c>
      <c r="AB899" t="s">
        <v>284</v>
      </c>
    </row>
    <row r="900" spans="1:28" x14ac:dyDescent="0.3">
      <c r="A900" s="1" t="s">
        <v>92</v>
      </c>
      <c r="B900" s="1" t="s">
        <v>11</v>
      </c>
      <c r="C900" s="2">
        <v>44967</v>
      </c>
      <c r="D900">
        <v>35</v>
      </c>
      <c r="E900" t="b">
        <v>0</v>
      </c>
      <c r="F900">
        <v>476</v>
      </c>
      <c r="G900" s="2">
        <v>44836</v>
      </c>
      <c r="H900" s="1" t="s">
        <v>24</v>
      </c>
      <c r="I900" s="1" t="s">
        <v>25</v>
      </c>
      <c r="J900" s="1" t="s">
        <v>26</v>
      </c>
      <c r="K900" s="2">
        <v>44622</v>
      </c>
      <c r="L900" s="2">
        <v>44712</v>
      </c>
      <c r="M900">
        <v>18</v>
      </c>
      <c r="N900">
        <v>0</v>
      </c>
      <c r="O900">
        <v>0</v>
      </c>
      <c r="P900" s="2">
        <v>44985</v>
      </c>
      <c r="Q900" s="2">
        <v>44967</v>
      </c>
      <c r="R900" s="2">
        <v>44985</v>
      </c>
      <c r="S900">
        <v>0</v>
      </c>
      <c r="T900" t="s">
        <v>234</v>
      </c>
      <c r="U900" t="s">
        <v>235</v>
      </c>
      <c r="V900">
        <v>2</v>
      </c>
      <c r="W900" t="s">
        <v>240</v>
      </c>
      <c r="X900" t="s">
        <v>234</v>
      </c>
      <c r="Y900" t="s">
        <v>235</v>
      </c>
      <c r="Z900">
        <v>2</v>
      </c>
      <c r="AA900" t="s">
        <v>240</v>
      </c>
      <c r="AB900" t="s">
        <v>284</v>
      </c>
    </row>
    <row r="901" spans="1:28" x14ac:dyDescent="0.3">
      <c r="A901" s="1" t="s">
        <v>92</v>
      </c>
      <c r="B901" s="1" t="s">
        <v>18</v>
      </c>
      <c r="C901" s="2">
        <v>44575</v>
      </c>
      <c r="D901">
        <v>75</v>
      </c>
      <c r="E901" t="b">
        <v>0</v>
      </c>
      <c r="F901">
        <v>456</v>
      </c>
      <c r="G901" s="2">
        <v>44836</v>
      </c>
      <c r="H901" s="1" t="s">
        <v>24</v>
      </c>
      <c r="I901" s="1" t="s">
        <v>25</v>
      </c>
      <c r="J901" s="1" t="s">
        <v>26</v>
      </c>
      <c r="K901" s="2">
        <v>44712</v>
      </c>
      <c r="L901" s="2">
        <v>44802</v>
      </c>
      <c r="M901">
        <v>10</v>
      </c>
      <c r="N901">
        <v>0</v>
      </c>
      <c r="O901">
        <v>0</v>
      </c>
      <c r="P901" s="2">
        <v>44592</v>
      </c>
      <c r="Q901" s="2">
        <v>44575</v>
      </c>
      <c r="R901" s="2">
        <v>44592</v>
      </c>
      <c r="S901">
        <v>0</v>
      </c>
      <c r="T901" t="s">
        <v>233</v>
      </c>
      <c r="U901" t="s">
        <v>235</v>
      </c>
      <c r="V901">
        <v>1</v>
      </c>
      <c r="W901" t="s">
        <v>239</v>
      </c>
      <c r="X901" t="s">
        <v>233</v>
      </c>
      <c r="Y901" t="s">
        <v>235</v>
      </c>
      <c r="Z901">
        <v>1</v>
      </c>
      <c r="AA901" t="s">
        <v>239</v>
      </c>
      <c r="AB901" t="s">
        <v>284</v>
      </c>
    </row>
    <row r="902" spans="1:28" x14ac:dyDescent="0.3">
      <c r="A902" s="1" t="s">
        <v>92</v>
      </c>
      <c r="B902" s="1" t="s">
        <v>18</v>
      </c>
      <c r="C902" s="2">
        <v>44605</v>
      </c>
      <c r="D902">
        <v>64</v>
      </c>
      <c r="E902" t="b">
        <v>1</v>
      </c>
      <c r="F902">
        <v>803</v>
      </c>
      <c r="G902" s="2">
        <v>44836</v>
      </c>
      <c r="H902" s="1" t="s">
        <v>24</v>
      </c>
      <c r="I902" s="1" t="s">
        <v>25</v>
      </c>
      <c r="J902" s="1" t="s">
        <v>26</v>
      </c>
      <c r="K902" s="2">
        <v>44712</v>
      </c>
      <c r="L902" s="2">
        <v>44802</v>
      </c>
      <c r="M902">
        <v>10</v>
      </c>
      <c r="N902">
        <v>0</v>
      </c>
      <c r="O902">
        <v>1</v>
      </c>
      <c r="P902" s="2">
        <v>44620</v>
      </c>
      <c r="Q902" s="2">
        <v>44575</v>
      </c>
      <c r="R902" s="2">
        <v>44592</v>
      </c>
      <c r="S902">
        <v>1</v>
      </c>
      <c r="T902" t="s">
        <v>233</v>
      </c>
      <c r="U902" t="s">
        <v>235</v>
      </c>
      <c r="V902">
        <v>1</v>
      </c>
      <c r="W902" t="s">
        <v>239</v>
      </c>
      <c r="X902" t="s">
        <v>233</v>
      </c>
      <c r="Y902" t="s">
        <v>235</v>
      </c>
      <c r="Z902">
        <v>2</v>
      </c>
      <c r="AA902" t="s">
        <v>240</v>
      </c>
      <c r="AB902" t="s">
        <v>284</v>
      </c>
    </row>
    <row r="903" spans="1:28" x14ac:dyDescent="0.3">
      <c r="A903" s="1" t="s">
        <v>92</v>
      </c>
      <c r="B903" s="1" t="s">
        <v>19</v>
      </c>
      <c r="C903" s="2">
        <v>44875</v>
      </c>
      <c r="D903">
        <v>13</v>
      </c>
      <c r="E903" t="b">
        <v>0</v>
      </c>
      <c r="F903">
        <v>689</v>
      </c>
      <c r="G903" s="2">
        <v>44836</v>
      </c>
      <c r="H903" s="1" t="s">
        <v>24</v>
      </c>
      <c r="I903" s="1" t="s">
        <v>25</v>
      </c>
      <c r="J903" s="1" t="s">
        <v>26</v>
      </c>
      <c r="K903" s="2">
        <v>44562</v>
      </c>
      <c r="L903" s="2">
        <v>44652</v>
      </c>
      <c r="M903">
        <v>5</v>
      </c>
      <c r="N903">
        <v>0</v>
      </c>
      <c r="O903">
        <v>0</v>
      </c>
      <c r="P903" s="2">
        <v>44895</v>
      </c>
      <c r="Q903" s="2">
        <v>44875</v>
      </c>
      <c r="R903" s="2">
        <v>44895</v>
      </c>
      <c r="S903">
        <v>0</v>
      </c>
      <c r="T903" t="s">
        <v>233</v>
      </c>
      <c r="U903" t="s">
        <v>238</v>
      </c>
      <c r="V903">
        <v>11</v>
      </c>
      <c r="W903" t="s">
        <v>249</v>
      </c>
      <c r="X903" t="s">
        <v>233</v>
      </c>
      <c r="Y903" t="s">
        <v>238</v>
      </c>
      <c r="Z903">
        <v>11</v>
      </c>
      <c r="AA903" t="s">
        <v>249</v>
      </c>
      <c r="AB903" t="s">
        <v>284</v>
      </c>
    </row>
    <row r="904" spans="1:28" x14ac:dyDescent="0.3">
      <c r="A904" s="1" t="s">
        <v>92</v>
      </c>
      <c r="B904" s="1" t="s">
        <v>17</v>
      </c>
      <c r="C904" s="2">
        <v>44765</v>
      </c>
      <c r="D904">
        <v>97</v>
      </c>
      <c r="E904" t="b">
        <v>0</v>
      </c>
      <c r="F904">
        <v>846</v>
      </c>
      <c r="G904" s="2">
        <v>44836</v>
      </c>
      <c r="H904" s="1" t="s">
        <v>24</v>
      </c>
      <c r="I904" s="1" t="s">
        <v>25</v>
      </c>
      <c r="J904" s="1" t="s">
        <v>26</v>
      </c>
      <c r="K904" s="2">
        <v>44652</v>
      </c>
      <c r="L904" s="2">
        <v>44742</v>
      </c>
      <c r="M904">
        <v>9</v>
      </c>
      <c r="N904">
        <v>0</v>
      </c>
      <c r="O904">
        <v>0</v>
      </c>
      <c r="P904" s="2">
        <v>44773</v>
      </c>
      <c r="Q904" s="2">
        <v>44765</v>
      </c>
      <c r="R904" s="2">
        <v>44773</v>
      </c>
      <c r="S904">
        <v>0</v>
      </c>
      <c r="T904" t="s">
        <v>233</v>
      </c>
      <c r="U904" t="s">
        <v>237</v>
      </c>
      <c r="V904">
        <v>7</v>
      </c>
      <c r="W904" t="s">
        <v>245</v>
      </c>
      <c r="X904" t="s">
        <v>233</v>
      </c>
      <c r="Y904" t="s">
        <v>237</v>
      </c>
      <c r="Z904">
        <v>7</v>
      </c>
      <c r="AA904" t="s">
        <v>245</v>
      </c>
      <c r="AB904" t="s">
        <v>284</v>
      </c>
    </row>
    <row r="905" spans="1:28" x14ac:dyDescent="0.3">
      <c r="A905" s="1" t="s">
        <v>92</v>
      </c>
      <c r="B905" s="1" t="s">
        <v>17</v>
      </c>
      <c r="C905" s="2">
        <v>44795</v>
      </c>
      <c r="D905">
        <v>72</v>
      </c>
      <c r="E905" t="b">
        <v>0</v>
      </c>
      <c r="F905">
        <v>857</v>
      </c>
      <c r="G905" s="2">
        <v>44836</v>
      </c>
      <c r="H905" s="1" t="s">
        <v>24</v>
      </c>
      <c r="I905" s="1" t="s">
        <v>25</v>
      </c>
      <c r="J905" s="1" t="s">
        <v>26</v>
      </c>
      <c r="K905" s="2">
        <v>44652</v>
      </c>
      <c r="L905" s="2">
        <v>44742</v>
      </c>
      <c r="M905">
        <v>9</v>
      </c>
      <c r="N905">
        <v>0</v>
      </c>
      <c r="O905">
        <v>0</v>
      </c>
      <c r="P905" s="2">
        <v>44804</v>
      </c>
      <c r="Q905" s="2">
        <v>44765</v>
      </c>
      <c r="R905" s="2">
        <v>44773</v>
      </c>
      <c r="S905">
        <v>1</v>
      </c>
      <c r="T905" t="s">
        <v>233</v>
      </c>
      <c r="U905" t="s">
        <v>237</v>
      </c>
      <c r="V905">
        <v>7</v>
      </c>
      <c r="W905" t="s">
        <v>245</v>
      </c>
      <c r="X905" t="s">
        <v>233</v>
      </c>
      <c r="Y905" t="s">
        <v>237</v>
      </c>
      <c r="Z905">
        <v>8</v>
      </c>
      <c r="AA905" t="s">
        <v>246</v>
      </c>
      <c r="AB905" t="s">
        <v>284</v>
      </c>
    </row>
    <row r="906" spans="1:28" x14ac:dyDescent="0.3">
      <c r="A906" s="1" t="s">
        <v>92</v>
      </c>
      <c r="B906" s="1" t="s">
        <v>17</v>
      </c>
      <c r="C906" s="2">
        <v>44825</v>
      </c>
      <c r="D906">
        <v>103</v>
      </c>
      <c r="E906" t="b">
        <v>0</v>
      </c>
      <c r="F906">
        <v>365</v>
      </c>
      <c r="G906" s="2">
        <v>44836</v>
      </c>
      <c r="H906" s="1" t="s">
        <v>24</v>
      </c>
      <c r="I906" s="1" t="s">
        <v>25</v>
      </c>
      <c r="J906" s="1" t="s">
        <v>26</v>
      </c>
      <c r="K906" s="2">
        <v>44652</v>
      </c>
      <c r="L906" s="2">
        <v>44742</v>
      </c>
      <c r="M906">
        <v>9</v>
      </c>
      <c r="N906">
        <v>0</v>
      </c>
      <c r="O906">
        <v>0</v>
      </c>
      <c r="P906" s="2">
        <v>44834</v>
      </c>
      <c r="Q906" s="2">
        <v>44765</v>
      </c>
      <c r="R906" s="2">
        <v>44773</v>
      </c>
      <c r="S906">
        <v>2</v>
      </c>
      <c r="T906" t="s">
        <v>233</v>
      </c>
      <c r="U906" t="s">
        <v>237</v>
      </c>
      <c r="V906">
        <v>7</v>
      </c>
      <c r="W906" t="s">
        <v>245</v>
      </c>
      <c r="X906" t="s">
        <v>233</v>
      </c>
      <c r="Y906" t="s">
        <v>237</v>
      </c>
      <c r="Z906">
        <v>9</v>
      </c>
      <c r="AA906" t="s">
        <v>247</v>
      </c>
      <c r="AB906" t="s">
        <v>284</v>
      </c>
    </row>
    <row r="907" spans="1:28" x14ac:dyDescent="0.3">
      <c r="A907" s="1" t="s">
        <v>105</v>
      </c>
      <c r="B907" s="1" t="s">
        <v>21</v>
      </c>
      <c r="C907" s="2">
        <v>44700</v>
      </c>
      <c r="D907">
        <v>94</v>
      </c>
      <c r="E907" t="b">
        <v>0</v>
      </c>
      <c r="F907">
        <v>389</v>
      </c>
      <c r="G907" s="2">
        <v>44747</v>
      </c>
      <c r="H907" s="1" t="s">
        <v>12</v>
      </c>
      <c r="I907" s="1" t="s">
        <v>25</v>
      </c>
      <c r="J907" s="1" t="s">
        <v>26</v>
      </c>
      <c r="K907" s="2">
        <v>44592</v>
      </c>
      <c r="L907" s="2">
        <v>44682</v>
      </c>
      <c r="M907">
        <v>7</v>
      </c>
      <c r="N907">
        <v>0</v>
      </c>
      <c r="O907">
        <v>0</v>
      </c>
      <c r="P907" s="2">
        <v>44712</v>
      </c>
      <c r="Q907" s="2">
        <v>44700</v>
      </c>
      <c r="R907" s="2">
        <v>44712</v>
      </c>
      <c r="S907">
        <v>0</v>
      </c>
      <c r="T907" t="s">
        <v>233</v>
      </c>
      <c r="U907" t="s">
        <v>236</v>
      </c>
      <c r="V907">
        <v>5</v>
      </c>
      <c r="W907" t="s">
        <v>243</v>
      </c>
      <c r="X907" t="s">
        <v>233</v>
      </c>
      <c r="Y907" t="s">
        <v>236</v>
      </c>
      <c r="Z907">
        <v>5</v>
      </c>
      <c r="AA907" t="s">
        <v>243</v>
      </c>
      <c r="AB907" t="s">
        <v>284</v>
      </c>
    </row>
    <row r="908" spans="1:28" x14ac:dyDescent="0.3">
      <c r="A908" s="1" t="s">
        <v>105</v>
      </c>
      <c r="B908" s="1" t="s">
        <v>21</v>
      </c>
      <c r="C908" s="2">
        <v>44730</v>
      </c>
      <c r="D908">
        <v>22</v>
      </c>
      <c r="E908" t="b">
        <v>1</v>
      </c>
      <c r="F908">
        <v>872</v>
      </c>
      <c r="G908" s="2">
        <v>44747</v>
      </c>
      <c r="H908" s="1" t="s">
        <v>12</v>
      </c>
      <c r="I908" s="1" t="s">
        <v>25</v>
      </c>
      <c r="J908" s="1" t="s">
        <v>26</v>
      </c>
      <c r="K908" s="2">
        <v>44592</v>
      </c>
      <c r="L908" s="2">
        <v>44682</v>
      </c>
      <c r="M908">
        <v>7</v>
      </c>
      <c r="N908">
        <v>0</v>
      </c>
      <c r="O908">
        <v>1</v>
      </c>
      <c r="P908" s="2">
        <v>44742</v>
      </c>
      <c r="Q908" s="2">
        <v>44700</v>
      </c>
      <c r="R908" s="2">
        <v>44712</v>
      </c>
      <c r="S908">
        <v>1</v>
      </c>
      <c r="T908" t="s">
        <v>233</v>
      </c>
      <c r="U908" t="s">
        <v>236</v>
      </c>
      <c r="V908">
        <v>5</v>
      </c>
      <c r="W908" t="s">
        <v>243</v>
      </c>
      <c r="X908" t="s">
        <v>233</v>
      </c>
      <c r="Y908" t="s">
        <v>236</v>
      </c>
      <c r="Z908">
        <v>6</v>
      </c>
      <c r="AA908" t="s">
        <v>244</v>
      </c>
      <c r="AB908" t="s">
        <v>284</v>
      </c>
    </row>
    <row r="909" spans="1:28" x14ac:dyDescent="0.3">
      <c r="A909" s="1" t="s">
        <v>105</v>
      </c>
      <c r="B909" s="1" t="s">
        <v>21</v>
      </c>
      <c r="C909" s="2">
        <v>44760</v>
      </c>
      <c r="D909">
        <v>83</v>
      </c>
      <c r="E909" t="b">
        <v>1</v>
      </c>
      <c r="F909">
        <v>448</v>
      </c>
      <c r="G909" s="2">
        <v>44747</v>
      </c>
      <c r="H909" s="1" t="s">
        <v>12</v>
      </c>
      <c r="I909" s="1" t="s">
        <v>25</v>
      </c>
      <c r="J909" s="1" t="s">
        <v>26</v>
      </c>
      <c r="K909" s="2">
        <v>44592</v>
      </c>
      <c r="L909" s="2">
        <v>44682</v>
      </c>
      <c r="M909">
        <v>7</v>
      </c>
      <c r="N909">
        <v>0</v>
      </c>
      <c r="O909">
        <v>1</v>
      </c>
      <c r="P909" s="2">
        <v>44773</v>
      </c>
      <c r="Q909" s="2">
        <v>44700</v>
      </c>
      <c r="R909" s="2">
        <v>44712</v>
      </c>
      <c r="S909">
        <v>2</v>
      </c>
      <c r="T909" t="s">
        <v>233</v>
      </c>
      <c r="U909" t="s">
        <v>236</v>
      </c>
      <c r="V909">
        <v>5</v>
      </c>
      <c r="W909" t="s">
        <v>243</v>
      </c>
      <c r="X909" t="s">
        <v>233</v>
      </c>
      <c r="Y909" t="s">
        <v>237</v>
      </c>
      <c r="Z909">
        <v>7</v>
      </c>
      <c r="AA909" t="s">
        <v>245</v>
      </c>
      <c r="AB909" t="s">
        <v>284</v>
      </c>
    </row>
    <row r="910" spans="1:28" x14ac:dyDescent="0.3">
      <c r="A910" s="1" t="s">
        <v>105</v>
      </c>
      <c r="B910" s="1" t="s">
        <v>27</v>
      </c>
      <c r="C910" s="2">
        <v>44686</v>
      </c>
      <c r="D910">
        <v>90</v>
      </c>
      <c r="E910" t="b">
        <v>1</v>
      </c>
      <c r="F910">
        <v>223</v>
      </c>
      <c r="G910" s="2">
        <v>44747</v>
      </c>
      <c r="H910" s="1" t="s">
        <v>12</v>
      </c>
      <c r="I910" s="1" t="s">
        <v>25</v>
      </c>
      <c r="J910" s="1" t="s">
        <v>26</v>
      </c>
      <c r="K910" s="2">
        <v>44682</v>
      </c>
      <c r="L910" s="2">
        <v>44772</v>
      </c>
      <c r="M910">
        <v>19</v>
      </c>
      <c r="N910">
        <v>0</v>
      </c>
      <c r="O910">
        <v>1</v>
      </c>
      <c r="P910" s="2">
        <v>44712</v>
      </c>
      <c r="Q910" s="2">
        <v>44686</v>
      </c>
      <c r="R910" s="2">
        <v>44712</v>
      </c>
      <c r="S910">
        <v>0</v>
      </c>
      <c r="T910" t="s">
        <v>233</v>
      </c>
      <c r="U910" t="s">
        <v>236</v>
      </c>
      <c r="V910">
        <v>5</v>
      </c>
      <c r="W910" t="s">
        <v>243</v>
      </c>
      <c r="X910" t="s">
        <v>233</v>
      </c>
      <c r="Y910" t="s">
        <v>236</v>
      </c>
      <c r="Z910">
        <v>5</v>
      </c>
      <c r="AA910" t="s">
        <v>243</v>
      </c>
      <c r="AB910" t="s">
        <v>284</v>
      </c>
    </row>
    <row r="911" spans="1:28" x14ac:dyDescent="0.3">
      <c r="A911" s="1" t="s">
        <v>112</v>
      </c>
      <c r="B911" s="1" t="s">
        <v>21</v>
      </c>
      <c r="C911" s="2">
        <v>44921</v>
      </c>
      <c r="D911">
        <v>65</v>
      </c>
      <c r="E911" t="b">
        <v>1</v>
      </c>
      <c r="F911">
        <v>624</v>
      </c>
      <c r="G911" s="2">
        <v>44678</v>
      </c>
      <c r="H911" s="1" t="s">
        <v>30</v>
      </c>
      <c r="I911" s="1" t="s">
        <v>25</v>
      </c>
      <c r="J911" s="1" t="s">
        <v>26</v>
      </c>
      <c r="K911" s="2">
        <v>44592</v>
      </c>
      <c r="L911" s="2">
        <v>44682</v>
      </c>
      <c r="M911">
        <v>7</v>
      </c>
      <c r="N911">
        <v>0</v>
      </c>
      <c r="O911">
        <v>1</v>
      </c>
      <c r="P911" s="2">
        <v>44926</v>
      </c>
      <c r="Q911" s="2">
        <v>44921</v>
      </c>
      <c r="R911" s="2">
        <v>44926</v>
      </c>
      <c r="S911">
        <v>0</v>
      </c>
      <c r="T911" t="s">
        <v>233</v>
      </c>
      <c r="U911" t="s">
        <v>238</v>
      </c>
      <c r="V911">
        <v>12</v>
      </c>
      <c r="W911" t="s">
        <v>250</v>
      </c>
      <c r="X911" t="s">
        <v>233</v>
      </c>
      <c r="Y911" t="s">
        <v>238</v>
      </c>
      <c r="Z911">
        <v>12</v>
      </c>
      <c r="AA911" t="s">
        <v>250</v>
      </c>
      <c r="AB911" t="s">
        <v>284</v>
      </c>
    </row>
    <row r="912" spans="1:28" x14ac:dyDescent="0.3">
      <c r="A912" s="1" t="s">
        <v>112</v>
      </c>
      <c r="B912" s="1" t="s">
        <v>21</v>
      </c>
      <c r="C912" s="2">
        <v>44951</v>
      </c>
      <c r="D912">
        <v>102</v>
      </c>
      <c r="E912" t="b">
        <v>1</v>
      </c>
      <c r="F912">
        <v>280</v>
      </c>
      <c r="G912" s="2">
        <v>44678</v>
      </c>
      <c r="H912" s="1" t="s">
        <v>30</v>
      </c>
      <c r="I912" s="1" t="s">
        <v>25</v>
      </c>
      <c r="J912" s="1" t="s">
        <v>26</v>
      </c>
      <c r="K912" s="2">
        <v>44592</v>
      </c>
      <c r="L912" s="2">
        <v>44682</v>
      </c>
      <c r="M912">
        <v>7</v>
      </c>
      <c r="N912">
        <v>0</v>
      </c>
      <c r="O912">
        <v>1</v>
      </c>
      <c r="P912" s="2">
        <v>44957</v>
      </c>
      <c r="Q912" s="2">
        <v>44921</v>
      </c>
      <c r="R912" s="2">
        <v>44926</v>
      </c>
      <c r="S912">
        <v>1</v>
      </c>
      <c r="T912" t="s">
        <v>233</v>
      </c>
      <c r="U912" t="s">
        <v>238</v>
      </c>
      <c r="V912">
        <v>12</v>
      </c>
      <c r="W912" t="s">
        <v>250</v>
      </c>
      <c r="X912" t="s">
        <v>234</v>
      </c>
      <c r="Y912" t="s">
        <v>235</v>
      </c>
      <c r="Z912">
        <v>1</v>
      </c>
      <c r="AA912" t="s">
        <v>239</v>
      </c>
      <c r="AB912" t="s">
        <v>284</v>
      </c>
    </row>
    <row r="913" spans="1:28" x14ac:dyDescent="0.3">
      <c r="A913" s="1" t="s">
        <v>112</v>
      </c>
      <c r="B913" s="1" t="s">
        <v>21</v>
      </c>
      <c r="C913" s="2">
        <v>44981</v>
      </c>
      <c r="D913">
        <v>92</v>
      </c>
      <c r="E913" t="b">
        <v>1</v>
      </c>
      <c r="F913">
        <v>231</v>
      </c>
      <c r="G913" s="2">
        <v>44678</v>
      </c>
      <c r="H913" s="1" t="s">
        <v>30</v>
      </c>
      <c r="I913" s="1" t="s">
        <v>25</v>
      </c>
      <c r="J913" s="1" t="s">
        <v>26</v>
      </c>
      <c r="K913" s="2">
        <v>44592</v>
      </c>
      <c r="L913" s="2">
        <v>44682</v>
      </c>
      <c r="M913">
        <v>7</v>
      </c>
      <c r="N913">
        <v>0</v>
      </c>
      <c r="O913">
        <v>1</v>
      </c>
      <c r="P913" s="2">
        <v>44985</v>
      </c>
      <c r="Q913" s="2">
        <v>44921</v>
      </c>
      <c r="R913" s="2">
        <v>44926</v>
      </c>
      <c r="S913">
        <v>2</v>
      </c>
      <c r="T913" t="s">
        <v>233</v>
      </c>
      <c r="U913" t="s">
        <v>238</v>
      </c>
      <c r="V913">
        <v>12</v>
      </c>
      <c r="W913" t="s">
        <v>250</v>
      </c>
      <c r="X913" t="s">
        <v>234</v>
      </c>
      <c r="Y913" t="s">
        <v>235</v>
      </c>
      <c r="Z913">
        <v>2</v>
      </c>
      <c r="AA913" t="s">
        <v>240</v>
      </c>
      <c r="AB913" t="s">
        <v>284</v>
      </c>
    </row>
    <row r="914" spans="1:28" x14ac:dyDescent="0.3">
      <c r="A914" s="1" t="s">
        <v>112</v>
      </c>
      <c r="B914" s="1" t="s">
        <v>17</v>
      </c>
      <c r="C914" s="2">
        <v>44831</v>
      </c>
      <c r="D914">
        <v>72</v>
      </c>
      <c r="E914" t="b">
        <v>0</v>
      </c>
      <c r="F914">
        <v>393</v>
      </c>
      <c r="G914" s="2">
        <v>44678</v>
      </c>
      <c r="H914" s="1" t="s">
        <v>30</v>
      </c>
      <c r="I914" s="1" t="s">
        <v>25</v>
      </c>
      <c r="J914" s="1" t="s">
        <v>26</v>
      </c>
      <c r="K914" s="2">
        <v>44652</v>
      </c>
      <c r="L914" s="2">
        <v>44742</v>
      </c>
      <c r="M914">
        <v>9</v>
      </c>
      <c r="N914">
        <v>0</v>
      </c>
      <c r="O914">
        <v>0</v>
      </c>
      <c r="P914" s="2">
        <v>44834</v>
      </c>
      <c r="Q914" s="2">
        <v>44831</v>
      </c>
      <c r="R914" s="2">
        <v>44834</v>
      </c>
      <c r="S914">
        <v>0</v>
      </c>
      <c r="T914" t="s">
        <v>233</v>
      </c>
      <c r="U914" t="s">
        <v>237</v>
      </c>
      <c r="V914">
        <v>9</v>
      </c>
      <c r="W914" t="s">
        <v>247</v>
      </c>
      <c r="X914" t="s">
        <v>233</v>
      </c>
      <c r="Y914" t="s">
        <v>237</v>
      </c>
      <c r="Z914">
        <v>9</v>
      </c>
      <c r="AA914" t="s">
        <v>247</v>
      </c>
      <c r="AB914" t="s">
        <v>284</v>
      </c>
    </row>
    <row r="915" spans="1:28" x14ac:dyDescent="0.3">
      <c r="A915" s="1" t="s">
        <v>112</v>
      </c>
      <c r="B915" s="1" t="s">
        <v>17</v>
      </c>
      <c r="C915" s="2">
        <v>44861</v>
      </c>
      <c r="D915">
        <v>14</v>
      </c>
      <c r="E915" t="b">
        <v>1</v>
      </c>
      <c r="F915">
        <v>377</v>
      </c>
      <c r="G915" s="2">
        <v>44678</v>
      </c>
      <c r="H915" s="1" t="s">
        <v>30</v>
      </c>
      <c r="I915" s="1" t="s">
        <v>25</v>
      </c>
      <c r="J915" s="1" t="s">
        <v>26</v>
      </c>
      <c r="K915" s="2">
        <v>44652</v>
      </c>
      <c r="L915" s="2">
        <v>44742</v>
      </c>
      <c r="M915">
        <v>9</v>
      </c>
      <c r="N915">
        <v>0</v>
      </c>
      <c r="O915">
        <v>1</v>
      </c>
      <c r="P915" s="2">
        <v>44865</v>
      </c>
      <c r="Q915" s="2">
        <v>44831</v>
      </c>
      <c r="R915" s="2">
        <v>44834</v>
      </c>
      <c r="S915">
        <v>1</v>
      </c>
      <c r="T915" t="s">
        <v>233</v>
      </c>
      <c r="U915" t="s">
        <v>237</v>
      </c>
      <c r="V915">
        <v>9</v>
      </c>
      <c r="W915" t="s">
        <v>247</v>
      </c>
      <c r="X915" t="s">
        <v>233</v>
      </c>
      <c r="Y915" t="s">
        <v>238</v>
      </c>
      <c r="Z915">
        <v>10</v>
      </c>
      <c r="AA915" t="s">
        <v>248</v>
      </c>
      <c r="AB915" t="s">
        <v>284</v>
      </c>
    </row>
    <row r="916" spans="1:28" x14ac:dyDescent="0.3">
      <c r="A916" s="1" t="s">
        <v>112</v>
      </c>
      <c r="B916" s="1" t="s">
        <v>11</v>
      </c>
      <c r="C916" s="2">
        <v>44593</v>
      </c>
      <c r="D916">
        <v>120</v>
      </c>
      <c r="E916" t="b">
        <v>1</v>
      </c>
      <c r="F916">
        <v>818</v>
      </c>
      <c r="G916" s="2">
        <v>44678</v>
      </c>
      <c r="H916" s="1" t="s">
        <v>30</v>
      </c>
      <c r="I916" s="1" t="s">
        <v>25</v>
      </c>
      <c r="J916" s="1" t="s">
        <v>26</v>
      </c>
      <c r="K916" s="2">
        <v>44622</v>
      </c>
      <c r="L916" s="2">
        <v>44712</v>
      </c>
      <c r="M916">
        <v>18</v>
      </c>
      <c r="N916">
        <v>0</v>
      </c>
      <c r="O916">
        <v>1</v>
      </c>
      <c r="P916" s="2">
        <v>44620</v>
      </c>
      <c r="Q916" s="2">
        <v>44593</v>
      </c>
      <c r="R916" s="2">
        <v>44620</v>
      </c>
      <c r="S916">
        <v>0</v>
      </c>
      <c r="T916" t="s">
        <v>233</v>
      </c>
      <c r="U916" t="s">
        <v>235</v>
      </c>
      <c r="V916">
        <v>2</v>
      </c>
      <c r="W916" t="s">
        <v>240</v>
      </c>
      <c r="X916" t="s">
        <v>233</v>
      </c>
      <c r="Y916" t="s">
        <v>235</v>
      </c>
      <c r="Z916">
        <v>2</v>
      </c>
      <c r="AA916" t="s">
        <v>240</v>
      </c>
      <c r="AB916" t="s">
        <v>284</v>
      </c>
    </row>
    <row r="917" spans="1:28" x14ac:dyDescent="0.3">
      <c r="A917" s="1" t="s">
        <v>112</v>
      </c>
      <c r="B917" s="1" t="s">
        <v>11</v>
      </c>
      <c r="C917" s="2">
        <v>44623</v>
      </c>
      <c r="D917">
        <v>78</v>
      </c>
      <c r="E917" t="b">
        <v>1</v>
      </c>
      <c r="F917">
        <v>371</v>
      </c>
      <c r="G917" s="2">
        <v>44678</v>
      </c>
      <c r="H917" s="1" t="s">
        <v>30</v>
      </c>
      <c r="I917" s="1" t="s">
        <v>25</v>
      </c>
      <c r="J917" s="1" t="s">
        <v>26</v>
      </c>
      <c r="K917" s="2">
        <v>44622</v>
      </c>
      <c r="L917" s="2">
        <v>44712</v>
      </c>
      <c r="M917">
        <v>18</v>
      </c>
      <c r="N917">
        <v>0</v>
      </c>
      <c r="O917">
        <v>1</v>
      </c>
      <c r="P917" s="2">
        <v>44651</v>
      </c>
      <c r="Q917" s="2">
        <v>44593</v>
      </c>
      <c r="R917" s="2">
        <v>44620</v>
      </c>
      <c r="S917">
        <v>1</v>
      </c>
      <c r="T917" t="s">
        <v>233</v>
      </c>
      <c r="U917" t="s">
        <v>235</v>
      </c>
      <c r="V917">
        <v>2</v>
      </c>
      <c r="W917" t="s">
        <v>240</v>
      </c>
      <c r="X917" t="s">
        <v>233</v>
      </c>
      <c r="Y917" t="s">
        <v>235</v>
      </c>
      <c r="Z917">
        <v>3</v>
      </c>
      <c r="AA917" t="s">
        <v>241</v>
      </c>
      <c r="AB917" t="s">
        <v>284</v>
      </c>
    </row>
    <row r="918" spans="1:28" x14ac:dyDescent="0.3">
      <c r="A918" s="1" t="s">
        <v>112</v>
      </c>
      <c r="B918" s="1" t="s">
        <v>11</v>
      </c>
      <c r="C918" s="2">
        <v>44653</v>
      </c>
      <c r="D918">
        <v>26</v>
      </c>
      <c r="E918" t="b">
        <v>0</v>
      </c>
      <c r="F918">
        <v>795</v>
      </c>
      <c r="G918" s="2">
        <v>44678</v>
      </c>
      <c r="H918" s="1" t="s">
        <v>30</v>
      </c>
      <c r="I918" s="1" t="s">
        <v>25</v>
      </c>
      <c r="J918" s="1" t="s">
        <v>26</v>
      </c>
      <c r="K918" s="2">
        <v>44622</v>
      </c>
      <c r="L918" s="2">
        <v>44712</v>
      </c>
      <c r="M918">
        <v>18</v>
      </c>
      <c r="N918">
        <v>0</v>
      </c>
      <c r="O918">
        <v>0</v>
      </c>
      <c r="P918" s="2">
        <v>44681</v>
      </c>
      <c r="Q918" s="2">
        <v>44593</v>
      </c>
      <c r="R918" s="2">
        <v>44620</v>
      </c>
      <c r="S918">
        <v>2</v>
      </c>
      <c r="T918" t="s">
        <v>233</v>
      </c>
      <c r="U918" t="s">
        <v>235</v>
      </c>
      <c r="V918">
        <v>2</v>
      </c>
      <c r="W918" t="s">
        <v>240</v>
      </c>
      <c r="X918" t="s">
        <v>233</v>
      </c>
      <c r="Y918" t="s">
        <v>236</v>
      </c>
      <c r="Z918">
        <v>4</v>
      </c>
      <c r="AA918" t="s">
        <v>242</v>
      </c>
      <c r="AB918" t="s">
        <v>284</v>
      </c>
    </row>
    <row r="919" spans="1:28" x14ac:dyDescent="0.3">
      <c r="A919" s="1" t="s">
        <v>112</v>
      </c>
      <c r="B919" s="1" t="s">
        <v>18</v>
      </c>
      <c r="C919" s="2">
        <v>44999</v>
      </c>
      <c r="D919">
        <v>61</v>
      </c>
      <c r="E919" t="b">
        <v>1</v>
      </c>
      <c r="F919">
        <v>467</v>
      </c>
      <c r="G919" s="2">
        <v>44678</v>
      </c>
      <c r="H919" s="1" t="s">
        <v>30</v>
      </c>
      <c r="I919" s="1" t="s">
        <v>25</v>
      </c>
      <c r="J919" s="1" t="s">
        <v>26</v>
      </c>
      <c r="K919" s="2">
        <v>44712</v>
      </c>
      <c r="L919" s="2">
        <v>44802</v>
      </c>
      <c r="M919">
        <v>10</v>
      </c>
      <c r="N919">
        <v>0</v>
      </c>
      <c r="O919">
        <v>1</v>
      </c>
      <c r="P919" s="2">
        <v>45016</v>
      </c>
      <c r="Q919" s="2">
        <v>44999</v>
      </c>
      <c r="R919" s="2">
        <v>45016</v>
      </c>
      <c r="S919">
        <v>0</v>
      </c>
      <c r="T919" t="s">
        <v>234</v>
      </c>
      <c r="U919" t="s">
        <v>235</v>
      </c>
      <c r="V919">
        <v>3</v>
      </c>
      <c r="W919" t="s">
        <v>241</v>
      </c>
      <c r="X919" t="s">
        <v>234</v>
      </c>
      <c r="Y919" t="s">
        <v>235</v>
      </c>
      <c r="Z919">
        <v>3</v>
      </c>
      <c r="AA919" t="s">
        <v>241</v>
      </c>
      <c r="AB919" t="s">
        <v>284</v>
      </c>
    </row>
    <row r="920" spans="1:28" x14ac:dyDescent="0.3">
      <c r="A920" s="1" t="s">
        <v>112</v>
      </c>
      <c r="B920" s="1" t="s">
        <v>18</v>
      </c>
      <c r="C920" s="2">
        <v>45029</v>
      </c>
      <c r="D920">
        <v>92</v>
      </c>
      <c r="E920" t="b">
        <v>1</v>
      </c>
      <c r="F920">
        <v>729</v>
      </c>
      <c r="G920" s="2">
        <v>44678</v>
      </c>
      <c r="H920" s="1" t="s">
        <v>30</v>
      </c>
      <c r="I920" s="1" t="s">
        <v>25</v>
      </c>
      <c r="J920" s="1" t="s">
        <v>26</v>
      </c>
      <c r="K920" s="2">
        <v>44712</v>
      </c>
      <c r="L920" s="2">
        <v>44802</v>
      </c>
      <c r="M920">
        <v>10</v>
      </c>
      <c r="N920">
        <v>0</v>
      </c>
      <c r="O920">
        <v>1</v>
      </c>
      <c r="P920" s="2">
        <v>45046</v>
      </c>
      <c r="Q920" s="2">
        <v>44999</v>
      </c>
      <c r="R920" s="2">
        <v>45016</v>
      </c>
      <c r="S920">
        <v>1</v>
      </c>
      <c r="T920" t="s">
        <v>234</v>
      </c>
      <c r="U920" t="s">
        <v>235</v>
      </c>
      <c r="V920">
        <v>3</v>
      </c>
      <c r="W920" t="s">
        <v>241</v>
      </c>
      <c r="X920" t="s">
        <v>234</v>
      </c>
      <c r="Y920" t="s">
        <v>236</v>
      </c>
      <c r="Z920">
        <v>4</v>
      </c>
      <c r="AA920" t="s">
        <v>242</v>
      </c>
      <c r="AB920" t="s">
        <v>284</v>
      </c>
    </row>
    <row r="921" spans="1:28" x14ac:dyDescent="0.3">
      <c r="A921" s="1" t="s">
        <v>112</v>
      </c>
      <c r="B921" s="1" t="s">
        <v>18</v>
      </c>
      <c r="C921" s="2">
        <v>45059</v>
      </c>
      <c r="D921">
        <v>96</v>
      </c>
      <c r="E921" t="b">
        <v>0</v>
      </c>
      <c r="F921">
        <v>212</v>
      </c>
      <c r="G921" s="2">
        <v>44678</v>
      </c>
      <c r="H921" s="1" t="s">
        <v>30</v>
      </c>
      <c r="I921" s="1" t="s">
        <v>25</v>
      </c>
      <c r="J921" s="1" t="s">
        <v>26</v>
      </c>
      <c r="K921" s="2">
        <v>44712</v>
      </c>
      <c r="L921" s="2">
        <v>44802</v>
      </c>
      <c r="M921">
        <v>10</v>
      </c>
      <c r="N921">
        <v>1</v>
      </c>
      <c r="O921">
        <v>0</v>
      </c>
      <c r="P921" s="2">
        <v>45077</v>
      </c>
      <c r="Q921" s="2">
        <v>44999</v>
      </c>
      <c r="R921" s="2">
        <v>45016</v>
      </c>
      <c r="S921">
        <v>2</v>
      </c>
      <c r="T921" t="s">
        <v>234</v>
      </c>
      <c r="U921" t="s">
        <v>235</v>
      </c>
      <c r="V921">
        <v>3</v>
      </c>
      <c r="W921" t="s">
        <v>241</v>
      </c>
      <c r="X921" t="s">
        <v>234</v>
      </c>
      <c r="Y921" t="s">
        <v>236</v>
      </c>
      <c r="Z921">
        <v>5</v>
      </c>
      <c r="AA921" t="s">
        <v>243</v>
      </c>
      <c r="AB921" t="s">
        <v>284</v>
      </c>
    </row>
    <row r="922" spans="1:28" x14ac:dyDescent="0.3">
      <c r="A922" s="1" t="s">
        <v>121</v>
      </c>
      <c r="B922" s="1" t="s">
        <v>19</v>
      </c>
      <c r="C922" s="2">
        <v>44847</v>
      </c>
      <c r="D922">
        <v>22</v>
      </c>
      <c r="E922" t="b">
        <v>0</v>
      </c>
      <c r="F922">
        <v>906</v>
      </c>
      <c r="G922" s="2">
        <v>44704</v>
      </c>
      <c r="H922" s="1" t="s">
        <v>12</v>
      </c>
      <c r="I922" s="1" t="s">
        <v>25</v>
      </c>
      <c r="J922" s="1" t="s">
        <v>26</v>
      </c>
      <c r="K922" s="2">
        <v>44562</v>
      </c>
      <c r="L922" s="2">
        <v>44652</v>
      </c>
      <c r="M922">
        <v>5</v>
      </c>
      <c r="N922">
        <v>0</v>
      </c>
      <c r="O922">
        <v>0</v>
      </c>
      <c r="P922" s="2">
        <v>44865</v>
      </c>
      <c r="Q922" s="2">
        <v>44847</v>
      </c>
      <c r="R922" s="2">
        <v>44865</v>
      </c>
      <c r="S922">
        <v>0</v>
      </c>
      <c r="T922" t="s">
        <v>233</v>
      </c>
      <c r="U922" t="s">
        <v>238</v>
      </c>
      <c r="V922">
        <v>10</v>
      </c>
      <c r="W922" t="s">
        <v>248</v>
      </c>
      <c r="X922" t="s">
        <v>233</v>
      </c>
      <c r="Y922" t="s">
        <v>238</v>
      </c>
      <c r="Z922">
        <v>10</v>
      </c>
      <c r="AA922" t="s">
        <v>248</v>
      </c>
      <c r="AB922" t="s">
        <v>284</v>
      </c>
    </row>
    <row r="923" spans="1:28" x14ac:dyDescent="0.3">
      <c r="A923" s="1" t="s">
        <v>121</v>
      </c>
      <c r="B923" s="1" t="s">
        <v>19</v>
      </c>
      <c r="C923" s="2">
        <v>44877</v>
      </c>
      <c r="D923">
        <v>36</v>
      </c>
      <c r="E923" t="b">
        <v>0</v>
      </c>
      <c r="F923">
        <v>494</v>
      </c>
      <c r="G923" s="2">
        <v>44704</v>
      </c>
      <c r="H923" s="1" t="s">
        <v>12</v>
      </c>
      <c r="I923" s="1" t="s">
        <v>25</v>
      </c>
      <c r="J923" s="1" t="s">
        <v>26</v>
      </c>
      <c r="K923" s="2">
        <v>44562</v>
      </c>
      <c r="L923" s="2">
        <v>44652</v>
      </c>
      <c r="M923">
        <v>5</v>
      </c>
      <c r="N923">
        <v>0</v>
      </c>
      <c r="O923">
        <v>0</v>
      </c>
      <c r="P923" s="2">
        <v>44895</v>
      </c>
      <c r="Q923" s="2">
        <v>44847</v>
      </c>
      <c r="R923" s="2">
        <v>44865</v>
      </c>
      <c r="S923">
        <v>1</v>
      </c>
      <c r="T923" t="s">
        <v>233</v>
      </c>
      <c r="U923" t="s">
        <v>238</v>
      </c>
      <c r="V923">
        <v>10</v>
      </c>
      <c r="W923" t="s">
        <v>248</v>
      </c>
      <c r="X923" t="s">
        <v>233</v>
      </c>
      <c r="Y923" t="s">
        <v>238</v>
      </c>
      <c r="Z923">
        <v>11</v>
      </c>
      <c r="AA923" t="s">
        <v>249</v>
      </c>
      <c r="AB923" t="s">
        <v>284</v>
      </c>
    </row>
    <row r="924" spans="1:28" x14ac:dyDescent="0.3">
      <c r="A924" s="1" t="s">
        <v>121</v>
      </c>
      <c r="B924" s="1" t="s">
        <v>19</v>
      </c>
      <c r="C924" s="2">
        <v>44907</v>
      </c>
      <c r="D924">
        <v>31</v>
      </c>
      <c r="E924" t="b">
        <v>0</v>
      </c>
      <c r="F924">
        <v>398</v>
      </c>
      <c r="G924" s="2">
        <v>44704</v>
      </c>
      <c r="H924" s="1" t="s">
        <v>12</v>
      </c>
      <c r="I924" s="1" t="s">
        <v>25</v>
      </c>
      <c r="J924" s="1" t="s">
        <v>26</v>
      </c>
      <c r="K924" s="2">
        <v>44562</v>
      </c>
      <c r="L924" s="2">
        <v>44652</v>
      </c>
      <c r="M924">
        <v>5</v>
      </c>
      <c r="N924">
        <v>0</v>
      </c>
      <c r="O924">
        <v>0</v>
      </c>
      <c r="P924" s="2">
        <v>44926</v>
      </c>
      <c r="Q924" s="2">
        <v>44847</v>
      </c>
      <c r="R924" s="2">
        <v>44865</v>
      </c>
      <c r="S924">
        <v>2</v>
      </c>
      <c r="T924" t="s">
        <v>233</v>
      </c>
      <c r="U924" t="s">
        <v>238</v>
      </c>
      <c r="V924">
        <v>10</v>
      </c>
      <c r="W924" t="s">
        <v>248</v>
      </c>
      <c r="X924" t="s">
        <v>233</v>
      </c>
      <c r="Y924" t="s">
        <v>238</v>
      </c>
      <c r="Z924">
        <v>12</v>
      </c>
      <c r="AA924" t="s">
        <v>250</v>
      </c>
      <c r="AB924" t="s">
        <v>284</v>
      </c>
    </row>
    <row r="925" spans="1:28" x14ac:dyDescent="0.3">
      <c r="A925" s="1" t="s">
        <v>121</v>
      </c>
      <c r="B925" s="1" t="s">
        <v>27</v>
      </c>
      <c r="C925" s="2">
        <v>44893</v>
      </c>
      <c r="D925">
        <v>62</v>
      </c>
      <c r="E925" t="b">
        <v>0</v>
      </c>
      <c r="F925">
        <v>652</v>
      </c>
      <c r="G925" s="2">
        <v>44704</v>
      </c>
      <c r="H925" s="1" t="s">
        <v>12</v>
      </c>
      <c r="I925" s="1" t="s">
        <v>25</v>
      </c>
      <c r="J925" s="1" t="s">
        <v>26</v>
      </c>
      <c r="K925" s="2">
        <v>44682</v>
      </c>
      <c r="L925" s="2">
        <v>44772</v>
      </c>
      <c r="M925">
        <v>19</v>
      </c>
      <c r="N925">
        <v>0</v>
      </c>
      <c r="O925">
        <v>0</v>
      </c>
      <c r="P925" s="2">
        <v>44895</v>
      </c>
      <c r="Q925" s="2">
        <v>44893</v>
      </c>
      <c r="R925" s="2">
        <v>44895</v>
      </c>
      <c r="S925">
        <v>0</v>
      </c>
      <c r="T925" t="s">
        <v>233</v>
      </c>
      <c r="U925" t="s">
        <v>238</v>
      </c>
      <c r="V925">
        <v>11</v>
      </c>
      <c r="W925" t="s">
        <v>249</v>
      </c>
      <c r="X925" t="s">
        <v>233</v>
      </c>
      <c r="Y925" t="s">
        <v>238</v>
      </c>
      <c r="Z925">
        <v>11</v>
      </c>
      <c r="AA925" t="s">
        <v>249</v>
      </c>
      <c r="AB925" t="s">
        <v>284</v>
      </c>
    </row>
    <row r="926" spans="1:28" x14ac:dyDescent="0.3">
      <c r="A926" s="1" t="s">
        <v>121</v>
      </c>
      <c r="B926" s="1" t="s">
        <v>17</v>
      </c>
      <c r="C926" s="2">
        <v>44609</v>
      </c>
      <c r="D926">
        <v>97</v>
      </c>
      <c r="E926" t="b">
        <v>1</v>
      </c>
      <c r="F926">
        <v>384</v>
      </c>
      <c r="G926" s="2">
        <v>44704</v>
      </c>
      <c r="H926" s="1" t="s">
        <v>12</v>
      </c>
      <c r="I926" s="1" t="s">
        <v>25</v>
      </c>
      <c r="J926" s="1" t="s">
        <v>26</v>
      </c>
      <c r="K926" s="2">
        <v>44652</v>
      </c>
      <c r="L926" s="2">
        <v>44742</v>
      </c>
      <c r="M926">
        <v>9</v>
      </c>
      <c r="N926">
        <v>0</v>
      </c>
      <c r="O926">
        <v>1</v>
      </c>
      <c r="P926" s="2">
        <v>44620</v>
      </c>
      <c r="Q926" s="2">
        <v>44609</v>
      </c>
      <c r="R926" s="2">
        <v>44620</v>
      </c>
      <c r="S926">
        <v>0</v>
      </c>
      <c r="T926" t="s">
        <v>233</v>
      </c>
      <c r="U926" t="s">
        <v>235</v>
      </c>
      <c r="V926">
        <v>2</v>
      </c>
      <c r="W926" t="s">
        <v>240</v>
      </c>
      <c r="X926" t="s">
        <v>233</v>
      </c>
      <c r="Y926" t="s">
        <v>235</v>
      </c>
      <c r="Z926">
        <v>2</v>
      </c>
      <c r="AA926" t="s">
        <v>240</v>
      </c>
      <c r="AB926" t="s">
        <v>284</v>
      </c>
    </row>
    <row r="927" spans="1:28" x14ac:dyDescent="0.3">
      <c r="A927" s="1" t="s">
        <v>121</v>
      </c>
      <c r="B927" s="1" t="s">
        <v>17</v>
      </c>
      <c r="C927" s="2">
        <v>44639</v>
      </c>
      <c r="D927">
        <v>11</v>
      </c>
      <c r="E927" t="b">
        <v>0</v>
      </c>
      <c r="F927">
        <v>299</v>
      </c>
      <c r="G927" s="2">
        <v>44704</v>
      </c>
      <c r="H927" s="1" t="s">
        <v>12</v>
      </c>
      <c r="I927" s="1" t="s">
        <v>25</v>
      </c>
      <c r="J927" s="1" t="s">
        <v>26</v>
      </c>
      <c r="K927" s="2">
        <v>44652</v>
      </c>
      <c r="L927" s="2">
        <v>44742</v>
      </c>
      <c r="M927">
        <v>9</v>
      </c>
      <c r="N927">
        <v>0</v>
      </c>
      <c r="O927">
        <v>0</v>
      </c>
      <c r="P927" s="2">
        <v>44651</v>
      </c>
      <c r="Q927" s="2">
        <v>44609</v>
      </c>
      <c r="R927" s="2">
        <v>44620</v>
      </c>
      <c r="S927">
        <v>1</v>
      </c>
      <c r="T927" t="s">
        <v>233</v>
      </c>
      <c r="U927" t="s">
        <v>235</v>
      </c>
      <c r="V927">
        <v>2</v>
      </c>
      <c r="W927" t="s">
        <v>240</v>
      </c>
      <c r="X927" t="s">
        <v>233</v>
      </c>
      <c r="Y927" t="s">
        <v>235</v>
      </c>
      <c r="Z927">
        <v>3</v>
      </c>
      <c r="AA927" t="s">
        <v>241</v>
      </c>
      <c r="AB927" t="s">
        <v>284</v>
      </c>
    </row>
    <row r="928" spans="1:28" x14ac:dyDescent="0.3">
      <c r="A928" s="1" t="s">
        <v>121</v>
      </c>
      <c r="B928" s="1" t="s">
        <v>17</v>
      </c>
      <c r="C928" s="2">
        <v>44669</v>
      </c>
      <c r="D928">
        <v>53</v>
      </c>
      <c r="E928" t="b">
        <v>1</v>
      </c>
      <c r="F928">
        <v>256</v>
      </c>
      <c r="G928" s="2">
        <v>44704</v>
      </c>
      <c r="H928" s="1" t="s">
        <v>12</v>
      </c>
      <c r="I928" s="1" t="s">
        <v>25</v>
      </c>
      <c r="J928" s="1" t="s">
        <v>26</v>
      </c>
      <c r="K928" s="2">
        <v>44652</v>
      </c>
      <c r="L928" s="2">
        <v>44742</v>
      </c>
      <c r="M928">
        <v>9</v>
      </c>
      <c r="N928">
        <v>0</v>
      </c>
      <c r="O928">
        <v>1</v>
      </c>
      <c r="P928" s="2">
        <v>44681</v>
      </c>
      <c r="Q928" s="2">
        <v>44609</v>
      </c>
      <c r="R928" s="2">
        <v>44620</v>
      </c>
      <c r="S928">
        <v>2</v>
      </c>
      <c r="T928" t="s">
        <v>233</v>
      </c>
      <c r="U928" t="s">
        <v>235</v>
      </c>
      <c r="V928">
        <v>2</v>
      </c>
      <c r="W928" t="s">
        <v>240</v>
      </c>
      <c r="X928" t="s">
        <v>233</v>
      </c>
      <c r="Y928" t="s">
        <v>236</v>
      </c>
      <c r="Z928">
        <v>4</v>
      </c>
      <c r="AA928" t="s">
        <v>242</v>
      </c>
      <c r="AB928" t="s">
        <v>284</v>
      </c>
    </row>
    <row r="929" spans="1:28" x14ac:dyDescent="0.3">
      <c r="A929" s="1" t="s">
        <v>121</v>
      </c>
      <c r="B929" s="1" t="s">
        <v>21</v>
      </c>
      <c r="C929" s="2">
        <v>45009</v>
      </c>
      <c r="D929">
        <v>29</v>
      </c>
      <c r="E929" t="b">
        <v>1</v>
      </c>
      <c r="F929">
        <v>659</v>
      </c>
      <c r="G929" s="2">
        <v>44704</v>
      </c>
      <c r="H929" s="1" t="s">
        <v>12</v>
      </c>
      <c r="I929" s="1" t="s">
        <v>25</v>
      </c>
      <c r="J929" s="1" t="s">
        <v>26</v>
      </c>
      <c r="K929" s="2">
        <v>44592</v>
      </c>
      <c r="L929" s="2">
        <v>44682</v>
      </c>
      <c r="M929">
        <v>7</v>
      </c>
      <c r="N929">
        <v>0</v>
      </c>
      <c r="O929">
        <v>1</v>
      </c>
      <c r="P929" s="2">
        <v>45016</v>
      </c>
      <c r="Q929" s="2">
        <v>45009</v>
      </c>
      <c r="R929" s="2">
        <v>45016</v>
      </c>
      <c r="S929">
        <v>0</v>
      </c>
      <c r="T929" t="s">
        <v>234</v>
      </c>
      <c r="U929" t="s">
        <v>235</v>
      </c>
      <c r="V929">
        <v>3</v>
      </c>
      <c r="W929" t="s">
        <v>241</v>
      </c>
      <c r="X929" t="s">
        <v>234</v>
      </c>
      <c r="Y929" t="s">
        <v>235</v>
      </c>
      <c r="Z929">
        <v>3</v>
      </c>
      <c r="AA929" t="s">
        <v>241</v>
      </c>
      <c r="AB929" t="s">
        <v>284</v>
      </c>
    </row>
    <row r="930" spans="1:28" x14ac:dyDescent="0.3">
      <c r="A930" s="1" t="s">
        <v>135</v>
      </c>
      <c r="B930" s="1" t="s">
        <v>11</v>
      </c>
      <c r="C930" s="2">
        <v>44787</v>
      </c>
      <c r="D930">
        <v>60</v>
      </c>
      <c r="E930" t="b">
        <v>1</v>
      </c>
      <c r="F930">
        <v>341</v>
      </c>
      <c r="G930" s="2">
        <v>44893</v>
      </c>
      <c r="H930" s="1" t="s">
        <v>24</v>
      </c>
      <c r="I930" s="1" t="s">
        <v>25</v>
      </c>
      <c r="J930" s="1" t="s">
        <v>26</v>
      </c>
      <c r="K930" s="2">
        <v>44622</v>
      </c>
      <c r="L930" s="2">
        <v>44712</v>
      </c>
      <c r="M930">
        <v>18</v>
      </c>
      <c r="N930">
        <v>0</v>
      </c>
      <c r="O930">
        <v>1</v>
      </c>
      <c r="P930" s="2">
        <v>44804</v>
      </c>
      <c r="Q930" s="2">
        <v>44787</v>
      </c>
      <c r="R930" s="2">
        <v>44804</v>
      </c>
      <c r="S930">
        <v>0</v>
      </c>
      <c r="T930" t="s">
        <v>233</v>
      </c>
      <c r="U930" t="s">
        <v>237</v>
      </c>
      <c r="V930">
        <v>8</v>
      </c>
      <c r="W930" t="s">
        <v>246</v>
      </c>
      <c r="X930" t="s">
        <v>233</v>
      </c>
      <c r="Y930" t="s">
        <v>237</v>
      </c>
      <c r="Z930">
        <v>8</v>
      </c>
      <c r="AA930" t="s">
        <v>246</v>
      </c>
      <c r="AB930" t="s">
        <v>284</v>
      </c>
    </row>
    <row r="931" spans="1:28" x14ac:dyDescent="0.3">
      <c r="A931" s="1" t="s">
        <v>135</v>
      </c>
      <c r="B931" s="1" t="s">
        <v>11</v>
      </c>
      <c r="C931" s="2">
        <v>44817</v>
      </c>
      <c r="D931">
        <v>43</v>
      </c>
      <c r="E931" t="b">
        <v>0</v>
      </c>
      <c r="F931">
        <v>129</v>
      </c>
      <c r="G931" s="2">
        <v>44893</v>
      </c>
      <c r="H931" s="1" t="s">
        <v>24</v>
      </c>
      <c r="I931" s="1" t="s">
        <v>25</v>
      </c>
      <c r="J931" s="1" t="s">
        <v>26</v>
      </c>
      <c r="K931" s="2">
        <v>44622</v>
      </c>
      <c r="L931" s="2">
        <v>44712</v>
      </c>
      <c r="M931">
        <v>18</v>
      </c>
      <c r="N931">
        <v>0</v>
      </c>
      <c r="O931">
        <v>0</v>
      </c>
      <c r="P931" s="2">
        <v>44834</v>
      </c>
      <c r="Q931" s="2">
        <v>44787</v>
      </c>
      <c r="R931" s="2">
        <v>44804</v>
      </c>
      <c r="S931">
        <v>1</v>
      </c>
      <c r="T931" t="s">
        <v>233</v>
      </c>
      <c r="U931" t="s">
        <v>237</v>
      </c>
      <c r="V931">
        <v>8</v>
      </c>
      <c r="W931" t="s">
        <v>246</v>
      </c>
      <c r="X931" t="s">
        <v>233</v>
      </c>
      <c r="Y931" t="s">
        <v>237</v>
      </c>
      <c r="Z931">
        <v>9</v>
      </c>
      <c r="AA931" t="s">
        <v>247</v>
      </c>
      <c r="AB931" t="s">
        <v>284</v>
      </c>
    </row>
    <row r="932" spans="1:28" x14ac:dyDescent="0.3">
      <c r="A932" s="1" t="s">
        <v>135</v>
      </c>
      <c r="B932" s="1" t="s">
        <v>27</v>
      </c>
      <c r="C932" s="2">
        <v>44870</v>
      </c>
      <c r="D932">
        <v>30</v>
      </c>
      <c r="E932" t="b">
        <v>0</v>
      </c>
      <c r="F932">
        <v>491</v>
      </c>
      <c r="G932" s="2">
        <v>44893</v>
      </c>
      <c r="H932" s="1" t="s">
        <v>24</v>
      </c>
      <c r="I932" s="1" t="s">
        <v>25</v>
      </c>
      <c r="J932" s="1" t="s">
        <v>26</v>
      </c>
      <c r="K932" s="2">
        <v>44682</v>
      </c>
      <c r="L932" s="2">
        <v>44772</v>
      </c>
      <c r="M932">
        <v>19</v>
      </c>
      <c r="N932">
        <v>0</v>
      </c>
      <c r="O932">
        <v>0</v>
      </c>
      <c r="P932" s="2">
        <v>44895</v>
      </c>
      <c r="Q932" s="2">
        <v>44870</v>
      </c>
      <c r="R932" s="2">
        <v>44895</v>
      </c>
      <c r="S932">
        <v>0</v>
      </c>
      <c r="T932" t="s">
        <v>233</v>
      </c>
      <c r="U932" t="s">
        <v>238</v>
      </c>
      <c r="V932">
        <v>11</v>
      </c>
      <c r="W932" t="s">
        <v>249</v>
      </c>
      <c r="X932" t="s">
        <v>233</v>
      </c>
      <c r="Y932" t="s">
        <v>238</v>
      </c>
      <c r="Z932">
        <v>11</v>
      </c>
      <c r="AA932" t="s">
        <v>249</v>
      </c>
      <c r="AB932" t="s">
        <v>284</v>
      </c>
    </row>
    <row r="933" spans="1:28" x14ac:dyDescent="0.3">
      <c r="A933" s="1" t="s">
        <v>135</v>
      </c>
      <c r="B933" s="1" t="s">
        <v>27</v>
      </c>
      <c r="C933" s="2">
        <v>44900</v>
      </c>
      <c r="D933">
        <v>45</v>
      </c>
      <c r="E933" t="b">
        <v>1</v>
      </c>
      <c r="F933">
        <v>634</v>
      </c>
      <c r="G933" s="2">
        <v>44893</v>
      </c>
      <c r="H933" s="1" t="s">
        <v>24</v>
      </c>
      <c r="I933" s="1" t="s">
        <v>25</v>
      </c>
      <c r="J933" s="1" t="s">
        <v>26</v>
      </c>
      <c r="K933" s="2">
        <v>44682</v>
      </c>
      <c r="L933" s="2">
        <v>44772</v>
      </c>
      <c r="M933">
        <v>19</v>
      </c>
      <c r="N933">
        <v>0</v>
      </c>
      <c r="O933">
        <v>1</v>
      </c>
      <c r="P933" s="2">
        <v>44926</v>
      </c>
      <c r="Q933" s="2">
        <v>44870</v>
      </c>
      <c r="R933" s="2">
        <v>44895</v>
      </c>
      <c r="S933">
        <v>1</v>
      </c>
      <c r="T933" t="s">
        <v>233</v>
      </c>
      <c r="U933" t="s">
        <v>238</v>
      </c>
      <c r="V933">
        <v>11</v>
      </c>
      <c r="W933" t="s">
        <v>249</v>
      </c>
      <c r="X933" t="s">
        <v>233</v>
      </c>
      <c r="Y933" t="s">
        <v>238</v>
      </c>
      <c r="Z933">
        <v>12</v>
      </c>
      <c r="AA933" t="s">
        <v>250</v>
      </c>
      <c r="AB933" t="s">
        <v>284</v>
      </c>
    </row>
    <row r="934" spans="1:28" x14ac:dyDescent="0.3">
      <c r="A934" s="1" t="s">
        <v>135</v>
      </c>
      <c r="B934" s="1" t="s">
        <v>27</v>
      </c>
      <c r="C934" s="2">
        <v>44930</v>
      </c>
      <c r="D934">
        <v>55</v>
      </c>
      <c r="E934" t="b">
        <v>0</v>
      </c>
      <c r="F934">
        <v>460</v>
      </c>
      <c r="G934" s="2">
        <v>44893</v>
      </c>
      <c r="H934" s="1" t="s">
        <v>24</v>
      </c>
      <c r="I934" s="1" t="s">
        <v>25</v>
      </c>
      <c r="J934" s="1" t="s">
        <v>26</v>
      </c>
      <c r="K934" s="2">
        <v>44682</v>
      </c>
      <c r="L934" s="2">
        <v>44772</v>
      </c>
      <c r="M934">
        <v>19</v>
      </c>
      <c r="N934">
        <v>0</v>
      </c>
      <c r="O934">
        <v>0</v>
      </c>
      <c r="P934" s="2">
        <v>44957</v>
      </c>
      <c r="Q934" s="2">
        <v>44870</v>
      </c>
      <c r="R934" s="2">
        <v>44895</v>
      </c>
      <c r="S934">
        <v>2</v>
      </c>
      <c r="T934" t="s">
        <v>233</v>
      </c>
      <c r="U934" t="s">
        <v>238</v>
      </c>
      <c r="V934">
        <v>11</v>
      </c>
      <c r="W934" t="s">
        <v>249</v>
      </c>
      <c r="X934" t="s">
        <v>234</v>
      </c>
      <c r="Y934" t="s">
        <v>235</v>
      </c>
      <c r="Z934">
        <v>1</v>
      </c>
      <c r="AA934" t="s">
        <v>239</v>
      </c>
      <c r="AB934" t="s">
        <v>284</v>
      </c>
    </row>
    <row r="935" spans="1:28" x14ac:dyDescent="0.3">
      <c r="A935" s="1" t="s">
        <v>135</v>
      </c>
      <c r="B935" s="1" t="s">
        <v>17</v>
      </c>
      <c r="C935" s="2">
        <v>44711</v>
      </c>
      <c r="D935">
        <v>93</v>
      </c>
      <c r="E935" t="b">
        <v>0</v>
      </c>
      <c r="F935">
        <v>571</v>
      </c>
      <c r="G935" s="2">
        <v>44893</v>
      </c>
      <c r="H935" s="1" t="s">
        <v>24</v>
      </c>
      <c r="I935" s="1" t="s">
        <v>25</v>
      </c>
      <c r="J935" s="1" t="s">
        <v>26</v>
      </c>
      <c r="K935" s="2">
        <v>44652</v>
      </c>
      <c r="L935" s="2">
        <v>44742</v>
      </c>
      <c r="M935">
        <v>9</v>
      </c>
      <c r="N935">
        <v>0</v>
      </c>
      <c r="O935">
        <v>0</v>
      </c>
      <c r="P935" s="2">
        <v>44712</v>
      </c>
      <c r="Q935" s="2">
        <v>44711</v>
      </c>
      <c r="R935" s="2">
        <v>44712</v>
      </c>
      <c r="S935">
        <v>0</v>
      </c>
      <c r="T935" t="s">
        <v>233</v>
      </c>
      <c r="U935" t="s">
        <v>236</v>
      </c>
      <c r="V935">
        <v>5</v>
      </c>
      <c r="W935" t="s">
        <v>243</v>
      </c>
      <c r="X935" t="s">
        <v>233</v>
      </c>
      <c r="Y935" t="s">
        <v>236</v>
      </c>
      <c r="Z935">
        <v>5</v>
      </c>
      <c r="AA935" t="s">
        <v>243</v>
      </c>
      <c r="AB935" t="s">
        <v>284</v>
      </c>
    </row>
    <row r="936" spans="1:28" x14ac:dyDescent="0.3">
      <c r="A936" s="1" t="s">
        <v>135</v>
      </c>
      <c r="B936" s="1" t="s">
        <v>17</v>
      </c>
      <c r="C936" s="2">
        <v>44741</v>
      </c>
      <c r="D936">
        <v>78</v>
      </c>
      <c r="E936" t="b">
        <v>1</v>
      </c>
      <c r="F936">
        <v>600</v>
      </c>
      <c r="G936" s="2">
        <v>44893</v>
      </c>
      <c r="H936" s="1" t="s">
        <v>24</v>
      </c>
      <c r="I936" s="1" t="s">
        <v>25</v>
      </c>
      <c r="J936" s="1" t="s">
        <v>26</v>
      </c>
      <c r="K936" s="2">
        <v>44652</v>
      </c>
      <c r="L936" s="2">
        <v>44742</v>
      </c>
      <c r="M936">
        <v>9</v>
      </c>
      <c r="N936">
        <v>0</v>
      </c>
      <c r="O936">
        <v>1</v>
      </c>
      <c r="P936" s="2">
        <v>44742</v>
      </c>
      <c r="Q936" s="2">
        <v>44711</v>
      </c>
      <c r="R936" s="2">
        <v>44712</v>
      </c>
      <c r="S936">
        <v>1</v>
      </c>
      <c r="T936" t="s">
        <v>233</v>
      </c>
      <c r="U936" t="s">
        <v>236</v>
      </c>
      <c r="V936">
        <v>5</v>
      </c>
      <c r="W936" t="s">
        <v>243</v>
      </c>
      <c r="X936" t="s">
        <v>233</v>
      </c>
      <c r="Y936" t="s">
        <v>236</v>
      </c>
      <c r="Z936">
        <v>6</v>
      </c>
      <c r="AA936" t="s">
        <v>244</v>
      </c>
      <c r="AB936" t="s">
        <v>284</v>
      </c>
    </row>
    <row r="937" spans="1:28" x14ac:dyDescent="0.3">
      <c r="A937" s="1" t="s">
        <v>135</v>
      </c>
      <c r="B937" s="1" t="s">
        <v>17</v>
      </c>
      <c r="C937" s="2">
        <v>44771</v>
      </c>
      <c r="D937">
        <v>46</v>
      </c>
      <c r="E937" t="b">
        <v>0</v>
      </c>
      <c r="F937">
        <v>580</v>
      </c>
      <c r="G937" s="2">
        <v>44893</v>
      </c>
      <c r="H937" s="1" t="s">
        <v>24</v>
      </c>
      <c r="I937" s="1" t="s">
        <v>25</v>
      </c>
      <c r="J937" s="1" t="s">
        <v>26</v>
      </c>
      <c r="K937" s="2">
        <v>44652</v>
      </c>
      <c r="L937" s="2">
        <v>44742</v>
      </c>
      <c r="M937">
        <v>9</v>
      </c>
      <c r="N937">
        <v>0</v>
      </c>
      <c r="O937">
        <v>0</v>
      </c>
      <c r="P937" s="2">
        <v>44773</v>
      </c>
      <c r="Q937" s="2">
        <v>44711</v>
      </c>
      <c r="R937" s="2">
        <v>44712</v>
      </c>
      <c r="S937">
        <v>2</v>
      </c>
      <c r="T937" t="s">
        <v>233</v>
      </c>
      <c r="U937" t="s">
        <v>236</v>
      </c>
      <c r="V937">
        <v>5</v>
      </c>
      <c r="W937" t="s">
        <v>243</v>
      </c>
      <c r="X937" t="s">
        <v>233</v>
      </c>
      <c r="Y937" t="s">
        <v>237</v>
      </c>
      <c r="Z937">
        <v>7</v>
      </c>
      <c r="AA937" t="s">
        <v>245</v>
      </c>
      <c r="AB937" t="s">
        <v>284</v>
      </c>
    </row>
    <row r="938" spans="1:28" x14ac:dyDescent="0.3">
      <c r="A938" s="1" t="s">
        <v>135</v>
      </c>
      <c r="B938" s="1" t="s">
        <v>21</v>
      </c>
      <c r="C938" s="2">
        <v>44705</v>
      </c>
      <c r="D938">
        <v>51</v>
      </c>
      <c r="E938" t="b">
        <v>1</v>
      </c>
      <c r="F938">
        <v>970</v>
      </c>
      <c r="G938" s="2">
        <v>44893</v>
      </c>
      <c r="H938" s="1" t="s">
        <v>24</v>
      </c>
      <c r="I938" s="1" t="s">
        <v>25</v>
      </c>
      <c r="J938" s="1" t="s">
        <v>26</v>
      </c>
      <c r="K938" s="2">
        <v>44592</v>
      </c>
      <c r="L938" s="2">
        <v>44682</v>
      </c>
      <c r="M938">
        <v>7</v>
      </c>
      <c r="N938">
        <v>0</v>
      </c>
      <c r="O938">
        <v>1</v>
      </c>
      <c r="P938" s="2">
        <v>44712</v>
      </c>
      <c r="Q938" s="2">
        <v>44705</v>
      </c>
      <c r="R938" s="2">
        <v>44712</v>
      </c>
      <c r="S938">
        <v>0</v>
      </c>
      <c r="T938" t="s">
        <v>233</v>
      </c>
      <c r="U938" t="s">
        <v>236</v>
      </c>
      <c r="V938">
        <v>5</v>
      </c>
      <c r="W938" t="s">
        <v>243</v>
      </c>
      <c r="X938" t="s">
        <v>233</v>
      </c>
      <c r="Y938" t="s">
        <v>236</v>
      </c>
      <c r="Z938">
        <v>5</v>
      </c>
      <c r="AA938" t="s">
        <v>243</v>
      </c>
      <c r="AB938" t="s">
        <v>284</v>
      </c>
    </row>
    <row r="939" spans="1:28" x14ac:dyDescent="0.3">
      <c r="A939" s="1" t="s">
        <v>135</v>
      </c>
      <c r="B939" s="1" t="s">
        <v>21</v>
      </c>
      <c r="C939" s="2">
        <v>44735</v>
      </c>
      <c r="D939">
        <v>77</v>
      </c>
      <c r="E939" t="b">
        <v>1</v>
      </c>
      <c r="F939">
        <v>373</v>
      </c>
      <c r="G939" s="2">
        <v>44893</v>
      </c>
      <c r="H939" s="1" t="s">
        <v>24</v>
      </c>
      <c r="I939" s="1" t="s">
        <v>25</v>
      </c>
      <c r="J939" s="1" t="s">
        <v>26</v>
      </c>
      <c r="K939" s="2">
        <v>44592</v>
      </c>
      <c r="L939" s="2">
        <v>44682</v>
      </c>
      <c r="M939">
        <v>7</v>
      </c>
      <c r="N939">
        <v>0</v>
      </c>
      <c r="O939">
        <v>1</v>
      </c>
      <c r="P939" s="2">
        <v>44742</v>
      </c>
      <c r="Q939" s="2">
        <v>44705</v>
      </c>
      <c r="R939" s="2">
        <v>44712</v>
      </c>
      <c r="S939">
        <v>1</v>
      </c>
      <c r="T939" t="s">
        <v>233</v>
      </c>
      <c r="U939" t="s">
        <v>236</v>
      </c>
      <c r="V939">
        <v>5</v>
      </c>
      <c r="W939" t="s">
        <v>243</v>
      </c>
      <c r="X939" t="s">
        <v>233</v>
      </c>
      <c r="Y939" t="s">
        <v>236</v>
      </c>
      <c r="Z939">
        <v>6</v>
      </c>
      <c r="AA939" t="s">
        <v>244</v>
      </c>
      <c r="AB939" t="s">
        <v>284</v>
      </c>
    </row>
    <row r="940" spans="1:28" x14ac:dyDescent="0.3">
      <c r="A940" s="1" t="s">
        <v>151</v>
      </c>
      <c r="B940" s="1" t="s">
        <v>11</v>
      </c>
      <c r="C940" s="2">
        <v>44851</v>
      </c>
      <c r="D940">
        <v>105</v>
      </c>
      <c r="E940" t="b">
        <v>0</v>
      </c>
      <c r="F940">
        <v>605</v>
      </c>
      <c r="G940" s="2">
        <v>44674</v>
      </c>
      <c r="H940" s="1" t="s">
        <v>24</v>
      </c>
      <c r="I940" s="1" t="s">
        <v>25</v>
      </c>
      <c r="J940" s="1" t="s">
        <v>26</v>
      </c>
      <c r="K940" s="2">
        <v>44622</v>
      </c>
      <c r="L940" s="2">
        <v>44712</v>
      </c>
      <c r="M940">
        <v>18</v>
      </c>
      <c r="N940">
        <v>0</v>
      </c>
      <c r="O940">
        <v>0</v>
      </c>
      <c r="P940" s="2">
        <v>44865</v>
      </c>
      <c r="Q940" s="2">
        <v>44851</v>
      </c>
      <c r="R940" s="2">
        <v>44865</v>
      </c>
      <c r="S940">
        <v>0</v>
      </c>
      <c r="T940" t="s">
        <v>233</v>
      </c>
      <c r="U940" t="s">
        <v>238</v>
      </c>
      <c r="V940">
        <v>10</v>
      </c>
      <c r="W940" t="s">
        <v>248</v>
      </c>
      <c r="X940" t="s">
        <v>233</v>
      </c>
      <c r="Y940" t="s">
        <v>238</v>
      </c>
      <c r="Z940">
        <v>10</v>
      </c>
      <c r="AA940" t="s">
        <v>248</v>
      </c>
      <c r="AB940" t="s">
        <v>284</v>
      </c>
    </row>
    <row r="941" spans="1:28" x14ac:dyDescent="0.3">
      <c r="A941" s="1" t="s">
        <v>151</v>
      </c>
      <c r="B941" s="1" t="s">
        <v>11</v>
      </c>
      <c r="C941" s="2">
        <v>44881</v>
      </c>
      <c r="D941">
        <v>119</v>
      </c>
      <c r="E941" t="b">
        <v>1</v>
      </c>
      <c r="F941">
        <v>115</v>
      </c>
      <c r="G941" s="2">
        <v>44674</v>
      </c>
      <c r="H941" s="1" t="s">
        <v>24</v>
      </c>
      <c r="I941" s="1" t="s">
        <v>25</v>
      </c>
      <c r="J941" s="1" t="s">
        <v>26</v>
      </c>
      <c r="K941" s="2">
        <v>44622</v>
      </c>
      <c r="L941" s="2">
        <v>44712</v>
      </c>
      <c r="M941">
        <v>18</v>
      </c>
      <c r="N941">
        <v>0</v>
      </c>
      <c r="O941">
        <v>1</v>
      </c>
      <c r="P941" s="2">
        <v>44895</v>
      </c>
      <c r="Q941" s="2">
        <v>44851</v>
      </c>
      <c r="R941" s="2">
        <v>44865</v>
      </c>
      <c r="S941">
        <v>1</v>
      </c>
      <c r="T941" t="s">
        <v>233</v>
      </c>
      <c r="U941" t="s">
        <v>238</v>
      </c>
      <c r="V941">
        <v>10</v>
      </c>
      <c r="W941" t="s">
        <v>248</v>
      </c>
      <c r="X941" t="s">
        <v>233</v>
      </c>
      <c r="Y941" t="s">
        <v>238</v>
      </c>
      <c r="Z941">
        <v>11</v>
      </c>
      <c r="AA941" t="s">
        <v>249</v>
      </c>
      <c r="AB941" t="s">
        <v>284</v>
      </c>
    </row>
    <row r="942" spans="1:28" x14ac:dyDescent="0.3">
      <c r="A942" s="1" t="s">
        <v>151</v>
      </c>
      <c r="B942" s="1" t="s">
        <v>18</v>
      </c>
      <c r="C942" s="2">
        <v>44585</v>
      </c>
      <c r="D942">
        <v>85</v>
      </c>
      <c r="E942" t="b">
        <v>0</v>
      </c>
      <c r="F942">
        <v>795</v>
      </c>
      <c r="G942" s="2">
        <v>44674</v>
      </c>
      <c r="H942" s="1" t="s">
        <v>24</v>
      </c>
      <c r="I942" s="1" t="s">
        <v>25</v>
      </c>
      <c r="J942" s="1" t="s">
        <v>26</v>
      </c>
      <c r="K942" s="2">
        <v>44712</v>
      </c>
      <c r="L942" s="2">
        <v>44802</v>
      </c>
      <c r="M942">
        <v>10</v>
      </c>
      <c r="N942">
        <v>0</v>
      </c>
      <c r="O942">
        <v>0</v>
      </c>
      <c r="P942" s="2">
        <v>44592</v>
      </c>
      <c r="Q942" s="2">
        <v>44585</v>
      </c>
      <c r="R942" s="2">
        <v>44592</v>
      </c>
      <c r="S942">
        <v>0</v>
      </c>
      <c r="T942" t="s">
        <v>233</v>
      </c>
      <c r="U942" t="s">
        <v>235</v>
      </c>
      <c r="V942">
        <v>1</v>
      </c>
      <c r="W942" t="s">
        <v>239</v>
      </c>
      <c r="X942" t="s">
        <v>233</v>
      </c>
      <c r="Y942" t="s">
        <v>235</v>
      </c>
      <c r="Z942">
        <v>1</v>
      </c>
      <c r="AA942" t="s">
        <v>239</v>
      </c>
      <c r="AB942" t="s">
        <v>284</v>
      </c>
    </row>
    <row r="943" spans="1:28" x14ac:dyDescent="0.3">
      <c r="A943" s="1" t="s">
        <v>151</v>
      </c>
      <c r="B943" s="1" t="s">
        <v>21</v>
      </c>
      <c r="C943" s="2">
        <v>44570</v>
      </c>
      <c r="D943">
        <v>114</v>
      </c>
      <c r="E943" t="b">
        <v>1</v>
      </c>
      <c r="F943">
        <v>375</v>
      </c>
      <c r="G943" s="2">
        <v>44674</v>
      </c>
      <c r="H943" s="1" t="s">
        <v>24</v>
      </c>
      <c r="I943" s="1" t="s">
        <v>25</v>
      </c>
      <c r="J943" s="1" t="s">
        <v>26</v>
      </c>
      <c r="K943" s="2">
        <v>44592</v>
      </c>
      <c r="L943" s="2">
        <v>44682</v>
      </c>
      <c r="M943">
        <v>7</v>
      </c>
      <c r="N943">
        <v>0</v>
      </c>
      <c r="O943">
        <v>1</v>
      </c>
      <c r="P943" s="2">
        <v>44592</v>
      </c>
      <c r="Q943" s="2">
        <v>44570</v>
      </c>
      <c r="R943" s="2">
        <v>44592</v>
      </c>
      <c r="S943">
        <v>0</v>
      </c>
      <c r="T943" t="s">
        <v>233</v>
      </c>
      <c r="U943" t="s">
        <v>235</v>
      </c>
      <c r="V943">
        <v>1</v>
      </c>
      <c r="W943" t="s">
        <v>239</v>
      </c>
      <c r="X943" t="s">
        <v>233</v>
      </c>
      <c r="Y943" t="s">
        <v>235</v>
      </c>
      <c r="Z943">
        <v>1</v>
      </c>
      <c r="AA943" t="s">
        <v>239</v>
      </c>
      <c r="AB943" t="s">
        <v>284</v>
      </c>
    </row>
    <row r="944" spans="1:28" x14ac:dyDescent="0.3">
      <c r="A944" s="1" t="s">
        <v>164</v>
      </c>
      <c r="B944" s="1" t="s">
        <v>11</v>
      </c>
      <c r="C944" s="2">
        <v>44566</v>
      </c>
      <c r="D944">
        <v>30</v>
      </c>
      <c r="E944" t="b">
        <v>0</v>
      </c>
      <c r="F944">
        <v>931</v>
      </c>
      <c r="G944" s="2">
        <v>44699</v>
      </c>
      <c r="H944" s="1" t="s">
        <v>30</v>
      </c>
      <c r="I944" s="1" t="s">
        <v>25</v>
      </c>
      <c r="J944" s="1" t="s">
        <v>26</v>
      </c>
      <c r="K944" s="2">
        <v>44622</v>
      </c>
      <c r="L944" s="2">
        <v>44712</v>
      </c>
      <c r="M944">
        <v>18</v>
      </c>
      <c r="N944">
        <v>0</v>
      </c>
      <c r="O944">
        <v>0</v>
      </c>
      <c r="P944" s="2">
        <v>44592</v>
      </c>
      <c r="Q944" s="2">
        <v>44566</v>
      </c>
      <c r="R944" s="2">
        <v>44592</v>
      </c>
      <c r="S944">
        <v>0</v>
      </c>
      <c r="T944" t="s">
        <v>233</v>
      </c>
      <c r="U944" t="s">
        <v>235</v>
      </c>
      <c r="V944">
        <v>1</v>
      </c>
      <c r="W944" t="s">
        <v>239</v>
      </c>
      <c r="X944" t="s">
        <v>233</v>
      </c>
      <c r="Y944" t="s">
        <v>235</v>
      </c>
      <c r="Z944">
        <v>1</v>
      </c>
      <c r="AA944" t="s">
        <v>239</v>
      </c>
      <c r="AB944" t="s">
        <v>284</v>
      </c>
    </row>
    <row r="945" spans="1:28" x14ac:dyDescent="0.3">
      <c r="A945" s="1" t="s">
        <v>164</v>
      </c>
      <c r="B945" s="1" t="s">
        <v>11</v>
      </c>
      <c r="C945" s="2">
        <v>44596</v>
      </c>
      <c r="D945">
        <v>77</v>
      </c>
      <c r="E945" t="b">
        <v>0</v>
      </c>
      <c r="F945">
        <v>998</v>
      </c>
      <c r="G945" s="2">
        <v>44699</v>
      </c>
      <c r="H945" s="1" t="s">
        <v>30</v>
      </c>
      <c r="I945" s="1" t="s">
        <v>25</v>
      </c>
      <c r="J945" s="1" t="s">
        <v>26</v>
      </c>
      <c r="K945" s="2">
        <v>44622</v>
      </c>
      <c r="L945" s="2">
        <v>44712</v>
      </c>
      <c r="M945">
        <v>18</v>
      </c>
      <c r="N945">
        <v>0</v>
      </c>
      <c r="O945">
        <v>0</v>
      </c>
      <c r="P945" s="2">
        <v>44620</v>
      </c>
      <c r="Q945" s="2">
        <v>44566</v>
      </c>
      <c r="R945" s="2">
        <v>44592</v>
      </c>
      <c r="S945">
        <v>1</v>
      </c>
      <c r="T945" t="s">
        <v>233</v>
      </c>
      <c r="U945" t="s">
        <v>235</v>
      </c>
      <c r="V945">
        <v>1</v>
      </c>
      <c r="W945" t="s">
        <v>239</v>
      </c>
      <c r="X945" t="s">
        <v>233</v>
      </c>
      <c r="Y945" t="s">
        <v>235</v>
      </c>
      <c r="Z945">
        <v>2</v>
      </c>
      <c r="AA945" t="s">
        <v>240</v>
      </c>
      <c r="AB945" t="s">
        <v>284</v>
      </c>
    </row>
    <row r="946" spans="1:28" x14ac:dyDescent="0.3">
      <c r="A946" s="1" t="s">
        <v>164</v>
      </c>
      <c r="B946" s="1" t="s">
        <v>19</v>
      </c>
      <c r="C946" s="2">
        <v>44940</v>
      </c>
      <c r="D946">
        <v>36</v>
      </c>
      <c r="E946" t="b">
        <v>0</v>
      </c>
      <c r="F946">
        <v>988</v>
      </c>
      <c r="G946" s="2">
        <v>44699</v>
      </c>
      <c r="H946" s="1" t="s">
        <v>30</v>
      </c>
      <c r="I946" s="1" t="s">
        <v>25</v>
      </c>
      <c r="J946" s="1" t="s">
        <v>26</v>
      </c>
      <c r="K946" s="2">
        <v>44562</v>
      </c>
      <c r="L946" s="2">
        <v>44652</v>
      </c>
      <c r="M946">
        <v>5</v>
      </c>
      <c r="N946">
        <v>0</v>
      </c>
      <c r="O946">
        <v>0</v>
      </c>
      <c r="P946" s="2">
        <v>44957</v>
      </c>
      <c r="Q946" s="2">
        <v>44940</v>
      </c>
      <c r="R946" s="2">
        <v>44957</v>
      </c>
      <c r="S946">
        <v>0</v>
      </c>
      <c r="T946" t="s">
        <v>234</v>
      </c>
      <c r="U946" t="s">
        <v>235</v>
      </c>
      <c r="V946">
        <v>1</v>
      </c>
      <c r="W946" t="s">
        <v>239</v>
      </c>
      <c r="X946" t="s">
        <v>234</v>
      </c>
      <c r="Y946" t="s">
        <v>235</v>
      </c>
      <c r="Z946">
        <v>1</v>
      </c>
      <c r="AA946" t="s">
        <v>239</v>
      </c>
      <c r="AB946" t="s">
        <v>284</v>
      </c>
    </row>
    <row r="947" spans="1:28" x14ac:dyDescent="0.3">
      <c r="A947" s="1" t="s">
        <v>164</v>
      </c>
      <c r="B947" s="1" t="s">
        <v>19</v>
      </c>
      <c r="C947" s="2">
        <v>44970</v>
      </c>
      <c r="D947">
        <v>52</v>
      </c>
      <c r="E947" t="b">
        <v>0</v>
      </c>
      <c r="F947">
        <v>160</v>
      </c>
      <c r="G947" s="2">
        <v>44699</v>
      </c>
      <c r="H947" s="1" t="s">
        <v>30</v>
      </c>
      <c r="I947" s="1" t="s">
        <v>25</v>
      </c>
      <c r="J947" s="1" t="s">
        <v>26</v>
      </c>
      <c r="K947" s="2">
        <v>44562</v>
      </c>
      <c r="L947" s="2">
        <v>44652</v>
      </c>
      <c r="M947">
        <v>5</v>
      </c>
      <c r="N947">
        <v>0</v>
      </c>
      <c r="O947">
        <v>0</v>
      </c>
      <c r="P947" s="2">
        <v>44985</v>
      </c>
      <c r="Q947" s="2">
        <v>44940</v>
      </c>
      <c r="R947" s="2">
        <v>44957</v>
      </c>
      <c r="S947">
        <v>1</v>
      </c>
      <c r="T947" t="s">
        <v>234</v>
      </c>
      <c r="U947" t="s">
        <v>235</v>
      </c>
      <c r="V947">
        <v>1</v>
      </c>
      <c r="W947" t="s">
        <v>239</v>
      </c>
      <c r="X947" t="s">
        <v>234</v>
      </c>
      <c r="Y947" t="s">
        <v>235</v>
      </c>
      <c r="Z947">
        <v>2</v>
      </c>
      <c r="AA947" t="s">
        <v>240</v>
      </c>
      <c r="AB947" t="s">
        <v>284</v>
      </c>
    </row>
    <row r="948" spans="1:28" x14ac:dyDescent="0.3">
      <c r="A948" s="1" t="s">
        <v>164</v>
      </c>
      <c r="B948" s="1" t="s">
        <v>19</v>
      </c>
      <c r="C948" s="2">
        <v>45000</v>
      </c>
      <c r="D948">
        <v>103</v>
      </c>
      <c r="E948" t="b">
        <v>1</v>
      </c>
      <c r="F948">
        <v>231</v>
      </c>
      <c r="G948" s="2">
        <v>44699</v>
      </c>
      <c r="H948" s="1" t="s">
        <v>30</v>
      </c>
      <c r="I948" s="1" t="s">
        <v>25</v>
      </c>
      <c r="J948" s="1" t="s">
        <v>26</v>
      </c>
      <c r="K948" s="2">
        <v>44562</v>
      </c>
      <c r="L948" s="2">
        <v>44652</v>
      </c>
      <c r="M948">
        <v>5</v>
      </c>
      <c r="N948">
        <v>0</v>
      </c>
      <c r="O948">
        <v>1</v>
      </c>
      <c r="P948" s="2">
        <v>45016</v>
      </c>
      <c r="Q948" s="2">
        <v>44940</v>
      </c>
      <c r="R948" s="2">
        <v>44957</v>
      </c>
      <c r="S948">
        <v>2</v>
      </c>
      <c r="T948" t="s">
        <v>234</v>
      </c>
      <c r="U948" t="s">
        <v>235</v>
      </c>
      <c r="V948">
        <v>1</v>
      </c>
      <c r="W948" t="s">
        <v>239</v>
      </c>
      <c r="X948" t="s">
        <v>234</v>
      </c>
      <c r="Y948" t="s">
        <v>235</v>
      </c>
      <c r="Z948">
        <v>3</v>
      </c>
      <c r="AA948" t="s">
        <v>241</v>
      </c>
      <c r="AB948" t="s">
        <v>284</v>
      </c>
    </row>
    <row r="949" spans="1:28" x14ac:dyDescent="0.3">
      <c r="A949" s="1" t="s">
        <v>164</v>
      </c>
      <c r="B949" s="1" t="s">
        <v>17</v>
      </c>
      <c r="C949" s="2">
        <v>44937</v>
      </c>
      <c r="D949">
        <v>102</v>
      </c>
      <c r="E949" t="b">
        <v>1</v>
      </c>
      <c r="F949">
        <v>533</v>
      </c>
      <c r="G949" s="2">
        <v>44699</v>
      </c>
      <c r="H949" s="1" t="s">
        <v>30</v>
      </c>
      <c r="I949" s="1" t="s">
        <v>25</v>
      </c>
      <c r="J949" s="1" t="s">
        <v>26</v>
      </c>
      <c r="K949" s="2">
        <v>44652</v>
      </c>
      <c r="L949" s="2">
        <v>44742</v>
      </c>
      <c r="M949">
        <v>9</v>
      </c>
      <c r="N949">
        <v>0</v>
      </c>
      <c r="O949">
        <v>1</v>
      </c>
      <c r="P949" s="2">
        <v>44957</v>
      </c>
      <c r="Q949" s="2">
        <v>44937</v>
      </c>
      <c r="R949" s="2">
        <v>44957</v>
      </c>
      <c r="S949">
        <v>0</v>
      </c>
      <c r="T949" t="s">
        <v>234</v>
      </c>
      <c r="U949" t="s">
        <v>235</v>
      </c>
      <c r="V949">
        <v>1</v>
      </c>
      <c r="W949" t="s">
        <v>239</v>
      </c>
      <c r="X949" t="s">
        <v>234</v>
      </c>
      <c r="Y949" t="s">
        <v>235</v>
      </c>
      <c r="Z949">
        <v>1</v>
      </c>
      <c r="AA949" t="s">
        <v>239</v>
      </c>
      <c r="AB949" t="s">
        <v>284</v>
      </c>
    </row>
    <row r="950" spans="1:28" x14ac:dyDescent="0.3">
      <c r="A950" s="1" t="s">
        <v>164</v>
      </c>
      <c r="B950" s="1" t="s">
        <v>17</v>
      </c>
      <c r="C950" s="2">
        <v>44967</v>
      </c>
      <c r="D950">
        <v>24</v>
      </c>
      <c r="E950" t="b">
        <v>1</v>
      </c>
      <c r="F950">
        <v>189</v>
      </c>
      <c r="G950" s="2">
        <v>44699</v>
      </c>
      <c r="H950" s="1" t="s">
        <v>30</v>
      </c>
      <c r="I950" s="1" t="s">
        <v>25</v>
      </c>
      <c r="J950" s="1" t="s">
        <v>26</v>
      </c>
      <c r="K950" s="2">
        <v>44652</v>
      </c>
      <c r="L950" s="2">
        <v>44742</v>
      </c>
      <c r="M950">
        <v>9</v>
      </c>
      <c r="N950">
        <v>0</v>
      </c>
      <c r="O950">
        <v>1</v>
      </c>
      <c r="P950" s="2">
        <v>44985</v>
      </c>
      <c r="Q950" s="2">
        <v>44937</v>
      </c>
      <c r="R950" s="2">
        <v>44957</v>
      </c>
      <c r="S950">
        <v>1</v>
      </c>
      <c r="T950" t="s">
        <v>234</v>
      </c>
      <c r="U950" t="s">
        <v>235</v>
      </c>
      <c r="V950">
        <v>1</v>
      </c>
      <c r="W950" t="s">
        <v>239</v>
      </c>
      <c r="X950" t="s">
        <v>234</v>
      </c>
      <c r="Y950" t="s">
        <v>235</v>
      </c>
      <c r="Z950">
        <v>2</v>
      </c>
      <c r="AA950" t="s">
        <v>240</v>
      </c>
      <c r="AB950" t="s">
        <v>284</v>
      </c>
    </row>
    <row r="951" spans="1:28" x14ac:dyDescent="0.3">
      <c r="A951" s="1" t="s">
        <v>164</v>
      </c>
      <c r="B951" s="1" t="s">
        <v>17</v>
      </c>
      <c r="C951" s="2">
        <v>44997</v>
      </c>
      <c r="D951">
        <v>57</v>
      </c>
      <c r="E951" t="b">
        <v>1</v>
      </c>
      <c r="F951">
        <v>665</v>
      </c>
      <c r="G951" s="2">
        <v>44699</v>
      </c>
      <c r="H951" s="1" t="s">
        <v>30</v>
      </c>
      <c r="I951" s="1" t="s">
        <v>25</v>
      </c>
      <c r="J951" s="1" t="s">
        <v>26</v>
      </c>
      <c r="K951" s="2">
        <v>44652</v>
      </c>
      <c r="L951" s="2">
        <v>44742</v>
      </c>
      <c r="M951">
        <v>9</v>
      </c>
      <c r="N951">
        <v>0</v>
      </c>
      <c r="O951">
        <v>1</v>
      </c>
      <c r="P951" s="2">
        <v>45016</v>
      </c>
      <c r="Q951" s="2">
        <v>44937</v>
      </c>
      <c r="R951" s="2">
        <v>44957</v>
      </c>
      <c r="S951">
        <v>2</v>
      </c>
      <c r="T951" t="s">
        <v>234</v>
      </c>
      <c r="U951" t="s">
        <v>235</v>
      </c>
      <c r="V951">
        <v>1</v>
      </c>
      <c r="W951" t="s">
        <v>239</v>
      </c>
      <c r="X951" t="s">
        <v>234</v>
      </c>
      <c r="Y951" t="s">
        <v>235</v>
      </c>
      <c r="Z951">
        <v>3</v>
      </c>
      <c r="AA951" t="s">
        <v>241</v>
      </c>
      <c r="AB951" t="s">
        <v>284</v>
      </c>
    </row>
    <row r="952" spans="1:28" x14ac:dyDescent="0.3">
      <c r="A952" s="1" t="s">
        <v>168</v>
      </c>
      <c r="B952" s="1" t="s">
        <v>11</v>
      </c>
      <c r="C952" s="2">
        <v>44608</v>
      </c>
      <c r="D952">
        <v>108</v>
      </c>
      <c r="E952" t="b">
        <v>0</v>
      </c>
      <c r="F952">
        <v>130</v>
      </c>
      <c r="G952" s="2">
        <v>45044</v>
      </c>
      <c r="H952" s="1" t="s">
        <v>24</v>
      </c>
      <c r="I952" s="1" t="s">
        <v>25</v>
      </c>
      <c r="J952" s="1" t="s">
        <v>26</v>
      </c>
      <c r="K952" s="2">
        <v>44622</v>
      </c>
      <c r="L952" s="2">
        <v>44712</v>
      </c>
      <c r="M952">
        <v>18</v>
      </c>
      <c r="N952">
        <v>0</v>
      </c>
      <c r="O952">
        <v>0</v>
      </c>
      <c r="P952" s="2">
        <v>44620</v>
      </c>
      <c r="Q952" s="2">
        <v>44608</v>
      </c>
      <c r="R952" s="2">
        <v>44620</v>
      </c>
      <c r="S952">
        <v>0</v>
      </c>
      <c r="T952" t="s">
        <v>233</v>
      </c>
      <c r="U952" t="s">
        <v>235</v>
      </c>
      <c r="V952">
        <v>2</v>
      </c>
      <c r="W952" t="s">
        <v>240</v>
      </c>
      <c r="X952" t="s">
        <v>233</v>
      </c>
      <c r="Y952" t="s">
        <v>235</v>
      </c>
      <c r="Z952">
        <v>2</v>
      </c>
      <c r="AA952" t="s">
        <v>240</v>
      </c>
      <c r="AB952" t="s">
        <v>284</v>
      </c>
    </row>
    <row r="953" spans="1:28" x14ac:dyDescent="0.3">
      <c r="A953" s="1" t="s">
        <v>168</v>
      </c>
      <c r="B953" s="1" t="s">
        <v>17</v>
      </c>
      <c r="C953" s="2">
        <v>44985</v>
      </c>
      <c r="D953">
        <v>94</v>
      </c>
      <c r="E953" t="b">
        <v>1</v>
      </c>
      <c r="F953">
        <v>660</v>
      </c>
      <c r="G953" s="2">
        <v>45044</v>
      </c>
      <c r="H953" s="1" t="s">
        <v>24</v>
      </c>
      <c r="I953" s="1" t="s">
        <v>25</v>
      </c>
      <c r="J953" s="1" t="s">
        <v>26</v>
      </c>
      <c r="K953" s="2">
        <v>44652</v>
      </c>
      <c r="L953" s="2">
        <v>44742</v>
      </c>
      <c r="M953">
        <v>9</v>
      </c>
      <c r="N953">
        <v>0</v>
      </c>
      <c r="O953">
        <v>1</v>
      </c>
      <c r="P953" s="2">
        <v>44985</v>
      </c>
      <c r="Q953" s="2">
        <v>44985</v>
      </c>
      <c r="R953" s="2">
        <v>44985</v>
      </c>
      <c r="S953">
        <v>0</v>
      </c>
      <c r="T953" t="s">
        <v>234</v>
      </c>
      <c r="U953" t="s">
        <v>235</v>
      </c>
      <c r="V953">
        <v>2</v>
      </c>
      <c r="W953" t="s">
        <v>240</v>
      </c>
      <c r="X953" t="s">
        <v>234</v>
      </c>
      <c r="Y953" t="s">
        <v>235</v>
      </c>
      <c r="Z953">
        <v>2</v>
      </c>
      <c r="AA953" t="s">
        <v>240</v>
      </c>
      <c r="AB953" t="s">
        <v>284</v>
      </c>
    </row>
    <row r="954" spans="1:28" x14ac:dyDescent="0.3">
      <c r="A954" s="1" t="s">
        <v>168</v>
      </c>
      <c r="B954" s="1" t="s">
        <v>17</v>
      </c>
      <c r="C954" s="2">
        <v>45015</v>
      </c>
      <c r="D954">
        <v>32</v>
      </c>
      <c r="E954" t="b">
        <v>0</v>
      </c>
      <c r="F954">
        <v>924</v>
      </c>
      <c r="G954" s="2">
        <v>45044</v>
      </c>
      <c r="H954" s="1" t="s">
        <v>24</v>
      </c>
      <c r="I954" s="1" t="s">
        <v>25</v>
      </c>
      <c r="J954" s="1" t="s">
        <v>26</v>
      </c>
      <c r="K954" s="2">
        <v>44652</v>
      </c>
      <c r="L954" s="2">
        <v>44742</v>
      </c>
      <c r="M954">
        <v>9</v>
      </c>
      <c r="N954">
        <v>0</v>
      </c>
      <c r="O954">
        <v>0</v>
      </c>
      <c r="P954" s="2">
        <v>45016</v>
      </c>
      <c r="Q954" s="2">
        <v>44985</v>
      </c>
      <c r="R954" s="2">
        <v>44985</v>
      </c>
      <c r="S954">
        <v>1</v>
      </c>
      <c r="T954" t="s">
        <v>234</v>
      </c>
      <c r="U954" t="s">
        <v>235</v>
      </c>
      <c r="V954">
        <v>2</v>
      </c>
      <c r="W954" t="s">
        <v>240</v>
      </c>
      <c r="X954" t="s">
        <v>234</v>
      </c>
      <c r="Y954" t="s">
        <v>235</v>
      </c>
      <c r="Z954">
        <v>3</v>
      </c>
      <c r="AA954" t="s">
        <v>241</v>
      </c>
      <c r="AB954" t="s">
        <v>284</v>
      </c>
    </row>
    <row r="955" spans="1:28" x14ac:dyDescent="0.3">
      <c r="A955" s="1" t="s">
        <v>168</v>
      </c>
      <c r="B955" s="1" t="s">
        <v>17</v>
      </c>
      <c r="C955" s="2">
        <v>45045</v>
      </c>
      <c r="D955">
        <v>23</v>
      </c>
      <c r="E955" t="b">
        <v>1</v>
      </c>
      <c r="F955">
        <v>360</v>
      </c>
      <c r="G955" s="2">
        <v>45044</v>
      </c>
      <c r="H955" s="1" t="s">
        <v>24</v>
      </c>
      <c r="I955" s="1" t="s">
        <v>25</v>
      </c>
      <c r="J955" s="1" t="s">
        <v>26</v>
      </c>
      <c r="K955" s="2">
        <v>44652</v>
      </c>
      <c r="L955" s="2">
        <v>44742</v>
      </c>
      <c r="M955">
        <v>9</v>
      </c>
      <c r="N955">
        <v>1</v>
      </c>
      <c r="O955">
        <v>1</v>
      </c>
      <c r="P955" s="2">
        <v>45046</v>
      </c>
      <c r="Q955" s="2">
        <v>44985</v>
      </c>
      <c r="R955" s="2">
        <v>44985</v>
      </c>
      <c r="S955">
        <v>2</v>
      </c>
      <c r="T955" t="s">
        <v>234</v>
      </c>
      <c r="U955" t="s">
        <v>235</v>
      </c>
      <c r="V955">
        <v>2</v>
      </c>
      <c r="W955" t="s">
        <v>240</v>
      </c>
      <c r="X955" t="s">
        <v>234</v>
      </c>
      <c r="Y955" t="s">
        <v>236</v>
      </c>
      <c r="Z955">
        <v>4</v>
      </c>
      <c r="AA955" t="s">
        <v>242</v>
      </c>
      <c r="AB955" t="s">
        <v>284</v>
      </c>
    </row>
    <row r="956" spans="1:28" x14ac:dyDescent="0.3">
      <c r="A956" s="1" t="s">
        <v>168</v>
      </c>
      <c r="B956" s="1" t="s">
        <v>18</v>
      </c>
      <c r="C956" s="2">
        <v>44926</v>
      </c>
      <c r="D956">
        <v>50</v>
      </c>
      <c r="E956" t="b">
        <v>0</v>
      </c>
      <c r="F956">
        <v>596</v>
      </c>
      <c r="G956" s="2">
        <v>45044</v>
      </c>
      <c r="H956" s="1" t="s">
        <v>24</v>
      </c>
      <c r="I956" s="1" t="s">
        <v>25</v>
      </c>
      <c r="J956" s="1" t="s">
        <v>26</v>
      </c>
      <c r="K956" s="2">
        <v>44712</v>
      </c>
      <c r="L956" s="2">
        <v>44802</v>
      </c>
      <c r="M956">
        <v>10</v>
      </c>
      <c r="N956">
        <v>0</v>
      </c>
      <c r="O956">
        <v>0</v>
      </c>
      <c r="P956" s="2">
        <v>44926</v>
      </c>
      <c r="Q956" s="2">
        <v>44926</v>
      </c>
      <c r="R956" s="2">
        <v>44926</v>
      </c>
      <c r="S956">
        <v>0</v>
      </c>
      <c r="T956" t="s">
        <v>233</v>
      </c>
      <c r="U956" t="s">
        <v>238</v>
      </c>
      <c r="V956">
        <v>12</v>
      </c>
      <c r="W956" t="s">
        <v>250</v>
      </c>
      <c r="X956" t="s">
        <v>233</v>
      </c>
      <c r="Y956" t="s">
        <v>238</v>
      </c>
      <c r="Z956">
        <v>12</v>
      </c>
      <c r="AA956" t="s">
        <v>250</v>
      </c>
      <c r="AB956" t="s">
        <v>284</v>
      </c>
    </row>
    <row r="957" spans="1:28" x14ac:dyDescent="0.3">
      <c r="A957" s="1" t="s">
        <v>168</v>
      </c>
      <c r="B957" s="1" t="s">
        <v>19</v>
      </c>
      <c r="C957" s="2">
        <v>44824</v>
      </c>
      <c r="D957">
        <v>91</v>
      </c>
      <c r="E957" t="b">
        <v>0</v>
      </c>
      <c r="F957">
        <v>436</v>
      </c>
      <c r="G957" s="2">
        <v>45044</v>
      </c>
      <c r="H957" s="1" t="s">
        <v>24</v>
      </c>
      <c r="I957" s="1" t="s">
        <v>25</v>
      </c>
      <c r="J957" s="1" t="s">
        <v>26</v>
      </c>
      <c r="K957" s="2">
        <v>44562</v>
      </c>
      <c r="L957" s="2">
        <v>44652</v>
      </c>
      <c r="M957">
        <v>5</v>
      </c>
      <c r="N957">
        <v>0</v>
      </c>
      <c r="O957">
        <v>0</v>
      </c>
      <c r="P957" s="2">
        <v>44834</v>
      </c>
      <c r="Q957" s="2">
        <v>44824</v>
      </c>
      <c r="R957" s="2">
        <v>44834</v>
      </c>
      <c r="S957">
        <v>0</v>
      </c>
      <c r="T957" t="s">
        <v>233</v>
      </c>
      <c r="U957" t="s">
        <v>237</v>
      </c>
      <c r="V957">
        <v>9</v>
      </c>
      <c r="W957" t="s">
        <v>247</v>
      </c>
      <c r="X957" t="s">
        <v>233</v>
      </c>
      <c r="Y957" t="s">
        <v>237</v>
      </c>
      <c r="Z957">
        <v>9</v>
      </c>
      <c r="AA957" t="s">
        <v>247</v>
      </c>
      <c r="AB957" t="s">
        <v>284</v>
      </c>
    </row>
    <row r="958" spans="1:28" x14ac:dyDescent="0.3">
      <c r="A958" s="1" t="s">
        <v>181</v>
      </c>
      <c r="B958" s="1" t="s">
        <v>19</v>
      </c>
      <c r="C958" s="2">
        <v>44683</v>
      </c>
      <c r="D958">
        <v>45</v>
      </c>
      <c r="E958" t="b">
        <v>1</v>
      </c>
      <c r="F958">
        <v>754</v>
      </c>
      <c r="G958" s="2">
        <v>44635</v>
      </c>
      <c r="H958" s="1" t="s">
        <v>30</v>
      </c>
      <c r="I958" s="1" t="s">
        <v>25</v>
      </c>
      <c r="J958" s="1" t="s">
        <v>26</v>
      </c>
      <c r="K958" s="2">
        <v>44562</v>
      </c>
      <c r="L958" s="2">
        <v>44652</v>
      </c>
      <c r="M958">
        <v>5</v>
      </c>
      <c r="N958">
        <v>0</v>
      </c>
      <c r="O958">
        <v>1</v>
      </c>
      <c r="P958" s="2">
        <v>44712</v>
      </c>
      <c r="Q958" s="2">
        <v>44683</v>
      </c>
      <c r="R958" s="2">
        <v>44712</v>
      </c>
      <c r="S958">
        <v>0</v>
      </c>
      <c r="T958" t="s">
        <v>233</v>
      </c>
      <c r="U958" t="s">
        <v>236</v>
      </c>
      <c r="V958">
        <v>5</v>
      </c>
      <c r="W958" t="s">
        <v>243</v>
      </c>
      <c r="X958" t="s">
        <v>233</v>
      </c>
      <c r="Y958" t="s">
        <v>236</v>
      </c>
      <c r="Z958">
        <v>5</v>
      </c>
      <c r="AA958" t="s">
        <v>243</v>
      </c>
      <c r="AB958" t="s">
        <v>284</v>
      </c>
    </row>
    <row r="959" spans="1:28" x14ac:dyDescent="0.3">
      <c r="A959" s="1" t="s">
        <v>181</v>
      </c>
      <c r="B959" s="1" t="s">
        <v>19</v>
      </c>
      <c r="C959" s="2">
        <v>44713</v>
      </c>
      <c r="D959">
        <v>86</v>
      </c>
      <c r="E959" t="b">
        <v>1</v>
      </c>
      <c r="F959">
        <v>755</v>
      </c>
      <c r="G959" s="2">
        <v>44635</v>
      </c>
      <c r="H959" s="1" t="s">
        <v>30</v>
      </c>
      <c r="I959" s="1" t="s">
        <v>25</v>
      </c>
      <c r="J959" s="1" t="s">
        <v>26</v>
      </c>
      <c r="K959" s="2">
        <v>44562</v>
      </c>
      <c r="L959" s="2">
        <v>44652</v>
      </c>
      <c r="M959">
        <v>5</v>
      </c>
      <c r="N959">
        <v>0</v>
      </c>
      <c r="O959">
        <v>1</v>
      </c>
      <c r="P959" s="2">
        <v>44742</v>
      </c>
      <c r="Q959" s="2">
        <v>44683</v>
      </c>
      <c r="R959" s="2">
        <v>44712</v>
      </c>
      <c r="S959">
        <v>1</v>
      </c>
      <c r="T959" t="s">
        <v>233</v>
      </c>
      <c r="U959" t="s">
        <v>236</v>
      </c>
      <c r="V959">
        <v>5</v>
      </c>
      <c r="W959" t="s">
        <v>243</v>
      </c>
      <c r="X959" t="s">
        <v>233</v>
      </c>
      <c r="Y959" t="s">
        <v>236</v>
      </c>
      <c r="Z959">
        <v>6</v>
      </c>
      <c r="AA959" t="s">
        <v>244</v>
      </c>
      <c r="AB959" t="s">
        <v>284</v>
      </c>
    </row>
    <row r="960" spans="1:28" x14ac:dyDescent="0.3">
      <c r="A960" s="1" t="s">
        <v>181</v>
      </c>
      <c r="B960" s="1" t="s">
        <v>17</v>
      </c>
      <c r="C960" s="2">
        <v>44982</v>
      </c>
      <c r="D960">
        <v>90</v>
      </c>
      <c r="E960" t="b">
        <v>0</v>
      </c>
      <c r="F960">
        <v>554</v>
      </c>
      <c r="G960" s="2">
        <v>44635</v>
      </c>
      <c r="H960" s="1" t="s">
        <v>30</v>
      </c>
      <c r="I960" s="1" t="s">
        <v>25</v>
      </c>
      <c r="J960" s="1" t="s">
        <v>26</v>
      </c>
      <c r="K960" s="2">
        <v>44652</v>
      </c>
      <c r="L960" s="2">
        <v>44742</v>
      </c>
      <c r="M960">
        <v>9</v>
      </c>
      <c r="N960">
        <v>0</v>
      </c>
      <c r="O960">
        <v>0</v>
      </c>
      <c r="P960" s="2">
        <v>44985</v>
      </c>
      <c r="Q960" s="2">
        <v>44982</v>
      </c>
      <c r="R960" s="2">
        <v>44985</v>
      </c>
      <c r="S960">
        <v>0</v>
      </c>
      <c r="T960" t="s">
        <v>234</v>
      </c>
      <c r="U960" t="s">
        <v>235</v>
      </c>
      <c r="V960">
        <v>2</v>
      </c>
      <c r="W960" t="s">
        <v>240</v>
      </c>
      <c r="X960" t="s">
        <v>234</v>
      </c>
      <c r="Y960" t="s">
        <v>235</v>
      </c>
      <c r="Z960">
        <v>2</v>
      </c>
      <c r="AA960" t="s">
        <v>240</v>
      </c>
      <c r="AB960" t="s">
        <v>284</v>
      </c>
    </row>
    <row r="961" spans="1:28" x14ac:dyDescent="0.3">
      <c r="A961" s="1" t="s">
        <v>181</v>
      </c>
      <c r="B961" s="1" t="s">
        <v>17</v>
      </c>
      <c r="C961" s="2">
        <v>45012</v>
      </c>
      <c r="D961">
        <v>62</v>
      </c>
      <c r="E961" t="b">
        <v>1</v>
      </c>
      <c r="F961">
        <v>847</v>
      </c>
      <c r="G961" s="2">
        <v>44635</v>
      </c>
      <c r="H961" s="1" t="s">
        <v>30</v>
      </c>
      <c r="I961" s="1" t="s">
        <v>25</v>
      </c>
      <c r="J961" s="1" t="s">
        <v>26</v>
      </c>
      <c r="K961" s="2">
        <v>44652</v>
      </c>
      <c r="L961" s="2">
        <v>44742</v>
      </c>
      <c r="M961">
        <v>9</v>
      </c>
      <c r="N961">
        <v>0</v>
      </c>
      <c r="O961">
        <v>1</v>
      </c>
      <c r="P961" s="2">
        <v>45016</v>
      </c>
      <c r="Q961" s="2">
        <v>44982</v>
      </c>
      <c r="R961" s="2">
        <v>44985</v>
      </c>
      <c r="S961">
        <v>1</v>
      </c>
      <c r="T961" t="s">
        <v>234</v>
      </c>
      <c r="U961" t="s">
        <v>235</v>
      </c>
      <c r="V961">
        <v>2</v>
      </c>
      <c r="W961" t="s">
        <v>240</v>
      </c>
      <c r="X961" t="s">
        <v>234</v>
      </c>
      <c r="Y961" t="s">
        <v>235</v>
      </c>
      <c r="Z961">
        <v>3</v>
      </c>
      <c r="AA961" t="s">
        <v>241</v>
      </c>
      <c r="AB961" t="s">
        <v>284</v>
      </c>
    </row>
    <row r="962" spans="1:28" x14ac:dyDescent="0.3">
      <c r="A962" s="1" t="s">
        <v>181</v>
      </c>
      <c r="B962" s="1" t="s">
        <v>17</v>
      </c>
      <c r="C962" s="2">
        <v>45042</v>
      </c>
      <c r="D962">
        <v>38</v>
      </c>
      <c r="E962" t="b">
        <v>1</v>
      </c>
      <c r="F962">
        <v>209</v>
      </c>
      <c r="G962" s="2">
        <v>44635</v>
      </c>
      <c r="H962" s="1" t="s">
        <v>30</v>
      </c>
      <c r="I962" s="1" t="s">
        <v>25</v>
      </c>
      <c r="J962" s="1" t="s">
        <v>26</v>
      </c>
      <c r="K962" s="2">
        <v>44652</v>
      </c>
      <c r="L962" s="2">
        <v>44742</v>
      </c>
      <c r="M962">
        <v>9</v>
      </c>
      <c r="N962">
        <v>1</v>
      </c>
      <c r="O962">
        <v>1</v>
      </c>
      <c r="P962" s="2">
        <v>45046</v>
      </c>
      <c r="Q962" s="2">
        <v>44982</v>
      </c>
      <c r="R962" s="2">
        <v>44985</v>
      </c>
      <c r="S962">
        <v>2</v>
      </c>
      <c r="T962" t="s">
        <v>234</v>
      </c>
      <c r="U962" t="s">
        <v>235</v>
      </c>
      <c r="V962">
        <v>2</v>
      </c>
      <c r="W962" t="s">
        <v>240</v>
      </c>
      <c r="X962" t="s">
        <v>234</v>
      </c>
      <c r="Y962" t="s">
        <v>236</v>
      </c>
      <c r="Z962">
        <v>4</v>
      </c>
      <c r="AA962" t="s">
        <v>242</v>
      </c>
      <c r="AB962" t="s">
        <v>284</v>
      </c>
    </row>
    <row r="963" spans="1:28" x14ac:dyDescent="0.3">
      <c r="A963" s="1" t="s">
        <v>181</v>
      </c>
      <c r="B963" s="1" t="s">
        <v>21</v>
      </c>
      <c r="C963" s="2">
        <v>44689</v>
      </c>
      <c r="D963">
        <v>13</v>
      </c>
      <c r="E963" t="b">
        <v>0</v>
      </c>
      <c r="F963">
        <v>941</v>
      </c>
      <c r="G963" s="2">
        <v>44635</v>
      </c>
      <c r="H963" s="1" t="s">
        <v>30</v>
      </c>
      <c r="I963" s="1" t="s">
        <v>25</v>
      </c>
      <c r="J963" s="1" t="s">
        <v>26</v>
      </c>
      <c r="K963" s="2">
        <v>44592</v>
      </c>
      <c r="L963" s="2">
        <v>44682</v>
      </c>
      <c r="M963">
        <v>7</v>
      </c>
      <c r="N963">
        <v>0</v>
      </c>
      <c r="O963">
        <v>0</v>
      </c>
      <c r="P963" s="2">
        <v>44712</v>
      </c>
      <c r="Q963" s="2">
        <v>44689</v>
      </c>
      <c r="R963" s="2">
        <v>44712</v>
      </c>
      <c r="S963">
        <v>0</v>
      </c>
      <c r="T963" t="s">
        <v>233</v>
      </c>
      <c r="U963" t="s">
        <v>236</v>
      </c>
      <c r="V963">
        <v>5</v>
      </c>
      <c r="W963" t="s">
        <v>243</v>
      </c>
      <c r="X963" t="s">
        <v>233</v>
      </c>
      <c r="Y963" t="s">
        <v>236</v>
      </c>
      <c r="Z963">
        <v>5</v>
      </c>
      <c r="AA963" t="s">
        <v>243</v>
      </c>
      <c r="AB963" t="s">
        <v>284</v>
      </c>
    </row>
    <row r="964" spans="1:28" x14ac:dyDescent="0.3">
      <c r="A964" s="1" t="s">
        <v>181</v>
      </c>
      <c r="B964" s="1" t="s">
        <v>21</v>
      </c>
      <c r="C964" s="2">
        <v>44719</v>
      </c>
      <c r="D964">
        <v>37</v>
      </c>
      <c r="E964" t="b">
        <v>1</v>
      </c>
      <c r="F964">
        <v>445</v>
      </c>
      <c r="G964" s="2">
        <v>44635</v>
      </c>
      <c r="H964" s="1" t="s">
        <v>30</v>
      </c>
      <c r="I964" s="1" t="s">
        <v>25</v>
      </c>
      <c r="J964" s="1" t="s">
        <v>26</v>
      </c>
      <c r="K964" s="2">
        <v>44592</v>
      </c>
      <c r="L964" s="2">
        <v>44682</v>
      </c>
      <c r="M964">
        <v>7</v>
      </c>
      <c r="N964">
        <v>0</v>
      </c>
      <c r="O964">
        <v>1</v>
      </c>
      <c r="P964" s="2">
        <v>44742</v>
      </c>
      <c r="Q964" s="2">
        <v>44689</v>
      </c>
      <c r="R964" s="2">
        <v>44712</v>
      </c>
      <c r="S964">
        <v>1</v>
      </c>
      <c r="T964" t="s">
        <v>233</v>
      </c>
      <c r="U964" t="s">
        <v>236</v>
      </c>
      <c r="V964">
        <v>5</v>
      </c>
      <c r="W964" t="s">
        <v>243</v>
      </c>
      <c r="X964" t="s">
        <v>233</v>
      </c>
      <c r="Y964" t="s">
        <v>236</v>
      </c>
      <c r="Z964">
        <v>6</v>
      </c>
      <c r="AA964" t="s">
        <v>244</v>
      </c>
      <c r="AB964" t="s">
        <v>284</v>
      </c>
    </row>
    <row r="965" spans="1:28" x14ac:dyDescent="0.3">
      <c r="A965" s="1" t="s">
        <v>181</v>
      </c>
      <c r="B965" s="1" t="s">
        <v>21</v>
      </c>
      <c r="C965" s="2">
        <v>44749</v>
      </c>
      <c r="D965">
        <v>97</v>
      </c>
      <c r="E965" t="b">
        <v>1</v>
      </c>
      <c r="F965">
        <v>711</v>
      </c>
      <c r="G965" s="2">
        <v>44635</v>
      </c>
      <c r="H965" s="1" t="s">
        <v>30</v>
      </c>
      <c r="I965" s="1" t="s">
        <v>25</v>
      </c>
      <c r="J965" s="1" t="s">
        <v>26</v>
      </c>
      <c r="K965" s="2">
        <v>44592</v>
      </c>
      <c r="L965" s="2">
        <v>44682</v>
      </c>
      <c r="M965">
        <v>7</v>
      </c>
      <c r="N965">
        <v>0</v>
      </c>
      <c r="O965">
        <v>1</v>
      </c>
      <c r="P965" s="2">
        <v>44773</v>
      </c>
      <c r="Q965" s="2">
        <v>44689</v>
      </c>
      <c r="R965" s="2">
        <v>44712</v>
      </c>
      <c r="S965">
        <v>2</v>
      </c>
      <c r="T965" t="s">
        <v>233</v>
      </c>
      <c r="U965" t="s">
        <v>236</v>
      </c>
      <c r="V965">
        <v>5</v>
      </c>
      <c r="W965" t="s">
        <v>243</v>
      </c>
      <c r="X965" t="s">
        <v>233</v>
      </c>
      <c r="Y965" t="s">
        <v>237</v>
      </c>
      <c r="Z965">
        <v>7</v>
      </c>
      <c r="AA965" t="s">
        <v>245</v>
      </c>
      <c r="AB965" t="s">
        <v>284</v>
      </c>
    </row>
    <row r="966" spans="1:28" x14ac:dyDescent="0.3">
      <c r="A966" s="1" t="s">
        <v>181</v>
      </c>
      <c r="B966" s="1" t="s">
        <v>27</v>
      </c>
      <c r="C966" s="2">
        <v>44586</v>
      </c>
      <c r="D966">
        <v>61</v>
      </c>
      <c r="E966" t="b">
        <v>0</v>
      </c>
      <c r="F966">
        <v>980</v>
      </c>
      <c r="G966" s="2">
        <v>44635</v>
      </c>
      <c r="H966" s="1" t="s">
        <v>30</v>
      </c>
      <c r="I966" s="1" t="s">
        <v>25</v>
      </c>
      <c r="J966" s="1" t="s">
        <v>26</v>
      </c>
      <c r="K966" s="2">
        <v>44682</v>
      </c>
      <c r="L966" s="2">
        <v>44772</v>
      </c>
      <c r="M966">
        <v>19</v>
      </c>
      <c r="N966">
        <v>0</v>
      </c>
      <c r="O966">
        <v>0</v>
      </c>
      <c r="P966" s="2">
        <v>44592</v>
      </c>
      <c r="Q966" s="2">
        <v>44586</v>
      </c>
      <c r="R966" s="2">
        <v>44592</v>
      </c>
      <c r="S966">
        <v>0</v>
      </c>
      <c r="T966" t="s">
        <v>233</v>
      </c>
      <c r="U966" t="s">
        <v>235</v>
      </c>
      <c r="V966">
        <v>1</v>
      </c>
      <c r="W966" t="s">
        <v>239</v>
      </c>
      <c r="X966" t="s">
        <v>233</v>
      </c>
      <c r="Y966" t="s">
        <v>235</v>
      </c>
      <c r="Z966">
        <v>1</v>
      </c>
      <c r="AA966" t="s">
        <v>239</v>
      </c>
      <c r="AB966" t="s">
        <v>284</v>
      </c>
    </row>
    <row r="967" spans="1:28" x14ac:dyDescent="0.3">
      <c r="A967" s="1" t="s">
        <v>181</v>
      </c>
      <c r="B967" s="1" t="s">
        <v>27</v>
      </c>
      <c r="C967" s="2">
        <v>44616</v>
      </c>
      <c r="D967">
        <v>26</v>
      </c>
      <c r="E967" t="b">
        <v>0</v>
      </c>
      <c r="F967">
        <v>684</v>
      </c>
      <c r="G967" s="2">
        <v>44635</v>
      </c>
      <c r="H967" s="1" t="s">
        <v>30</v>
      </c>
      <c r="I967" s="1" t="s">
        <v>25</v>
      </c>
      <c r="J967" s="1" t="s">
        <v>26</v>
      </c>
      <c r="K967" s="2">
        <v>44682</v>
      </c>
      <c r="L967" s="2">
        <v>44772</v>
      </c>
      <c r="M967">
        <v>19</v>
      </c>
      <c r="N967">
        <v>0</v>
      </c>
      <c r="O967">
        <v>0</v>
      </c>
      <c r="P967" s="2">
        <v>44620</v>
      </c>
      <c r="Q967" s="2">
        <v>44586</v>
      </c>
      <c r="R967" s="2">
        <v>44592</v>
      </c>
      <c r="S967">
        <v>1</v>
      </c>
      <c r="T967" t="s">
        <v>233</v>
      </c>
      <c r="U967" t="s">
        <v>235</v>
      </c>
      <c r="V967">
        <v>1</v>
      </c>
      <c r="W967" t="s">
        <v>239</v>
      </c>
      <c r="X967" t="s">
        <v>233</v>
      </c>
      <c r="Y967" t="s">
        <v>235</v>
      </c>
      <c r="Z967">
        <v>2</v>
      </c>
      <c r="AA967" t="s">
        <v>240</v>
      </c>
      <c r="AB967" t="s">
        <v>284</v>
      </c>
    </row>
    <row r="968" spans="1:28" x14ac:dyDescent="0.3">
      <c r="A968" s="1" t="s">
        <v>181</v>
      </c>
      <c r="B968" s="1" t="s">
        <v>18</v>
      </c>
      <c r="C968" s="2">
        <v>44814</v>
      </c>
      <c r="D968">
        <v>49</v>
      </c>
      <c r="E968" t="b">
        <v>0</v>
      </c>
      <c r="F968">
        <v>604</v>
      </c>
      <c r="G968" s="2">
        <v>44635</v>
      </c>
      <c r="H968" s="1" t="s">
        <v>30</v>
      </c>
      <c r="I968" s="1" t="s">
        <v>25</v>
      </c>
      <c r="J968" s="1" t="s">
        <v>26</v>
      </c>
      <c r="K968" s="2">
        <v>44712</v>
      </c>
      <c r="L968" s="2">
        <v>44802</v>
      </c>
      <c r="M968">
        <v>10</v>
      </c>
      <c r="N968">
        <v>0</v>
      </c>
      <c r="O968">
        <v>0</v>
      </c>
      <c r="P968" s="2">
        <v>44834</v>
      </c>
      <c r="Q968" s="2">
        <v>44814</v>
      </c>
      <c r="R968" s="2">
        <v>44834</v>
      </c>
      <c r="S968">
        <v>0</v>
      </c>
      <c r="T968" t="s">
        <v>233</v>
      </c>
      <c r="U968" t="s">
        <v>237</v>
      </c>
      <c r="V968">
        <v>9</v>
      </c>
      <c r="W968" t="s">
        <v>247</v>
      </c>
      <c r="X968" t="s">
        <v>233</v>
      </c>
      <c r="Y968" t="s">
        <v>237</v>
      </c>
      <c r="Z968">
        <v>9</v>
      </c>
      <c r="AA968" t="s">
        <v>247</v>
      </c>
      <c r="AB968" t="s">
        <v>284</v>
      </c>
    </row>
    <row r="969" spans="1:28" x14ac:dyDescent="0.3">
      <c r="A969" s="1" t="s">
        <v>181</v>
      </c>
      <c r="B969" s="1" t="s">
        <v>18</v>
      </c>
      <c r="C969" s="2">
        <v>44844</v>
      </c>
      <c r="D969">
        <v>17</v>
      </c>
      <c r="E969" t="b">
        <v>0</v>
      </c>
      <c r="F969">
        <v>960</v>
      </c>
      <c r="G969" s="2">
        <v>44635</v>
      </c>
      <c r="H969" s="1" t="s">
        <v>30</v>
      </c>
      <c r="I969" s="1" t="s">
        <v>25</v>
      </c>
      <c r="J969" s="1" t="s">
        <v>26</v>
      </c>
      <c r="K969" s="2">
        <v>44712</v>
      </c>
      <c r="L969" s="2">
        <v>44802</v>
      </c>
      <c r="M969">
        <v>10</v>
      </c>
      <c r="N969">
        <v>0</v>
      </c>
      <c r="O969">
        <v>0</v>
      </c>
      <c r="P969" s="2">
        <v>44865</v>
      </c>
      <c r="Q969" s="2">
        <v>44814</v>
      </c>
      <c r="R969" s="2">
        <v>44834</v>
      </c>
      <c r="S969">
        <v>1</v>
      </c>
      <c r="T969" t="s">
        <v>233</v>
      </c>
      <c r="U969" t="s">
        <v>237</v>
      </c>
      <c r="V969">
        <v>9</v>
      </c>
      <c r="W969" t="s">
        <v>247</v>
      </c>
      <c r="X969" t="s">
        <v>233</v>
      </c>
      <c r="Y969" t="s">
        <v>238</v>
      </c>
      <c r="Z969">
        <v>10</v>
      </c>
      <c r="AA969" t="s">
        <v>248</v>
      </c>
      <c r="AB969" t="s">
        <v>284</v>
      </c>
    </row>
    <row r="970" spans="1:28" x14ac:dyDescent="0.3">
      <c r="A970" s="1" t="s">
        <v>187</v>
      </c>
      <c r="B970" s="1" t="s">
        <v>21</v>
      </c>
      <c r="C970" s="2">
        <v>44696</v>
      </c>
      <c r="D970">
        <v>64</v>
      </c>
      <c r="E970" t="b">
        <v>0</v>
      </c>
      <c r="F970">
        <v>518</v>
      </c>
      <c r="G970" s="2">
        <v>44837</v>
      </c>
      <c r="H970" s="1" t="s">
        <v>30</v>
      </c>
      <c r="I970" s="1" t="s">
        <v>25</v>
      </c>
      <c r="J970" s="1" t="s">
        <v>26</v>
      </c>
      <c r="K970" s="2">
        <v>44592</v>
      </c>
      <c r="L970" s="2">
        <v>44682</v>
      </c>
      <c r="M970">
        <v>7</v>
      </c>
      <c r="N970">
        <v>0</v>
      </c>
      <c r="O970">
        <v>0</v>
      </c>
      <c r="P970" s="2">
        <v>44712</v>
      </c>
      <c r="Q970" s="2">
        <v>44696</v>
      </c>
      <c r="R970" s="2">
        <v>44712</v>
      </c>
      <c r="S970">
        <v>0</v>
      </c>
      <c r="T970" t="s">
        <v>233</v>
      </c>
      <c r="U970" t="s">
        <v>236</v>
      </c>
      <c r="V970">
        <v>5</v>
      </c>
      <c r="W970" t="s">
        <v>243</v>
      </c>
      <c r="X970" t="s">
        <v>233</v>
      </c>
      <c r="Y970" t="s">
        <v>236</v>
      </c>
      <c r="Z970">
        <v>5</v>
      </c>
      <c r="AA970" t="s">
        <v>243</v>
      </c>
      <c r="AB970" t="s">
        <v>284</v>
      </c>
    </row>
    <row r="971" spans="1:28" x14ac:dyDescent="0.3">
      <c r="A971" s="1" t="s">
        <v>187</v>
      </c>
      <c r="B971" s="1" t="s">
        <v>21</v>
      </c>
      <c r="C971" s="2">
        <v>44726</v>
      </c>
      <c r="D971">
        <v>33</v>
      </c>
      <c r="E971" t="b">
        <v>0</v>
      </c>
      <c r="F971">
        <v>960</v>
      </c>
      <c r="G971" s="2">
        <v>44837</v>
      </c>
      <c r="H971" s="1" t="s">
        <v>30</v>
      </c>
      <c r="I971" s="1" t="s">
        <v>25</v>
      </c>
      <c r="J971" s="1" t="s">
        <v>26</v>
      </c>
      <c r="K971" s="2">
        <v>44592</v>
      </c>
      <c r="L971" s="2">
        <v>44682</v>
      </c>
      <c r="M971">
        <v>7</v>
      </c>
      <c r="N971">
        <v>0</v>
      </c>
      <c r="O971">
        <v>0</v>
      </c>
      <c r="P971" s="2">
        <v>44742</v>
      </c>
      <c r="Q971" s="2">
        <v>44696</v>
      </c>
      <c r="R971" s="2">
        <v>44712</v>
      </c>
      <c r="S971">
        <v>1</v>
      </c>
      <c r="T971" t="s">
        <v>233</v>
      </c>
      <c r="U971" t="s">
        <v>236</v>
      </c>
      <c r="V971">
        <v>5</v>
      </c>
      <c r="W971" t="s">
        <v>243</v>
      </c>
      <c r="X971" t="s">
        <v>233</v>
      </c>
      <c r="Y971" t="s">
        <v>236</v>
      </c>
      <c r="Z971">
        <v>6</v>
      </c>
      <c r="AA971" t="s">
        <v>244</v>
      </c>
      <c r="AB971" t="s">
        <v>284</v>
      </c>
    </row>
    <row r="972" spans="1:28" x14ac:dyDescent="0.3">
      <c r="A972" s="1" t="s">
        <v>187</v>
      </c>
      <c r="B972" s="1" t="s">
        <v>17</v>
      </c>
      <c r="C972" s="2">
        <v>44850</v>
      </c>
      <c r="D972">
        <v>24</v>
      </c>
      <c r="E972" t="b">
        <v>1</v>
      </c>
      <c r="F972">
        <v>314</v>
      </c>
      <c r="G972" s="2">
        <v>44837</v>
      </c>
      <c r="H972" s="1" t="s">
        <v>30</v>
      </c>
      <c r="I972" s="1" t="s">
        <v>25</v>
      </c>
      <c r="J972" s="1" t="s">
        <v>26</v>
      </c>
      <c r="K972" s="2">
        <v>44652</v>
      </c>
      <c r="L972" s="2">
        <v>44742</v>
      </c>
      <c r="M972">
        <v>9</v>
      </c>
      <c r="N972">
        <v>0</v>
      </c>
      <c r="O972">
        <v>1</v>
      </c>
      <c r="P972" s="2">
        <v>44865</v>
      </c>
      <c r="Q972" s="2">
        <v>44850</v>
      </c>
      <c r="R972" s="2">
        <v>44865</v>
      </c>
      <c r="S972">
        <v>0</v>
      </c>
      <c r="T972" t="s">
        <v>233</v>
      </c>
      <c r="U972" t="s">
        <v>238</v>
      </c>
      <c r="V972">
        <v>10</v>
      </c>
      <c r="W972" t="s">
        <v>248</v>
      </c>
      <c r="X972" t="s">
        <v>233</v>
      </c>
      <c r="Y972" t="s">
        <v>238</v>
      </c>
      <c r="Z972">
        <v>10</v>
      </c>
      <c r="AA972" t="s">
        <v>248</v>
      </c>
      <c r="AB972" t="s">
        <v>284</v>
      </c>
    </row>
    <row r="973" spans="1:28" x14ac:dyDescent="0.3">
      <c r="A973" s="1" t="s">
        <v>187</v>
      </c>
      <c r="B973" s="1" t="s">
        <v>19</v>
      </c>
      <c r="C973" s="2">
        <v>44605</v>
      </c>
      <c r="D973">
        <v>49</v>
      </c>
      <c r="E973" t="b">
        <v>0</v>
      </c>
      <c r="F973">
        <v>795</v>
      </c>
      <c r="G973" s="2">
        <v>44837</v>
      </c>
      <c r="H973" s="1" t="s">
        <v>30</v>
      </c>
      <c r="I973" s="1" t="s">
        <v>25</v>
      </c>
      <c r="J973" s="1" t="s">
        <v>26</v>
      </c>
      <c r="K973" s="2">
        <v>44562</v>
      </c>
      <c r="L973" s="2">
        <v>44652</v>
      </c>
      <c r="M973">
        <v>5</v>
      </c>
      <c r="N973">
        <v>0</v>
      </c>
      <c r="O973">
        <v>0</v>
      </c>
      <c r="P973" s="2">
        <v>44620</v>
      </c>
      <c r="Q973" s="2">
        <v>44605</v>
      </c>
      <c r="R973" s="2">
        <v>44620</v>
      </c>
      <c r="S973">
        <v>0</v>
      </c>
      <c r="T973" t="s">
        <v>233</v>
      </c>
      <c r="U973" t="s">
        <v>235</v>
      </c>
      <c r="V973">
        <v>2</v>
      </c>
      <c r="W973" t="s">
        <v>240</v>
      </c>
      <c r="X973" t="s">
        <v>233</v>
      </c>
      <c r="Y973" t="s">
        <v>235</v>
      </c>
      <c r="Z973">
        <v>2</v>
      </c>
      <c r="AA973" t="s">
        <v>240</v>
      </c>
      <c r="AB973" t="s">
        <v>284</v>
      </c>
    </row>
    <row r="974" spans="1:28" x14ac:dyDescent="0.3">
      <c r="A974" s="1" t="s">
        <v>187</v>
      </c>
      <c r="B974" s="1" t="s">
        <v>19</v>
      </c>
      <c r="C974" s="2">
        <v>44635</v>
      </c>
      <c r="D974">
        <v>101</v>
      </c>
      <c r="E974" t="b">
        <v>1</v>
      </c>
      <c r="F974">
        <v>901</v>
      </c>
      <c r="G974" s="2">
        <v>44837</v>
      </c>
      <c r="H974" s="1" t="s">
        <v>30</v>
      </c>
      <c r="I974" s="1" t="s">
        <v>25</v>
      </c>
      <c r="J974" s="1" t="s">
        <v>26</v>
      </c>
      <c r="K974" s="2">
        <v>44562</v>
      </c>
      <c r="L974" s="2">
        <v>44652</v>
      </c>
      <c r="M974">
        <v>5</v>
      </c>
      <c r="N974">
        <v>0</v>
      </c>
      <c r="O974">
        <v>1</v>
      </c>
      <c r="P974" s="2">
        <v>44651</v>
      </c>
      <c r="Q974" s="2">
        <v>44605</v>
      </c>
      <c r="R974" s="2">
        <v>44620</v>
      </c>
      <c r="S974">
        <v>1</v>
      </c>
      <c r="T974" t="s">
        <v>233</v>
      </c>
      <c r="U974" t="s">
        <v>235</v>
      </c>
      <c r="V974">
        <v>2</v>
      </c>
      <c r="W974" t="s">
        <v>240</v>
      </c>
      <c r="X974" t="s">
        <v>233</v>
      </c>
      <c r="Y974" t="s">
        <v>235</v>
      </c>
      <c r="Z974">
        <v>3</v>
      </c>
      <c r="AA974" t="s">
        <v>241</v>
      </c>
      <c r="AB974" t="s">
        <v>284</v>
      </c>
    </row>
    <row r="975" spans="1:28" x14ac:dyDescent="0.3">
      <c r="A975" s="1" t="s">
        <v>187</v>
      </c>
      <c r="B975" s="1" t="s">
        <v>19</v>
      </c>
      <c r="C975" s="2">
        <v>44665</v>
      </c>
      <c r="D975">
        <v>75</v>
      </c>
      <c r="E975" t="b">
        <v>1</v>
      </c>
      <c r="F975">
        <v>900</v>
      </c>
      <c r="G975" s="2">
        <v>44837</v>
      </c>
      <c r="H975" s="1" t="s">
        <v>30</v>
      </c>
      <c r="I975" s="1" t="s">
        <v>25</v>
      </c>
      <c r="J975" s="1" t="s">
        <v>26</v>
      </c>
      <c r="K975" s="2">
        <v>44562</v>
      </c>
      <c r="L975" s="2">
        <v>44652</v>
      </c>
      <c r="M975">
        <v>5</v>
      </c>
      <c r="N975">
        <v>0</v>
      </c>
      <c r="O975">
        <v>1</v>
      </c>
      <c r="P975" s="2">
        <v>44681</v>
      </c>
      <c r="Q975" s="2">
        <v>44605</v>
      </c>
      <c r="R975" s="2">
        <v>44620</v>
      </c>
      <c r="S975">
        <v>2</v>
      </c>
      <c r="T975" t="s">
        <v>233</v>
      </c>
      <c r="U975" t="s">
        <v>235</v>
      </c>
      <c r="V975">
        <v>2</v>
      </c>
      <c r="W975" t="s">
        <v>240</v>
      </c>
      <c r="X975" t="s">
        <v>233</v>
      </c>
      <c r="Y975" t="s">
        <v>236</v>
      </c>
      <c r="Z975">
        <v>4</v>
      </c>
      <c r="AA975" t="s">
        <v>242</v>
      </c>
      <c r="AB975" t="s">
        <v>284</v>
      </c>
    </row>
    <row r="976" spans="1:28" x14ac:dyDescent="0.3">
      <c r="A976" s="1" t="s">
        <v>190</v>
      </c>
      <c r="B976" s="1" t="s">
        <v>27</v>
      </c>
      <c r="C976" s="2">
        <v>44961</v>
      </c>
      <c r="D976">
        <v>105</v>
      </c>
      <c r="E976" t="b">
        <v>0</v>
      </c>
      <c r="F976">
        <v>379</v>
      </c>
      <c r="G976" s="2">
        <v>44861</v>
      </c>
      <c r="H976" s="1" t="s">
        <v>34</v>
      </c>
      <c r="I976" s="1" t="s">
        <v>25</v>
      </c>
      <c r="J976" s="1" t="s">
        <v>26</v>
      </c>
      <c r="K976" s="2">
        <v>44682</v>
      </c>
      <c r="L976" s="2">
        <v>44772</v>
      </c>
      <c r="M976">
        <v>19</v>
      </c>
      <c r="N976">
        <v>0</v>
      </c>
      <c r="O976">
        <v>0</v>
      </c>
      <c r="P976" s="2">
        <v>44985</v>
      </c>
      <c r="Q976" s="2">
        <v>44961</v>
      </c>
      <c r="R976" s="2">
        <v>44985</v>
      </c>
      <c r="S976">
        <v>0</v>
      </c>
      <c r="T976" t="s">
        <v>234</v>
      </c>
      <c r="U976" t="s">
        <v>235</v>
      </c>
      <c r="V976">
        <v>2</v>
      </c>
      <c r="W976" t="s">
        <v>240</v>
      </c>
      <c r="X976" t="s">
        <v>234</v>
      </c>
      <c r="Y976" t="s">
        <v>235</v>
      </c>
      <c r="Z976">
        <v>2</v>
      </c>
      <c r="AA976" t="s">
        <v>240</v>
      </c>
      <c r="AB976" t="s">
        <v>285</v>
      </c>
    </row>
    <row r="977" spans="1:28" x14ac:dyDescent="0.3">
      <c r="A977" s="1" t="s">
        <v>193</v>
      </c>
      <c r="B977" s="1" t="s">
        <v>18</v>
      </c>
      <c r="C977" s="2">
        <v>44658</v>
      </c>
      <c r="D977">
        <v>32</v>
      </c>
      <c r="E977" t="b">
        <v>0</v>
      </c>
      <c r="F977">
        <v>281</v>
      </c>
      <c r="G977" s="2">
        <v>44860</v>
      </c>
      <c r="H977" s="1" t="s">
        <v>12</v>
      </c>
      <c r="I977" s="1" t="s">
        <v>25</v>
      </c>
      <c r="J977" s="1" t="s">
        <v>26</v>
      </c>
      <c r="K977" s="2">
        <v>44712</v>
      </c>
      <c r="L977" s="2">
        <v>44802</v>
      </c>
      <c r="M977">
        <v>10</v>
      </c>
      <c r="N977">
        <v>0</v>
      </c>
      <c r="O977">
        <v>0</v>
      </c>
      <c r="P977" s="2">
        <v>44681</v>
      </c>
      <c r="Q977" s="2">
        <v>44658</v>
      </c>
      <c r="R977" s="2">
        <v>44681</v>
      </c>
      <c r="S977">
        <v>0</v>
      </c>
      <c r="T977" t="s">
        <v>233</v>
      </c>
      <c r="U977" t="s">
        <v>236</v>
      </c>
      <c r="V977">
        <v>4</v>
      </c>
      <c r="W977" t="s">
        <v>242</v>
      </c>
      <c r="X977" t="s">
        <v>233</v>
      </c>
      <c r="Y977" t="s">
        <v>236</v>
      </c>
      <c r="Z977">
        <v>4</v>
      </c>
      <c r="AA977" t="s">
        <v>242</v>
      </c>
      <c r="AB977" t="s">
        <v>284</v>
      </c>
    </row>
    <row r="978" spans="1:28" x14ac:dyDescent="0.3">
      <c r="A978" s="1" t="s">
        <v>193</v>
      </c>
      <c r="B978" s="1" t="s">
        <v>18</v>
      </c>
      <c r="C978" s="2">
        <v>44688</v>
      </c>
      <c r="D978">
        <v>99</v>
      </c>
      <c r="E978" t="b">
        <v>0</v>
      </c>
      <c r="F978">
        <v>846</v>
      </c>
      <c r="G978" s="2">
        <v>44860</v>
      </c>
      <c r="H978" s="1" t="s">
        <v>12</v>
      </c>
      <c r="I978" s="1" t="s">
        <v>25</v>
      </c>
      <c r="J978" s="1" t="s">
        <v>26</v>
      </c>
      <c r="K978" s="2">
        <v>44712</v>
      </c>
      <c r="L978" s="2">
        <v>44802</v>
      </c>
      <c r="M978">
        <v>10</v>
      </c>
      <c r="N978">
        <v>0</v>
      </c>
      <c r="O978">
        <v>0</v>
      </c>
      <c r="P978" s="2">
        <v>44712</v>
      </c>
      <c r="Q978" s="2">
        <v>44658</v>
      </c>
      <c r="R978" s="2">
        <v>44681</v>
      </c>
      <c r="S978">
        <v>1</v>
      </c>
      <c r="T978" t="s">
        <v>233</v>
      </c>
      <c r="U978" t="s">
        <v>236</v>
      </c>
      <c r="V978">
        <v>4</v>
      </c>
      <c r="W978" t="s">
        <v>242</v>
      </c>
      <c r="X978" t="s">
        <v>233</v>
      </c>
      <c r="Y978" t="s">
        <v>236</v>
      </c>
      <c r="Z978">
        <v>5</v>
      </c>
      <c r="AA978" t="s">
        <v>243</v>
      </c>
      <c r="AB978" t="s">
        <v>284</v>
      </c>
    </row>
    <row r="979" spans="1:28" x14ac:dyDescent="0.3">
      <c r="A979" s="1" t="s">
        <v>193</v>
      </c>
      <c r="B979" s="1" t="s">
        <v>17</v>
      </c>
      <c r="C979" s="2">
        <v>44950</v>
      </c>
      <c r="D979">
        <v>116</v>
      </c>
      <c r="E979" t="b">
        <v>0</v>
      </c>
      <c r="F979">
        <v>481</v>
      </c>
      <c r="G979" s="2">
        <v>44860</v>
      </c>
      <c r="H979" s="1" t="s">
        <v>12</v>
      </c>
      <c r="I979" s="1" t="s">
        <v>25</v>
      </c>
      <c r="J979" s="1" t="s">
        <v>26</v>
      </c>
      <c r="K979" s="2">
        <v>44652</v>
      </c>
      <c r="L979" s="2">
        <v>44742</v>
      </c>
      <c r="M979">
        <v>9</v>
      </c>
      <c r="N979">
        <v>0</v>
      </c>
      <c r="O979">
        <v>0</v>
      </c>
      <c r="P979" s="2">
        <v>44957</v>
      </c>
      <c r="Q979" s="2">
        <v>44950</v>
      </c>
      <c r="R979" s="2">
        <v>44957</v>
      </c>
      <c r="S979">
        <v>0</v>
      </c>
      <c r="T979" t="s">
        <v>234</v>
      </c>
      <c r="U979" t="s">
        <v>235</v>
      </c>
      <c r="V979">
        <v>1</v>
      </c>
      <c r="W979" t="s">
        <v>239</v>
      </c>
      <c r="X979" t="s">
        <v>234</v>
      </c>
      <c r="Y979" t="s">
        <v>235</v>
      </c>
      <c r="Z979">
        <v>1</v>
      </c>
      <c r="AA979" t="s">
        <v>239</v>
      </c>
      <c r="AB979" t="s">
        <v>284</v>
      </c>
    </row>
    <row r="980" spans="1:28" x14ac:dyDescent="0.3">
      <c r="A980" s="1" t="s">
        <v>193</v>
      </c>
      <c r="B980" s="1" t="s">
        <v>17</v>
      </c>
      <c r="C980" s="2">
        <v>44980</v>
      </c>
      <c r="D980">
        <v>110</v>
      </c>
      <c r="E980" t="b">
        <v>1</v>
      </c>
      <c r="F980">
        <v>263</v>
      </c>
      <c r="G980" s="2">
        <v>44860</v>
      </c>
      <c r="H980" s="1" t="s">
        <v>12</v>
      </c>
      <c r="I980" s="1" t="s">
        <v>25</v>
      </c>
      <c r="J980" s="1" t="s">
        <v>26</v>
      </c>
      <c r="K980" s="2">
        <v>44652</v>
      </c>
      <c r="L980" s="2">
        <v>44742</v>
      </c>
      <c r="M980">
        <v>9</v>
      </c>
      <c r="N980">
        <v>0</v>
      </c>
      <c r="O980">
        <v>1</v>
      </c>
      <c r="P980" s="2">
        <v>44985</v>
      </c>
      <c r="Q980" s="2">
        <v>44950</v>
      </c>
      <c r="R980" s="2">
        <v>44957</v>
      </c>
      <c r="S980">
        <v>1</v>
      </c>
      <c r="T980" t="s">
        <v>234</v>
      </c>
      <c r="U980" t="s">
        <v>235</v>
      </c>
      <c r="V980">
        <v>1</v>
      </c>
      <c r="W980" t="s">
        <v>239</v>
      </c>
      <c r="X980" t="s">
        <v>234</v>
      </c>
      <c r="Y980" t="s">
        <v>235</v>
      </c>
      <c r="Z980">
        <v>2</v>
      </c>
      <c r="AA980" t="s">
        <v>240</v>
      </c>
      <c r="AB980" t="s">
        <v>284</v>
      </c>
    </row>
    <row r="981" spans="1:28" x14ac:dyDescent="0.3">
      <c r="A981" s="1" t="s">
        <v>193</v>
      </c>
      <c r="B981" s="1" t="s">
        <v>17</v>
      </c>
      <c r="C981" s="2">
        <v>45010</v>
      </c>
      <c r="D981">
        <v>70</v>
      </c>
      <c r="E981" t="b">
        <v>1</v>
      </c>
      <c r="F981">
        <v>984</v>
      </c>
      <c r="G981" s="2">
        <v>44860</v>
      </c>
      <c r="H981" s="1" t="s">
        <v>12</v>
      </c>
      <c r="I981" s="1" t="s">
        <v>25</v>
      </c>
      <c r="J981" s="1" t="s">
        <v>26</v>
      </c>
      <c r="K981" s="2">
        <v>44652</v>
      </c>
      <c r="L981" s="2">
        <v>44742</v>
      </c>
      <c r="M981">
        <v>9</v>
      </c>
      <c r="N981">
        <v>0</v>
      </c>
      <c r="O981">
        <v>1</v>
      </c>
      <c r="P981" s="2">
        <v>45016</v>
      </c>
      <c r="Q981" s="2">
        <v>44950</v>
      </c>
      <c r="R981" s="2">
        <v>44957</v>
      </c>
      <c r="S981">
        <v>2</v>
      </c>
      <c r="T981" t="s">
        <v>234</v>
      </c>
      <c r="U981" t="s">
        <v>235</v>
      </c>
      <c r="V981">
        <v>1</v>
      </c>
      <c r="W981" t="s">
        <v>239</v>
      </c>
      <c r="X981" t="s">
        <v>234</v>
      </c>
      <c r="Y981" t="s">
        <v>235</v>
      </c>
      <c r="Z981">
        <v>3</v>
      </c>
      <c r="AA981" t="s">
        <v>241</v>
      </c>
      <c r="AB981" t="s">
        <v>284</v>
      </c>
    </row>
    <row r="982" spans="1:28" x14ac:dyDescent="0.3">
      <c r="A982" s="1" t="s">
        <v>193</v>
      </c>
      <c r="B982" s="1" t="s">
        <v>19</v>
      </c>
      <c r="C982" s="2">
        <v>44595</v>
      </c>
      <c r="D982">
        <v>95</v>
      </c>
      <c r="E982" t="b">
        <v>0</v>
      </c>
      <c r="F982">
        <v>333</v>
      </c>
      <c r="G982" s="2">
        <v>44860</v>
      </c>
      <c r="H982" s="1" t="s">
        <v>12</v>
      </c>
      <c r="I982" s="1" t="s">
        <v>25</v>
      </c>
      <c r="J982" s="1" t="s">
        <v>26</v>
      </c>
      <c r="K982" s="2">
        <v>44562</v>
      </c>
      <c r="L982" s="2">
        <v>44652</v>
      </c>
      <c r="M982">
        <v>5</v>
      </c>
      <c r="N982">
        <v>0</v>
      </c>
      <c r="O982">
        <v>0</v>
      </c>
      <c r="P982" s="2">
        <v>44620</v>
      </c>
      <c r="Q982" s="2">
        <v>44595</v>
      </c>
      <c r="R982" s="2">
        <v>44620</v>
      </c>
      <c r="S982">
        <v>0</v>
      </c>
      <c r="T982" t="s">
        <v>233</v>
      </c>
      <c r="U982" t="s">
        <v>235</v>
      </c>
      <c r="V982">
        <v>2</v>
      </c>
      <c r="W982" t="s">
        <v>240</v>
      </c>
      <c r="X982" t="s">
        <v>233</v>
      </c>
      <c r="Y982" t="s">
        <v>235</v>
      </c>
      <c r="Z982">
        <v>2</v>
      </c>
      <c r="AA982" t="s">
        <v>240</v>
      </c>
      <c r="AB982" t="s">
        <v>284</v>
      </c>
    </row>
    <row r="983" spans="1:28" x14ac:dyDescent="0.3">
      <c r="A983" s="1" t="s">
        <v>193</v>
      </c>
      <c r="B983" s="1" t="s">
        <v>19</v>
      </c>
      <c r="C983" s="2">
        <v>44625</v>
      </c>
      <c r="D983">
        <v>22</v>
      </c>
      <c r="E983" t="b">
        <v>1</v>
      </c>
      <c r="F983">
        <v>195</v>
      </c>
      <c r="G983" s="2">
        <v>44860</v>
      </c>
      <c r="H983" s="1" t="s">
        <v>12</v>
      </c>
      <c r="I983" s="1" t="s">
        <v>25</v>
      </c>
      <c r="J983" s="1" t="s">
        <v>26</v>
      </c>
      <c r="K983" s="2">
        <v>44562</v>
      </c>
      <c r="L983" s="2">
        <v>44652</v>
      </c>
      <c r="M983">
        <v>5</v>
      </c>
      <c r="N983">
        <v>0</v>
      </c>
      <c r="O983">
        <v>1</v>
      </c>
      <c r="P983" s="2">
        <v>44651</v>
      </c>
      <c r="Q983" s="2">
        <v>44595</v>
      </c>
      <c r="R983" s="2">
        <v>44620</v>
      </c>
      <c r="S983">
        <v>1</v>
      </c>
      <c r="T983" t="s">
        <v>233</v>
      </c>
      <c r="U983" t="s">
        <v>235</v>
      </c>
      <c r="V983">
        <v>2</v>
      </c>
      <c r="W983" t="s">
        <v>240</v>
      </c>
      <c r="X983" t="s">
        <v>233</v>
      </c>
      <c r="Y983" t="s">
        <v>235</v>
      </c>
      <c r="Z983">
        <v>3</v>
      </c>
      <c r="AA983" t="s">
        <v>241</v>
      </c>
      <c r="AB983" t="s">
        <v>284</v>
      </c>
    </row>
    <row r="984" spans="1:28" x14ac:dyDescent="0.3">
      <c r="A984" s="1" t="s">
        <v>196</v>
      </c>
      <c r="B984" s="1" t="s">
        <v>19</v>
      </c>
      <c r="C984" s="2">
        <v>44645</v>
      </c>
      <c r="D984">
        <v>104</v>
      </c>
      <c r="E984" t="b">
        <v>1</v>
      </c>
      <c r="F984">
        <v>619</v>
      </c>
      <c r="G984" s="2">
        <v>44674</v>
      </c>
      <c r="H984" s="1" t="s">
        <v>34</v>
      </c>
      <c r="I984" s="1" t="s">
        <v>25</v>
      </c>
      <c r="J984" s="1" t="s">
        <v>26</v>
      </c>
      <c r="K984" s="2">
        <v>44562</v>
      </c>
      <c r="L984" s="2">
        <v>44652</v>
      </c>
      <c r="M984">
        <v>5</v>
      </c>
      <c r="N984">
        <v>0</v>
      </c>
      <c r="O984">
        <v>1</v>
      </c>
      <c r="P984" s="2">
        <v>44651</v>
      </c>
      <c r="Q984" s="2">
        <v>44645</v>
      </c>
      <c r="R984" s="2">
        <v>44651</v>
      </c>
      <c r="S984">
        <v>0</v>
      </c>
      <c r="T984" t="s">
        <v>233</v>
      </c>
      <c r="U984" t="s">
        <v>235</v>
      </c>
      <c r="V984">
        <v>3</v>
      </c>
      <c r="W984" t="s">
        <v>241</v>
      </c>
      <c r="X984" t="s">
        <v>233</v>
      </c>
      <c r="Y984" t="s">
        <v>235</v>
      </c>
      <c r="Z984">
        <v>3</v>
      </c>
      <c r="AA984" t="s">
        <v>241</v>
      </c>
      <c r="AB984" t="s">
        <v>284</v>
      </c>
    </row>
    <row r="985" spans="1:28" x14ac:dyDescent="0.3">
      <c r="A985" s="1" t="s">
        <v>196</v>
      </c>
      <c r="B985" s="1" t="s">
        <v>19</v>
      </c>
      <c r="C985" s="2">
        <v>44675</v>
      </c>
      <c r="D985">
        <v>114</v>
      </c>
      <c r="E985" t="b">
        <v>1</v>
      </c>
      <c r="F985">
        <v>778</v>
      </c>
      <c r="G985" s="2">
        <v>44674</v>
      </c>
      <c r="H985" s="1" t="s">
        <v>34</v>
      </c>
      <c r="I985" s="1" t="s">
        <v>25</v>
      </c>
      <c r="J985" s="1" t="s">
        <v>26</v>
      </c>
      <c r="K985" s="2">
        <v>44562</v>
      </c>
      <c r="L985" s="2">
        <v>44652</v>
      </c>
      <c r="M985">
        <v>5</v>
      </c>
      <c r="N985">
        <v>0</v>
      </c>
      <c r="O985">
        <v>1</v>
      </c>
      <c r="P985" s="2">
        <v>44681</v>
      </c>
      <c r="Q985" s="2">
        <v>44645</v>
      </c>
      <c r="R985" s="2">
        <v>44651</v>
      </c>
      <c r="S985">
        <v>1</v>
      </c>
      <c r="T985" t="s">
        <v>233</v>
      </c>
      <c r="U985" t="s">
        <v>235</v>
      </c>
      <c r="V985">
        <v>3</v>
      </c>
      <c r="W985" t="s">
        <v>241</v>
      </c>
      <c r="X985" t="s">
        <v>233</v>
      </c>
      <c r="Y985" t="s">
        <v>236</v>
      </c>
      <c r="Z985">
        <v>4</v>
      </c>
      <c r="AA985" t="s">
        <v>242</v>
      </c>
      <c r="AB985" t="s">
        <v>284</v>
      </c>
    </row>
    <row r="986" spans="1:28" x14ac:dyDescent="0.3">
      <c r="A986" s="1" t="s">
        <v>196</v>
      </c>
      <c r="B986" s="1" t="s">
        <v>19</v>
      </c>
      <c r="C986" s="2">
        <v>44705</v>
      </c>
      <c r="D986">
        <v>87</v>
      </c>
      <c r="E986" t="b">
        <v>1</v>
      </c>
      <c r="F986">
        <v>896</v>
      </c>
      <c r="G986" s="2">
        <v>44674</v>
      </c>
      <c r="H986" s="1" t="s">
        <v>34</v>
      </c>
      <c r="I986" s="1" t="s">
        <v>25</v>
      </c>
      <c r="J986" s="1" t="s">
        <v>26</v>
      </c>
      <c r="K986" s="2">
        <v>44562</v>
      </c>
      <c r="L986" s="2">
        <v>44652</v>
      </c>
      <c r="M986">
        <v>5</v>
      </c>
      <c r="N986">
        <v>0</v>
      </c>
      <c r="O986">
        <v>1</v>
      </c>
      <c r="P986" s="2">
        <v>44712</v>
      </c>
      <c r="Q986" s="2">
        <v>44645</v>
      </c>
      <c r="R986" s="2">
        <v>44651</v>
      </c>
      <c r="S986">
        <v>2</v>
      </c>
      <c r="T986" t="s">
        <v>233</v>
      </c>
      <c r="U986" t="s">
        <v>235</v>
      </c>
      <c r="V986">
        <v>3</v>
      </c>
      <c r="W986" t="s">
        <v>241</v>
      </c>
      <c r="X986" t="s">
        <v>233</v>
      </c>
      <c r="Y986" t="s">
        <v>236</v>
      </c>
      <c r="Z986">
        <v>5</v>
      </c>
      <c r="AA986" t="s">
        <v>243</v>
      </c>
      <c r="AB986" t="s">
        <v>284</v>
      </c>
    </row>
    <row r="987" spans="1:28" x14ac:dyDescent="0.3">
      <c r="A987" s="1" t="s">
        <v>196</v>
      </c>
      <c r="B987" s="1" t="s">
        <v>17</v>
      </c>
      <c r="C987" s="2">
        <v>44908</v>
      </c>
      <c r="D987">
        <v>39</v>
      </c>
      <c r="E987" t="b">
        <v>0</v>
      </c>
      <c r="F987">
        <v>131</v>
      </c>
      <c r="G987" s="2">
        <v>44674</v>
      </c>
      <c r="H987" s="1" t="s">
        <v>34</v>
      </c>
      <c r="I987" s="1" t="s">
        <v>25</v>
      </c>
      <c r="J987" s="1" t="s">
        <v>26</v>
      </c>
      <c r="K987" s="2">
        <v>44652</v>
      </c>
      <c r="L987" s="2">
        <v>44742</v>
      </c>
      <c r="M987">
        <v>9</v>
      </c>
      <c r="N987">
        <v>0</v>
      </c>
      <c r="O987">
        <v>0</v>
      </c>
      <c r="P987" s="2">
        <v>44926</v>
      </c>
      <c r="Q987" s="2">
        <v>44908</v>
      </c>
      <c r="R987" s="2">
        <v>44926</v>
      </c>
      <c r="S987">
        <v>0</v>
      </c>
      <c r="T987" t="s">
        <v>233</v>
      </c>
      <c r="U987" t="s">
        <v>238</v>
      </c>
      <c r="V987">
        <v>12</v>
      </c>
      <c r="W987" t="s">
        <v>250</v>
      </c>
      <c r="X987" t="s">
        <v>233</v>
      </c>
      <c r="Y987" t="s">
        <v>238</v>
      </c>
      <c r="Z987">
        <v>12</v>
      </c>
      <c r="AA987" t="s">
        <v>250</v>
      </c>
      <c r="AB987" t="s">
        <v>284</v>
      </c>
    </row>
    <row r="988" spans="1:28" x14ac:dyDescent="0.3">
      <c r="A988" s="1" t="s">
        <v>196</v>
      </c>
      <c r="B988" s="1" t="s">
        <v>18</v>
      </c>
      <c r="C988" s="2">
        <v>44824</v>
      </c>
      <c r="D988">
        <v>115</v>
      </c>
      <c r="E988" t="b">
        <v>1</v>
      </c>
      <c r="F988">
        <v>221</v>
      </c>
      <c r="G988" s="2">
        <v>44674</v>
      </c>
      <c r="H988" s="1" t="s">
        <v>34</v>
      </c>
      <c r="I988" s="1" t="s">
        <v>25</v>
      </c>
      <c r="J988" s="1" t="s">
        <v>26</v>
      </c>
      <c r="K988" s="2">
        <v>44712</v>
      </c>
      <c r="L988" s="2">
        <v>44802</v>
      </c>
      <c r="M988">
        <v>10</v>
      </c>
      <c r="N988">
        <v>0</v>
      </c>
      <c r="O988">
        <v>1</v>
      </c>
      <c r="P988" s="2">
        <v>44834</v>
      </c>
      <c r="Q988" s="2">
        <v>44824</v>
      </c>
      <c r="R988" s="2">
        <v>44834</v>
      </c>
      <c r="S988">
        <v>0</v>
      </c>
      <c r="T988" t="s">
        <v>233</v>
      </c>
      <c r="U988" t="s">
        <v>237</v>
      </c>
      <c r="V988">
        <v>9</v>
      </c>
      <c r="W988" t="s">
        <v>247</v>
      </c>
      <c r="X988" t="s">
        <v>233</v>
      </c>
      <c r="Y988" t="s">
        <v>237</v>
      </c>
      <c r="Z988">
        <v>9</v>
      </c>
      <c r="AA988" t="s">
        <v>247</v>
      </c>
      <c r="AB988" t="s">
        <v>284</v>
      </c>
    </row>
    <row r="989" spans="1:28" x14ac:dyDescent="0.3">
      <c r="A989" s="1" t="s">
        <v>208</v>
      </c>
      <c r="B989" s="1" t="s">
        <v>19</v>
      </c>
      <c r="C989" s="2">
        <v>44921</v>
      </c>
      <c r="D989">
        <v>31</v>
      </c>
      <c r="E989" t="b">
        <v>1</v>
      </c>
      <c r="F989">
        <v>949</v>
      </c>
      <c r="G989" s="2">
        <v>44967</v>
      </c>
      <c r="H989" s="1" t="s">
        <v>12</v>
      </c>
      <c r="I989" s="1" t="s">
        <v>25</v>
      </c>
      <c r="J989" s="1" t="s">
        <v>26</v>
      </c>
      <c r="K989" s="2">
        <v>44562</v>
      </c>
      <c r="L989" s="2">
        <v>44652</v>
      </c>
      <c r="M989">
        <v>5</v>
      </c>
      <c r="N989">
        <v>0</v>
      </c>
      <c r="O989">
        <v>1</v>
      </c>
      <c r="P989" s="2">
        <v>44926</v>
      </c>
      <c r="Q989" s="2">
        <v>44921</v>
      </c>
      <c r="R989" s="2">
        <v>44926</v>
      </c>
      <c r="S989">
        <v>0</v>
      </c>
      <c r="T989" t="s">
        <v>233</v>
      </c>
      <c r="U989" t="s">
        <v>238</v>
      </c>
      <c r="V989">
        <v>12</v>
      </c>
      <c r="W989" t="s">
        <v>250</v>
      </c>
      <c r="X989" t="s">
        <v>233</v>
      </c>
      <c r="Y989" t="s">
        <v>238</v>
      </c>
      <c r="Z989">
        <v>12</v>
      </c>
      <c r="AA989" t="s">
        <v>250</v>
      </c>
      <c r="AB989" t="s">
        <v>284</v>
      </c>
    </row>
    <row r="990" spans="1:28" x14ac:dyDescent="0.3">
      <c r="A990" s="1" t="s">
        <v>208</v>
      </c>
      <c r="B990" s="1" t="s">
        <v>27</v>
      </c>
      <c r="C990" s="2">
        <v>44716</v>
      </c>
      <c r="D990">
        <v>89</v>
      </c>
      <c r="E990" t="b">
        <v>1</v>
      </c>
      <c r="F990">
        <v>438</v>
      </c>
      <c r="G990" s="2">
        <v>44967</v>
      </c>
      <c r="H990" s="1" t="s">
        <v>12</v>
      </c>
      <c r="I990" s="1" t="s">
        <v>25</v>
      </c>
      <c r="J990" s="1" t="s">
        <v>26</v>
      </c>
      <c r="K990" s="2">
        <v>44682</v>
      </c>
      <c r="L990" s="2">
        <v>44772</v>
      </c>
      <c r="M990">
        <v>19</v>
      </c>
      <c r="N990">
        <v>0</v>
      </c>
      <c r="O990">
        <v>1</v>
      </c>
      <c r="P990" s="2">
        <v>44742</v>
      </c>
      <c r="Q990" s="2">
        <v>44716</v>
      </c>
      <c r="R990" s="2">
        <v>44742</v>
      </c>
      <c r="S990">
        <v>0</v>
      </c>
      <c r="T990" t="s">
        <v>233</v>
      </c>
      <c r="U990" t="s">
        <v>236</v>
      </c>
      <c r="V990">
        <v>6</v>
      </c>
      <c r="W990" t="s">
        <v>244</v>
      </c>
      <c r="X990" t="s">
        <v>233</v>
      </c>
      <c r="Y990" t="s">
        <v>236</v>
      </c>
      <c r="Z990">
        <v>6</v>
      </c>
      <c r="AA990" t="s">
        <v>244</v>
      </c>
      <c r="AB990" t="s">
        <v>284</v>
      </c>
    </row>
    <row r="991" spans="1:28" x14ac:dyDescent="0.3">
      <c r="A991" s="1" t="s">
        <v>208</v>
      </c>
      <c r="B991" s="1" t="s">
        <v>27</v>
      </c>
      <c r="C991" s="2">
        <v>44746</v>
      </c>
      <c r="D991">
        <v>89</v>
      </c>
      <c r="E991" t="b">
        <v>0</v>
      </c>
      <c r="F991">
        <v>653</v>
      </c>
      <c r="G991" s="2">
        <v>44967</v>
      </c>
      <c r="H991" s="1" t="s">
        <v>12</v>
      </c>
      <c r="I991" s="1" t="s">
        <v>25</v>
      </c>
      <c r="J991" s="1" t="s">
        <v>26</v>
      </c>
      <c r="K991" s="2">
        <v>44682</v>
      </c>
      <c r="L991" s="2">
        <v>44772</v>
      </c>
      <c r="M991">
        <v>19</v>
      </c>
      <c r="N991">
        <v>0</v>
      </c>
      <c r="O991">
        <v>0</v>
      </c>
      <c r="P991" s="2">
        <v>44773</v>
      </c>
      <c r="Q991" s="2">
        <v>44716</v>
      </c>
      <c r="R991" s="2">
        <v>44742</v>
      </c>
      <c r="S991">
        <v>1</v>
      </c>
      <c r="T991" t="s">
        <v>233</v>
      </c>
      <c r="U991" t="s">
        <v>236</v>
      </c>
      <c r="V991">
        <v>6</v>
      </c>
      <c r="W991" t="s">
        <v>244</v>
      </c>
      <c r="X991" t="s">
        <v>233</v>
      </c>
      <c r="Y991" t="s">
        <v>237</v>
      </c>
      <c r="Z991">
        <v>7</v>
      </c>
      <c r="AA991" t="s">
        <v>245</v>
      </c>
      <c r="AB991" t="s">
        <v>284</v>
      </c>
    </row>
    <row r="992" spans="1:28" x14ac:dyDescent="0.3">
      <c r="A992" s="1" t="s">
        <v>208</v>
      </c>
      <c r="B992" s="1" t="s">
        <v>11</v>
      </c>
      <c r="C992" s="2">
        <v>44880</v>
      </c>
      <c r="D992">
        <v>94</v>
      </c>
      <c r="E992" t="b">
        <v>1</v>
      </c>
      <c r="F992">
        <v>291</v>
      </c>
      <c r="G992" s="2">
        <v>44967</v>
      </c>
      <c r="H992" s="1" t="s">
        <v>12</v>
      </c>
      <c r="I992" s="1" t="s">
        <v>25</v>
      </c>
      <c r="J992" s="1" t="s">
        <v>26</v>
      </c>
      <c r="K992" s="2">
        <v>44622</v>
      </c>
      <c r="L992" s="2">
        <v>44712</v>
      </c>
      <c r="M992">
        <v>18</v>
      </c>
      <c r="N992">
        <v>0</v>
      </c>
      <c r="O992">
        <v>1</v>
      </c>
      <c r="P992" s="2">
        <v>44895</v>
      </c>
      <c r="Q992" s="2">
        <v>44880</v>
      </c>
      <c r="R992" s="2">
        <v>44895</v>
      </c>
      <c r="S992">
        <v>0</v>
      </c>
      <c r="T992" t="s">
        <v>233</v>
      </c>
      <c r="U992" t="s">
        <v>238</v>
      </c>
      <c r="V992">
        <v>11</v>
      </c>
      <c r="W992" t="s">
        <v>249</v>
      </c>
      <c r="X992" t="s">
        <v>233</v>
      </c>
      <c r="Y992" t="s">
        <v>238</v>
      </c>
      <c r="Z992">
        <v>11</v>
      </c>
      <c r="AA992" t="s">
        <v>249</v>
      </c>
      <c r="AB992" t="s">
        <v>284</v>
      </c>
    </row>
    <row r="993" spans="1:28" x14ac:dyDescent="0.3">
      <c r="A993" s="1" t="s">
        <v>208</v>
      </c>
      <c r="B993" s="1" t="s">
        <v>11</v>
      </c>
      <c r="C993" s="2">
        <v>44910</v>
      </c>
      <c r="D993">
        <v>58</v>
      </c>
      <c r="E993" t="b">
        <v>1</v>
      </c>
      <c r="F993">
        <v>355</v>
      </c>
      <c r="G993" s="2">
        <v>44967</v>
      </c>
      <c r="H993" s="1" t="s">
        <v>12</v>
      </c>
      <c r="I993" s="1" t="s">
        <v>25</v>
      </c>
      <c r="J993" s="1" t="s">
        <v>26</v>
      </c>
      <c r="K993" s="2">
        <v>44622</v>
      </c>
      <c r="L993" s="2">
        <v>44712</v>
      </c>
      <c r="M993">
        <v>18</v>
      </c>
      <c r="N993">
        <v>0</v>
      </c>
      <c r="O993">
        <v>1</v>
      </c>
      <c r="P993" s="2">
        <v>44926</v>
      </c>
      <c r="Q993" s="2">
        <v>44880</v>
      </c>
      <c r="R993" s="2">
        <v>44895</v>
      </c>
      <c r="S993">
        <v>1</v>
      </c>
      <c r="T993" t="s">
        <v>233</v>
      </c>
      <c r="U993" t="s">
        <v>238</v>
      </c>
      <c r="V993">
        <v>11</v>
      </c>
      <c r="W993" t="s">
        <v>249</v>
      </c>
      <c r="X993" t="s">
        <v>233</v>
      </c>
      <c r="Y993" t="s">
        <v>238</v>
      </c>
      <c r="Z993">
        <v>12</v>
      </c>
      <c r="AA993" t="s">
        <v>250</v>
      </c>
      <c r="AB993" t="s">
        <v>284</v>
      </c>
    </row>
    <row r="994" spans="1:28" x14ac:dyDescent="0.3">
      <c r="A994" s="1" t="s">
        <v>208</v>
      </c>
      <c r="B994" s="1" t="s">
        <v>11</v>
      </c>
      <c r="C994" s="2">
        <v>44940</v>
      </c>
      <c r="D994">
        <v>70</v>
      </c>
      <c r="E994" t="b">
        <v>1</v>
      </c>
      <c r="F994">
        <v>571</v>
      </c>
      <c r="G994" s="2">
        <v>44967</v>
      </c>
      <c r="H994" s="1" t="s">
        <v>12</v>
      </c>
      <c r="I994" s="1" t="s">
        <v>25</v>
      </c>
      <c r="J994" s="1" t="s">
        <v>26</v>
      </c>
      <c r="K994" s="2">
        <v>44622</v>
      </c>
      <c r="L994" s="2">
        <v>44712</v>
      </c>
      <c r="M994">
        <v>18</v>
      </c>
      <c r="N994">
        <v>0</v>
      </c>
      <c r="O994">
        <v>1</v>
      </c>
      <c r="P994" s="2">
        <v>44957</v>
      </c>
      <c r="Q994" s="2">
        <v>44880</v>
      </c>
      <c r="R994" s="2">
        <v>44895</v>
      </c>
      <c r="S994">
        <v>2</v>
      </c>
      <c r="T994" t="s">
        <v>233</v>
      </c>
      <c r="U994" t="s">
        <v>238</v>
      </c>
      <c r="V994">
        <v>11</v>
      </c>
      <c r="W994" t="s">
        <v>249</v>
      </c>
      <c r="X994" t="s">
        <v>234</v>
      </c>
      <c r="Y994" t="s">
        <v>235</v>
      </c>
      <c r="Z994">
        <v>1</v>
      </c>
      <c r="AA994" t="s">
        <v>239</v>
      </c>
      <c r="AB994" t="s">
        <v>284</v>
      </c>
    </row>
    <row r="995" spans="1:28" x14ac:dyDescent="0.3">
      <c r="A995" s="1" t="s">
        <v>208</v>
      </c>
      <c r="B995" s="1" t="s">
        <v>21</v>
      </c>
      <c r="C995" s="2">
        <v>44706</v>
      </c>
      <c r="D995">
        <v>105</v>
      </c>
      <c r="E995" t="b">
        <v>1</v>
      </c>
      <c r="F995">
        <v>575</v>
      </c>
      <c r="G995" s="2">
        <v>44967</v>
      </c>
      <c r="H995" s="1" t="s">
        <v>12</v>
      </c>
      <c r="I995" s="1" t="s">
        <v>25</v>
      </c>
      <c r="J995" s="1" t="s">
        <v>26</v>
      </c>
      <c r="K995" s="2">
        <v>44592</v>
      </c>
      <c r="L995" s="2">
        <v>44682</v>
      </c>
      <c r="M995">
        <v>7</v>
      </c>
      <c r="N995">
        <v>0</v>
      </c>
      <c r="O995">
        <v>1</v>
      </c>
      <c r="P995" s="2">
        <v>44712</v>
      </c>
      <c r="Q995" s="2">
        <v>44706</v>
      </c>
      <c r="R995" s="2">
        <v>44712</v>
      </c>
      <c r="S995">
        <v>0</v>
      </c>
      <c r="T995" t="s">
        <v>233</v>
      </c>
      <c r="U995" t="s">
        <v>236</v>
      </c>
      <c r="V995">
        <v>5</v>
      </c>
      <c r="W995" t="s">
        <v>243</v>
      </c>
      <c r="X995" t="s">
        <v>233</v>
      </c>
      <c r="Y995" t="s">
        <v>236</v>
      </c>
      <c r="Z995">
        <v>5</v>
      </c>
      <c r="AA995" t="s">
        <v>243</v>
      </c>
      <c r="AB995" t="s">
        <v>284</v>
      </c>
    </row>
    <row r="996" spans="1:28" x14ac:dyDescent="0.3">
      <c r="A996" s="1" t="s">
        <v>33</v>
      </c>
      <c r="B996" s="1" t="s">
        <v>17</v>
      </c>
      <c r="C996" s="2">
        <v>44743</v>
      </c>
      <c r="D996">
        <v>48</v>
      </c>
      <c r="E996" t="b">
        <v>0</v>
      </c>
      <c r="F996">
        <v>770</v>
      </c>
      <c r="G996" s="2">
        <v>44633</v>
      </c>
      <c r="H996" s="1" t="s">
        <v>34</v>
      </c>
      <c r="I996" s="1" t="s">
        <v>25</v>
      </c>
      <c r="J996" s="1" t="s">
        <v>35</v>
      </c>
      <c r="K996" s="2">
        <v>44652</v>
      </c>
      <c r="L996" s="2">
        <v>44742</v>
      </c>
      <c r="M996">
        <v>9</v>
      </c>
      <c r="N996">
        <v>0</v>
      </c>
      <c r="O996">
        <v>0</v>
      </c>
      <c r="P996" s="2">
        <v>44773</v>
      </c>
      <c r="Q996" s="2">
        <v>44743</v>
      </c>
      <c r="R996" s="2">
        <v>44773</v>
      </c>
      <c r="S996">
        <v>0</v>
      </c>
      <c r="T996" t="s">
        <v>233</v>
      </c>
      <c r="U996" t="s">
        <v>237</v>
      </c>
      <c r="V996">
        <v>7</v>
      </c>
      <c r="W996" t="s">
        <v>245</v>
      </c>
      <c r="X996" t="s">
        <v>233</v>
      </c>
      <c r="Y996" t="s">
        <v>237</v>
      </c>
      <c r="Z996">
        <v>7</v>
      </c>
      <c r="AA996" t="s">
        <v>245</v>
      </c>
      <c r="AB996" t="s">
        <v>284</v>
      </c>
    </row>
    <row r="997" spans="1:28" x14ac:dyDescent="0.3">
      <c r="A997" s="1" t="s">
        <v>33</v>
      </c>
      <c r="B997" s="1" t="s">
        <v>17</v>
      </c>
      <c r="C997" s="2">
        <v>44773</v>
      </c>
      <c r="D997">
        <v>117</v>
      </c>
      <c r="E997" t="b">
        <v>0</v>
      </c>
      <c r="F997">
        <v>264</v>
      </c>
      <c r="G997" s="2">
        <v>44633</v>
      </c>
      <c r="H997" s="1" t="s">
        <v>34</v>
      </c>
      <c r="I997" s="1" t="s">
        <v>25</v>
      </c>
      <c r="J997" s="1" t="s">
        <v>35</v>
      </c>
      <c r="K997" s="2">
        <v>44652</v>
      </c>
      <c r="L997" s="2">
        <v>44742</v>
      </c>
      <c r="M997">
        <v>9</v>
      </c>
      <c r="N997">
        <v>0</v>
      </c>
      <c r="O997">
        <v>0</v>
      </c>
      <c r="P997" s="2">
        <v>44773</v>
      </c>
      <c r="Q997" s="2">
        <v>44743</v>
      </c>
      <c r="R997" s="2">
        <v>44773</v>
      </c>
      <c r="S997">
        <v>0</v>
      </c>
      <c r="T997" t="s">
        <v>233</v>
      </c>
      <c r="U997" t="s">
        <v>237</v>
      </c>
      <c r="V997">
        <v>7</v>
      </c>
      <c r="W997" t="s">
        <v>245</v>
      </c>
      <c r="X997" t="s">
        <v>233</v>
      </c>
      <c r="Y997" t="s">
        <v>237</v>
      </c>
      <c r="Z997">
        <v>7</v>
      </c>
      <c r="AA997" t="s">
        <v>245</v>
      </c>
      <c r="AB997" t="s">
        <v>284</v>
      </c>
    </row>
    <row r="998" spans="1:28" x14ac:dyDescent="0.3">
      <c r="A998" s="1" t="s">
        <v>33</v>
      </c>
      <c r="B998" s="1" t="s">
        <v>21</v>
      </c>
      <c r="C998" s="2">
        <v>44846</v>
      </c>
      <c r="D998">
        <v>71</v>
      </c>
      <c r="E998" t="b">
        <v>1</v>
      </c>
      <c r="F998">
        <v>828</v>
      </c>
      <c r="G998" s="2">
        <v>44633</v>
      </c>
      <c r="H998" s="1" t="s">
        <v>34</v>
      </c>
      <c r="I998" s="1" t="s">
        <v>25</v>
      </c>
      <c r="J998" s="1" t="s">
        <v>35</v>
      </c>
      <c r="K998" s="2">
        <v>44592</v>
      </c>
      <c r="L998" s="2">
        <v>44682</v>
      </c>
      <c r="M998">
        <v>7</v>
      </c>
      <c r="N998">
        <v>0</v>
      </c>
      <c r="O998">
        <v>1</v>
      </c>
      <c r="P998" s="2">
        <v>44865</v>
      </c>
      <c r="Q998" s="2">
        <v>44846</v>
      </c>
      <c r="R998" s="2">
        <v>44865</v>
      </c>
      <c r="S998">
        <v>0</v>
      </c>
      <c r="T998" t="s">
        <v>233</v>
      </c>
      <c r="U998" t="s">
        <v>238</v>
      </c>
      <c r="V998">
        <v>10</v>
      </c>
      <c r="W998" t="s">
        <v>248</v>
      </c>
      <c r="X998" t="s">
        <v>233</v>
      </c>
      <c r="Y998" t="s">
        <v>238</v>
      </c>
      <c r="Z998">
        <v>10</v>
      </c>
      <c r="AA998" t="s">
        <v>248</v>
      </c>
      <c r="AB998" t="s">
        <v>284</v>
      </c>
    </row>
    <row r="999" spans="1:28" x14ac:dyDescent="0.3">
      <c r="A999" s="1" t="s">
        <v>45</v>
      </c>
      <c r="B999" s="1" t="s">
        <v>19</v>
      </c>
      <c r="C999" s="2">
        <v>44949</v>
      </c>
      <c r="D999">
        <v>85</v>
      </c>
      <c r="E999" t="b">
        <v>0</v>
      </c>
      <c r="F999">
        <v>593</v>
      </c>
      <c r="G999" s="2">
        <v>44578</v>
      </c>
      <c r="H999" s="1" t="s">
        <v>24</v>
      </c>
      <c r="I999" s="1" t="s">
        <v>25</v>
      </c>
      <c r="J999" s="1" t="s">
        <v>16</v>
      </c>
      <c r="K999" s="2">
        <v>44562</v>
      </c>
      <c r="L999" s="2">
        <v>44652</v>
      </c>
      <c r="M999">
        <v>5</v>
      </c>
      <c r="N999">
        <v>0</v>
      </c>
      <c r="O999">
        <v>0</v>
      </c>
      <c r="P999" s="2">
        <v>44957</v>
      </c>
      <c r="Q999" s="2">
        <v>44949</v>
      </c>
      <c r="R999" s="2">
        <v>44957</v>
      </c>
      <c r="S999">
        <v>0</v>
      </c>
      <c r="T999" t="s">
        <v>234</v>
      </c>
      <c r="U999" t="s">
        <v>235</v>
      </c>
      <c r="V999">
        <v>1</v>
      </c>
      <c r="W999" t="s">
        <v>239</v>
      </c>
      <c r="X999" t="s">
        <v>234</v>
      </c>
      <c r="Y999" t="s">
        <v>235</v>
      </c>
      <c r="Z999">
        <v>1</v>
      </c>
      <c r="AA999" t="s">
        <v>239</v>
      </c>
      <c r="AB999" t="s">
        <v>284</v>
      </c>
    </row>
    <row r="1000" spans="1:28" x14ac:dyDescent="0.3">
      <c r="A1000" s="1" t="s">
        <v>45</v>
      </c>
      <c r="B1000" s="1" t="s">
        <v>19</v>
      </c>
      <c r="C1000" s="2">
        <v>44979</v>
      </c>
      <c r="D1000">
        <v>102</v>
      </c>
      <c r="E1000" t="b">
        <v>1</v>
      </c>
      <c r="F1000">
        <v>992</v>
      </c>
      <c r="G1000" s="2">
        <v>44578</v>
      </c>
      <c r="H1000" s="1" t="s">
        <v>24</v>
      </c>
      <c r="I1000" s="1" t="s">
        <v>25</v>
      </c>
      <c r="J1000" s="1" t="s">
        <v>16</v>
      </c>
      <c r="K1000" s="2">
        <v>44562</v>
      </c>
      <c r="L1000" s="2">
        <v>44652</v>
      </c>
      <c r="M1000">
        <v>5</v>
      </c>
      <c r="N1000">
        <v>0</v>
      </c>
      <c r="O1000">
        <v>1</v>
      </c>
      <c r="P1000" s="2">
        <v>44985</v>
      </c>
      <c r="Q1000" s="2">
        <v>44949</v>
      </c>
      <c r="R1000" s="2">
        <v>44957</v>
      </c>
      <c r="S1000">
        <v>1</v>
      </c>
      <c r="T1000" t="s">
        <v>234</v>
      </c>
      <c r="U1000" t="s">
        <v>235</v>
      </c>
      <c r="V1000">
        <v>1</v>
      </c>
      <c r="W1000" t="s">
        <v>239</v>
      </c>
      <c r="X1000" t="s">
        <v>234</v>
      </c>
      <c r="Y1000" t="s">
        <v>235</v>
      </c>
      <c r="Z1000">
        <v>2</v>
      </c>
      <c r="AA1000" t="s">
        <v>240</v>
      </c>
      <c r="AB1000" t="s">
        <v>284</v>
      </c>
    </row>
    <row r="1001" spans="1:28" x14ac:dyDescent="0.3">
      <c r="A1001" s="1" t="s">
        <v>45</v>
      </c>
      <c r="B1001" s="1" t="s">
        <v>21</v>
      </c>
      <c r="C1001" s="2">
        <v>44666</v>
      </c>
      <c r="D1001">
        <v>75</v>
      </c>
      <c r="E1001" t="b">
        <v>1</v>
      </c>
      <c r="F1001">
        <v>812</v>
      </c>
      <c r="G1001" s="2">
        <v>44578</v>
      </c>
      <c r="H1001" s="1" t="s">
        <v>24</v>
      </c>
      <c r="I1001" s="1" t="s">
        <v>25</v>
      </c>
      <c r="J1001" s="1" t="s">
        <v>16</v>
      </c>
      <c r="K1001" s="2">
        <v>44592</v>
      </c>
      <c r="L1001" s="2">
        <v>44682</v>
      </c>
      <c r="M1001">
        <v>7</v>
      </c>
      <c r="N1001">
        <v>0</v>
      </c>
      <c r="O1001">
        <v>1</v>
      </c>
      <c r="P1001" s="2">
        <v>44681</v>
      </c>
      <c r="Q1001" s="2">
        <v>44666</v>
      </c>
      <c r="R1001" s="2">
        <v>44681</v>
      </c>
      <c r="S1001">
        <v>0</v>
      </c>
      <c r="T1001" t="s">
        <v>233</v>
      </c>
      <c r="U1001" t="s">
        <v>236</v>
      </c>
      <c r="V1001">
        <v>4</v>
      </c>
      <c r="W1001" t="s">
        <v>242</v>
      </c>
      <c r="X1001" t="s">
        <v>233</v>
      </c>
      <c r="Y1001" t="s">
        <v>236</v>
      </c>
      <c r="Z1001">
        <v>4</v>
      </c>
      <c r="AA1001" t="s">
        <v>242</v>
      </c>
      <c r="AB1001" t="s">
        <v>284</v>
      </c>
    </row>
    <row r="1002" spans="1:28" x14ac:dyDescent="0.3">
      <c r="A1002" s="1" t="s">
        <v>45</v>
      </c>
      <c r="B1002" s="1" t="s">
        <v>21</v>
      </c>
      <c r="C1002" s="2">
        <v>44696</v>
      </c>
      <c r="D1002">
        <v>41</v>
      </c>
      <c r="E1002" t="b">
        <v>0</v>
      </c>
      <c r="F1002">
        <v>910</v>
      </c>
      <c r="G1002" s="2">
        <v>44578</v>
      </c>
      <c r="H1002" s="1" t="s">
        <v>24</v>
      </c>
      <c r="I1002" s="1" t="s">
        <v>25</v>
      </c>
      <c r="J1002" s="1" t="s">
        <v>16</v>
      </c>
      <c r="K1002" s="2">
        <v>44592</v>
      </c>
      <c r="L1002" s="2">
        <v>44682</v>
      </c>
      <c r="M1002">
        <v>7</v>
      </c>
      <c r="N1002">
        <v>0</v>
      </c>
      <c r="O1002">
        <v>0</v>
      </c>
      <c r="P1002" s="2">
        <v>44712</v>
      </c>
      <c r="Q1002" s="2">
        <v>44666</v>
      </c>
      <c r="R1002" s="2">
        <v>44681</v>
      </c>
      <c r="S1002">
        <v>1</v>
      </c>
      <c r="T1002" t="s">
        <v>233</v>
      </c>
      <c r="U1002" t="s">
        <v>236</v>
      </c>
      <c r="V1002">
        <v>4</v>
      </c>
      <c r="W1002" t="s">
        <v>242</v>
      </c>
      <c r="X1002" t="s">
        <v>233</v>
      </c>
      <c r="Y1002" t="s">
        <v>236</v>
      </c>
      <c r="Z1002">
        <v>5</v>
      </c>
      <c r="AA1002" t="s">
        <v>243</v>
      </c>
      <c r="AB1002" t="s">
        <v>284</v>
      </c>
    </row>
    <row r="1003" spans="1:28" x14ac:dyDescent="0.3">
      <c r="A1003" s="1" t="s">
        <v>45</v>
      </c>
      <c r="B1003" s="1" t="s">
        <v>11</v>
      </c>
      <c r="C1003" s="2">
        <v>45012</v>
      </c>
      <c r="D1003">
        <v>67</v>
      </c>
      <c r="E1003" t="b">
        <v>1</v>
      </c>
      <c r="F1003">
        <v>643</v>
      </c>
      <c r="G1003" s="2">
        <v>44578</v>
      </c>
      <c r="H1003" s="1" t="s">
        <v>24</v>
      </c>
      <c r="I1003" s="1" t="s">
        <v>25</v>
      </c>
      <c r="J1003" s="1" t="s">
        <v>16</v>
      </c>
      <c r="K1003" s="2">
        <v>44622</v>
      </c>
      <c r="L1003" s="2">
        <v>44712</v>
      </c>
      <c r="M1003">
        <v>18</v>
      </c>
      <c r="N1003">
        <v>0</v>
      </c>
      <c r="O1003">
        <v>1</v>
      </c>
      <c r="P1003" s="2">
        <v>45016</v>
      </c>
      <c r="Q1003" s="2">
        <v>45012</v>
      </c>
      <c r="R1003" s="2">
        <v>45016</v>
      </c>
      <c r="S1003">
        <v>0</v>
      </c>
      <c r="T1003" t="s">
        <v>234</v>
      </c>
      <c r="U1003" t="s">
        <v>235</v>
      </c>
      <c r="V1003">
        <v>3</v>
      </c>
      <c r="W1003" t="s">
        <v>241</v>
      </c>
      <c r="X1003" t="s">
        <v>234</v>
      </c>
      <c r="Y1003" t="s">
        <v>235</v>
      </c>
      <c r="Z1003">
        <v>3</v>
      </c>
      <c r="AA1003" t="s">
        <v>241</v>
      </c>
      <c r="AB1003" t="s">
        <v>284</v>
      </c>
    </row>
    <row r="1004" spans="1:28" x14ac:dyDescent="0.3">
      <c r="A1004" s="1" t="s">
        <v>45</v>
      </c>
      <c r="B1004" s="1" t="s">
        <v>11</v>
      </c>
      <c r="C1004" s="2">
        <v>45042</v>
      </c>
      <c r="D1004">
        <v>8</v>
      </c>
      <c r="E1004" t="b">
        <v>1</v>
      </c>
      <c r="F1004">
        <v>150</v>
      </c>
      <c r="G1004" s="2">
        <v>44578</v>
      </c>
      <c r="H1004" s="1" t="s">
        <v>24</v>
      </c>
      <c r="I1004" s="1" t="s">
        <v>25</v>
      </c>
      <c r="J1004" s="1" t="s">
        <v>16</v>
      </c>
      <c r="K1004" s="2">
        <v>44622</v>
      </c>
      <c r="L1004" s="2">
        <v>44712</v>
      </c>
      <c r="M1004">
        <v>18</v>
      </c>
      <c r="N1004">
        <v>1</v>
      </c>
      <c r="O1004">
        <v>1</v>
      </c>
      <c r="P1004" s="2">
        <v>45046</v>
      </c>
      <c r="Q1004" s="2">
        <v>45012</v>
      </c>
      <c r="R1004" s="2">
        <v>45016</v>
      </c>
      <c r="S1004">
        <v>1</v>
      </c>
      <c r="T1004" t="s">
        <v>234</v>
      </c>
      <c r="U1004" t="s">
        <v>235</v>
      </c>
      <c r="V1004">
        <v>3</v>
      </c>
      <c r="W1004" t="s">
        <v>241</v>
      </c>
      <c r="X1004" t="s">
        <v>234</v>
      </c>
      <c r="Y1004" t="s">
        <v>236</v>
      </c>
      <c r="Z1004">
        <v>4</v>
      </c>
      <c r="AA1004" t="s">
        <v>242</v>
      </c>
      <c r="AB1004" t="s">
        <v>284</v>
      </c>
    </row>
    <row r="1005" spans="1:28" x14ac:dyDescent="0.3">
      <c r="A1005" s="1" t="s">
        <v>45</v>
      </c>
      <c r="B1005" s="1" t="s">
        <v>11</v>
      </c>
      <c r="C1005" s="2">
        <v>45072</v>
      </c>
      <c r="D1005">
        <v>95</v>
      </c>
      <c r="E1005" t="b">
        <v>1</v>
      </c>
      <c r="F1005">
        <v>120</v>
      </c>
      <c r="G1005" s="2">
        <v>44578</v>
      </c>
      <c r="H1005" s="1" t="s">
        <v>24</v>
      </c>
      <c r="I1005" s="1" t="s">
        <v>25</v>
      </c>
      <c r="J1005" s="1" t="s">
        <v>16</v>
      </c>
      <c r="K1005" s="2">
        <v>44622</v>
      </c>
      <c r="L1005" s="2">
        <v>44712</v>
      </c>
      <c r="M1005">
        <v>18</v>
      </c>
      <c r="N1005">
        <v>1</v>
      </c>
      <c r="O1005">
        <v>1</v>
      </c>
      <c r="P1005" s="2">
        <v>45077</v>
      </c>
      <c r="Q1005" s="2">
        <v>45012</v>
      </c>
      <c r="R1005" s="2">
        <v>45016</v>
      </c>
      <c r="S1005">
        <v>2</v>
      </c>
      <c r="T1005" t="s">
        <v>234</v>
      </c>
      <c r="U1005" t="s">
        <v>235</v>
      </c>
      <c r="V1005">
        <v>3</v>
      </c>
      <c r="W1005" t="s">
        <v>241</v>
      </c>
      <c r="X1005" t="s">
        <v>234</v>
      </c>
      <c r="Y1005" t="s">
        <v>236</v>
      </c>
      <c r="Z1005">
        <v>5</v>
      </c>
      <c r="AA1005" t="s">
        <v>243</v>
      </c>
      <c r="AB1005" t="s">
        <v>284</v>
      </c>
    </row>
    <row r="1006" spans="1:28" x14ac:dyDescent="0.3">
      <c r="A1006" s="1" t="s">
        <v>45</v>
      </c>
      <c r="B1006" s="1" t="s">
        <v>17</v>
      </c>
      <c r="C1006" s="2">
        <v>44721</v>
      </c>
      <c r="D1006">
        <v>6</v>
      </c>
      <c r="E1006" t="b">
        <v>0</v>
      </c>
      <c r="F1006">
        <v>133</v>
      </c>
      <c r="G1006" s="2">
        <v>44578</v>
      </c>
      <c r="H1006" s="1" t="s">
        <v>24</v>
      </c>
      <c r="I1006" s="1" t="s">
        <v>25</v>
      </c>
      <c r="J1006" s="1" t="s">
        <v>16</v>
      </c>
      <c r="K1006" s="2">
        <v>44652</v>
      </c>
      <c r="L1006" s="2">
        <v>44742</v>
      </c>
      <c r="M1006">
        <v>9</v>
      </c>
      <c r="N1006">
        <v>0</v>
      </c>
      <c r="O1006">
        <v>0</v>
      </c>
      <c r="P1006" s="2">
        <v>44742</v>
      </c>
      <c r="Q1006" s="2">
        <v>44721</v>
      </c>
      <c r="R1006" s="2">
        <v>44742</v>
      </c>
      <c r="S1006">
        <v>0</v>
      </c>
      <c r="T1006" t="s">
        <v>233</v>
      </c>
      <c r="U1006" t="s">
        <v>236</v>
      </c>
      <c r="V1006">
        <v>6</v>
      </c>
      <c r="W1006" t="s">
        <v>244</v>
      </c>
      <c r="X1006" t="s">
        <v>233</v>
      </c>
      <c r="Y1006" t="s">
        <v>236</v>
      </c>
      <c r="Z1006">
        <v>6</v>
      </c>
      <c r="AA1006" t="s">
        <v>244</v>
      </c>
      <c r="AB1006" t="s">
        <v>284</v>
      </c>
    </row>
    <row r="1007" spans="1:28" x14ac:dyDescent="0.3">
      <c r="A1007" s="1" t="s">
        <v>45</v>
      </c>
      <c r="B1007" s="1" t="s">
        <v>17</v>
      </c>
      <c r="C1007" s="2">
        <v>44751</v>
      </c>
      <c r="D1007">
        <v>16</v>
      </c>
      <c r="E1007" t="b">
        <v>1</v>
      </c>
      <c r="F1007">
        <v>788</v>
      </c>
      <c r="G1007" s="2">
        <v>44578</v>
      </c>
      <c r="H1007" s="1" t="s">
        <v>24</v>
      </c>
      <c r="I1007" s="1" t="s">
        <v>25</v>
      </c>
      <c r="J1007" s="1" t="s">
        <v>16</v>
      </c>
      <c r="K1007" s="2">
        <v>44652</v>
      </c>
      <c r="L1007" s="2">
        <v>44742</v>
      </c>
      <c r="M1007">
        <v>9</v>
      </c>
      <c r="N1007">
        <v>0</v>
      </c>
      <c r="O1007">
        <v>1</v>
      </c>
      <c r="P1007" s="2">
        <v>44773</v>
      </c>
      <c r="Q1007" s="2">
        <v>44721</v>
      </c>
      <c r="R1007" s="2">
        <v>44742</v>
      </c>
      <c r="S1007">
        <v>1</v>
      </c>
      <c r="T1007" t="s">
        <v>233</v>
      </c>
      <c r="U1007" t="s">
        <v>236</v>
      </c>
      <c r="V1007">
        <v>6</v>
      </c>
      <c r="W1007" t="s">
        <v>244</v>
      </c>
      <c r="X1007" t="s">
        <v>233</v>
      </c>
      <c r="Y1007" t="s">
        <v>237</v>
      </c>
      <c r="Z1007">
        <v>7</v>
      </c>
      <c r="AA1007" t="s">
        <v>245</v>
      </c>
      <c r="AB1007" t="s">
        <v>284</v>
      </c>
    </row>
    <row r="1008" spans="1:28" x14ac:dyDescent="0.3">
      <c r="A1008" s="1" t="s">
        <v>45</v>
      </c>
      <c r="B1008" s="1" t="s">
        <v>17</v>
      </c>
      <c r="C1008" s="2">
        <v>44781</v>
      </c>
      <c r="D1008">
        <v>112</v>
      </c>
      <c r="E1008" t="b">
        <v>1</v>
      </c>
      <c r="F1008">
        <v>161</v>
      </c>
      <c r="G1008" s="2">
        <v>44578</v>
      </c>
      <c r="H1008" s="1" t="s">
        <v>24</v>
      </c>
      <c r="I1008" s="1" t="s">
        <v>25</v>
      </c>
      <c r="J1008" s="1" t="s">
        <v>16</v>
      </c>
      <c r="K1008" s="2">
        <v>44652</v>
      </c>
      <c r="L1008" s="2">
        <v>44742</v>
      </c>
      <c r="M1008">
        <v>9</v>
      </c>
      <c r="N1008">
        <v>0</v>
      </c>
      <c r="O1008">
        <v>1</v>
      </c>
      <c r="P1008" s="2">
        <v>44804</v>
      </c>
      <c r="Q1008" s="2">
        <v>44721</v>
      </c>
      <c r="R1008" s="2">
        <v>44742</v>
      </c>
      <c r="S1008">
        <v>2</v>
      </c>
      <c r="T1008" t="s">
        <v>233</v>
      </c>
      <c r="U1008" t="s">
        <v>236</v>
      </c>
      <c r="V1008">
        <v>6</v>
      </c>
      <c r="W1008" t="s">
        <v>244</v>
      </c>
      <c r="X1008" t="s">
        <v>233</v>
      </c>
      <c r="Y1008" t="s">
        <v>237</v>
      </c>
      <c r="Z1008">
        <v>8</v>
      </c>
      <c r="AA1008" t="s">
        <v>246</v>
      </c>
      <c r="AB1008" t="s">
        <v>284</v>
      </c>
    </row>
    <row r="1009" spans="1:28" x14ac:dyDescent="0.3">
      <c r="A1009" s="1" t="s">
        <v>46</v>
      </c>
      <c r="B1009" s="1" t="s">
        <v>19</v>
      </c>
      <c r="C1009" s="2">
        <v>44711</v>
      </c>
      <c r="D1009">
        <v>95</v>
      </c>
      <c r="E1009" t="b">
        <v>0</v>
      </c>
      <c r="F1009">
        <v>404</v>
      </c>
      <c r="G1009" s="2">
        <v>44577</v>
      </c>
      <c r="H1009" s="1" t="s">
        <v>30</v>
      </c>
      <c r="I1009" s="1" t="s">
        <v>25</v>
      </c>
      <c r="J1009" s="1" t="s">
        <v>35</v>
      </c>
      <c r="K1009" s="2">
        <v>44562</v>
      </c>
      <c r="L1009" s="2">
        <v>44652</v>
      </c>
      <c r="M1009">
        <v>5</v>
      </c>
      <c r="N1009">
        <v>0</v>
      </c>
      <c r="O1009">
        <v>0</v>
      </c>
      <c r="P1009" s="2">
        <v>44712</v>
      </c>
      <c r="Q1009" s="2">
        <v>44711</v>
      </c>
      <c r="R1009" s="2">
        <v>44712</v>
      </c>
      <c r="S1009">
        <v>0</v>
      </c>
      <c r="T1009" t="s">
        <v>233</v>
      </c>
      <c r="U1009" t="s">
        <v>236</v>
      </c>
      <c r="V1009">
        <v>5</v>
      </c>
      <c r="W1009" t="s">
        <v>243</v>
      </c>
      <c r="X1009" t="s">
        <v>233</v>
      </c>
      <c r="Y1009" t="s">
        <v>236</v>
      </c>
      <c r="Z1009">
        <v>5</v>
      </c>
      <c r="AA1009" t="s">
        <v>243</v>
      </c>
      <c r="AB1009" t="s">
        <v>284</v>
      </c>
    </row>
    <row r="1010" spans="1:28" x14ac:dyDescent="0.3">
      <c r="A1010" s="1" t="s">
        <v>46</v>
      </c>
      <c r="B1010" s="1" t="s">
        <v>19</v>
      </c>
      <c r="C1010" s="2">
        <v>44741</v>
      </c>
      <c r="D1010">
        <v>58</v>
      </c>
      <c r="E1010" t="b">
        <v>0</v>
      </c>
      <c r="F1010">
        <v>884</v>
      </c>
      <c r="G1010" s="2">
        <v>44577</v>
      </c>
      <c r="H1010" s="1" t="s">
        <v>30</v>
      </c>
      <c r="I1010" s="1" t="s">
        <v>25</v>
      </c>
      <c r="J1010" s="1" t="s">
        <v>35</v>
      </c>
      <c r="K1010" s="2">
        <v>44562</v>
      </c>
      <c r="L1010" s="2">
        <v>44652</v>
      </c>
      <c r="M1010">
        <v>5</v>
      </c>
      <c r="N1010">
        <v>0</v>
      </c>
      <c r="O1010">
        <v>0</v>
      </c>
      <c r="P1010" s="2">
        <v>44742</v>
      </c>
      <c r="Q1010" s="2">
        <v>44711</v>
      </c>
      <c r="R1010" s="2">
        <v>44712</v>
      </c>
      <c r="S1010">
        <v>1</v>
      </c>
      <c r="T1010" t="s">
        <v>233</v>
      </c>
      <c r="U1010" t="s">
        <v>236</v>
      </c>
      <c r="V1010">
        <v>5</v>
      </c>
      <c r="W1010" t="s">
        <v>243</v>
      </c>
      <c r="X1010" t="s">
        <v>233</v>
      </c>
      <c r="Y1010" t="s">
        <v>236</v>
      </c>
      <c r="Z1010">
        <v>6</v>
      </c>
      <c r="AA1010" t="s">
        <v>244</v>
      </c>
      <c r="AB1010" t="s">
        <v>284</v>
      </c>
    </row>
    <row r="1011" spans="1:28" x14ac:dyDescent="0.3">
      <c r="A1011" s="1" t="s">
        <v>46</v>
      </c>
      <c r="B1011" s="1" t="s">
        <v>19</v>
      </c>
      <c r="C1011" s="2">
        <v>44771</v>
      </c>
      <c r="D1011">
        <v>65</v>
      </c>
      <c r="E1011" t="b">
        <v>1</v>
      </c>
      <c r="F1011">
        <v>364</v>
      </c>
      <c r="G1011" s="2">
        <v>44577</v>
      </c>
      <c r="H1011" s="1" t="s">
        <v>30</v>
      </c>
      <c r="I1011" s="1" t="s">
        <v>25</v>
      </c>
      <c r="J1011" s="1" t="s">
        <v>35</v>
      </c>
      <c r="K1011" s="2">
        <v>44562</v>
      </c>
      <c r="L1011" s="2">
        <v>44652</v>
      </c>
      <c r="M1011">
        <v>5</v>
      </c>
      <c r="N1011">
        <v>0</v>
      </c>
      <c r="O1011">
        <v>1</v>
      </c>
      <c r="P1011" s="2">
        <v>44773</v>
      </c>
      <c r="Q1011" s="2">
        <v>44711</v>
      </c>
      <c r="R1011" s="2">
        <v>44712</v>
      </c>
      <c r="S1011">
        <v>2</v>
      </c>
      <c r="T1011" t="s">
        <v>233</v>
      </c>
      <c r="U1011" t="s">
        <v>236</v>
      </c>
      <c r="V1011">
        <v>5</v>
      </c>
      <c r="W1011" t="s">
        <v>243</v>
      </c>
      <c r="X1011" t="s">
        <v>233</v>
      </c>
      <c r="Y1011" t="s">
        <v>237</v>
      </c>
      <c r="Z1011">
        <v>7</v>
      </c>
      <c r="AA1011" t="s">
        <v>245</v>
      </c>
      <c r="AB1011" t="s">
        <v>284</v>
      </c>
    </row>
    <row r="1012" spans="1:28" x14ac:dyDescent="0.3">
      <c r="A1012" s="1" t="s">
        <v>46</v>
      </c>
      <c r="B1012" s="1" t="s">
        <v>21</v>
      </c>
      <c r="C1012" s="2">
        <v>44795</v>
      </c>
      <c r="D1012">
        <v>23</v>
      </c>
      <c r="E1012" t="b">
        <v>0</v>
      </c>
      <c r="F1012">
        <v>649</v>
      </c>
      <c r="G1012" s="2">
        <v>44577</v>
      </c>
      <c r="H1012" s="1" t="s">
        <v>30</v>
      </c>
      <c r="I1012" s="1" t="s">
        <v>25</v>
      </c>
      <c r="J1012" s="1" t="s">
        <v>35</v>
      </c>
      <c r="K1012" s="2">
        <v>44592</v>
      </c>
      <c r="L1012" s="2">
        <v>44682</v>
      </c>
      <c r="M1012">
        <v>7</v>
      </c>
      <c r="N1012">
        <v>0</v>
      </c>
      <c r="O1012">
        <v>0</v>
      </c>
      <c r="P1012" s="2">
        <v>44804</v>
      </c>
      <c r="Q1012" s="2">
        <v>44795</v>
      </c>
      <c r="R1012" s="2">
        <v>44804</v>
      </c>
      <c r="S1012">
        <v>0</v>
      </c>
      <c r="T1012" t="s">
        <v>233</v>
      </c>
      <c r="U1012" t="s">
        <v>237</v>
      </c>
      <c r="V1012">
        <v>8</v>
      </c>
      <c r="W1012" t="s">
        <v>246</v>
      </c>
      <c r="X1012" t="s">
        <v>233</v>
      </c>
      <c r="Y1012" t="s">
        <v>237</v>
      </c>
      <c r="Z1012">
        <v>8</v>
      </c>
      <c r="AA1012" t="s">
        <v>246</v>
      </c>
      <c r="AB1012" t="s">
        <v>284</v>
      </c>
    </row>
    <row r="1013" spans="1:28" x14ac:dyDescent="0.3">
      <c r="A1013" s="1" t="s">
        <v>46</v>
      </c>
      <c r="B1013" s="1" t="s">
        <v>21</v>
      </c>
      <c r="C1013" s="2">
        <v>44825</v>
      </c>
      <c r="D1013">
        <v>29</v>
      </c>
      <c r="E1013" t="b">
        <v>1</v>
      </c>
      <c r="F1013">
        <v>226</v>
      </c>
      <c r="G1013" s="2">
        <v>44577</v>
      </c>
      <c r="H1013" s="1" t="s">
        <v>30</v>
      </c>
      <c r="I1013" s="1" t="s">
        <v>25</v>
      </c>
      <c r="J1013" s="1" t="s">
        <v>35</v>
      </c>
      <c r="K1013" s="2">
        <v>44592</v>
      </c>
      <c r="L1013" s="2">
        <v>44682</v>
      </c>
      <c r="M1013">
        <v>7</v>
      </c>
      <c r="N1013">
        <v>0</v>
      </c>
      <c r="O1013">
        <v>1</v>
      </c>
      <c r="P1013" s="2">
        <v>44834</v>
      </c>
      <c r="Q1013" s="2">
        <v>44795</v>
      </c>
      <c r="R1013" s="2">
        <v>44804</v>
      </c>
      <c r="S1013">
        <v>1</v>
      </c>
      <c r="T1013" t="s">
        <v>233</v>
      </c>
      <c r="U1013" t="s">
        <v>237</v>
      </c>
      <c r="V1013">
        <v>8</v>
      </c>
      <c r="W1013" t="s">
        <v>246</v>
      </c>
      <c r="X1013" t="s">
        <v>233</v>
      </c>
      <c r="Y1013" t="s">
        <v>237</v>
      </c>
      <c r="Z1013">
        <v>9</v>
      </c>
      <c r="AA1013" t="s">
        <v>247</v>
      </c>
      <c r="AB1013" t="s">
        <v>284</v>
      </c>
    </row>
    <row r="1014" spans="1:28" x14ac:dyDescent="0.3">
      <c r="A1014" s="1" t="s">
        <v>46</v>
      </c>
      <c r="B1014" s="1" t="s">
        <v>21</v>
      </c>
      <c r="C1014" s="2">
        <v>44855</v>
      </c>
      <c r="D1014">
        <v>115</v>
      </c>
      <c r="E1014" t="b">
        <v>1</v>
      </c>
      <c r="F1014">
        <v>446</v>
      </c>
      <c r="G1014" s="2">
        <v>44577</v>
      </c>
      <c r="H1014" s="1" t="s">
        <v>30</v>
      </c>
      <c r="I1014" s="1" t="s">
        <v>25</v>
      </c>
      <c r="J1014" s="1" t="s">
        <v>35</v>
      </c>
      <c r="K1014" s="2">
        <v>44592</v>
      </c>
      <c r="L1014" s="2">
        <v>44682</v>
      </c>
      <c r="M1014">
        <v>7</v>
      </c>
      <c r="N1014">
        <v>0</v>
      </c>
      <c r="O1014">
        <v>1</v>
      </c>
      <c r="P1014" s="2">
        <v>44865</v>
      </c>
      <c r="Q1014" s="2">
        <v>44795</v>
      </c>
      <c r="R1014" s="2">
        <v>44804</v>
      </c>
      <c r="S1014">
        <v>2</v>
      </c>
      <c r="T1014" t="s">
        <v>233</v>
      </c>
      <c r="U1014" t="s">
        <v>237</v>
      </c>
      <c r="V1014">
        <v>8</v>
      </c>
      <c r="W1014" t="s">
        <v>246</v>
      </c>
      <c r="X1014" t="s">
        <v>233</v>
      </c>
      <c r="Y1014" t="s">
        <v>238</v>
      </c>
      <c r="Z1014">
        <v>10</v>
      </c>
      <c r="AA1014" t="s">
        <v>248</v>
      </c>
      <c r="AB1014" t="s">
        <v>284</v>
      </c>
    </row>
    <row r="1015" spans="1:28" x14ac:dyDescent="0.3">
      <c r="A1015" s="1" t="s">
        <v>46</v>
      </c>
      <c r="B1015" s="1" t="s">
        <v>17</v>
      </c>
      <c r="C1015" s="2">
        <v>44703</v>
      </c>
      <c r="D1015">
        <v>48</v>
      </c>
      <c r="E1015" t="b">
        <v>0</v>
      </c>
      <c r="F1015">
        <v>193</v>
      </c>
      <c r="G1015" s="2">
        <v>44577</v>
      </c>
      <c r="H1015" s="1" t="s">
        <v>30</v>
      </c>
      <c r="I1015" s="1" t="s">
        <v>25</v>
      </c>
      <c r="J1015" s="1" t="s">
        <v>35</v>
      </c>
      <c r="K1015" s="2">
        <v>44652</v>
      </c>
      <c r="L1015" s="2">
        <v>44742</v>
      </c>
      <c r="M1015">
        <v>9</v>
      </c>
      <c r="N1015">
        <v>0</v>
      </c>
      <c r="O1015">
        <v>0</v>
      </c>
      <c r="P1015" s="2">
        <v>44712</v>
      </c>
      <c r="Q1015" s="2">
        <v>44703</v>
      </c>
      <c r="R1015" s="2">
        <v>44712</v>
      </c>
      <c r="S1015">
        <v>0</v>
      </c>
      <c r="T1015" t="s">
        <v>233</v>
      </c>
      <c r="U1015" t="s">
        <v>236</v>
      </c>
      <c r="V1015">
        <v>5</v>
      </c>
      <c r="W1015" t="s">
        <v>243</v>
      </c>
      <c r="X1015" t="s">
        <v>233</v>
      </c>
      <c r="Y1015" t="s">
        <v>236</v>
      </c>
      <c r="Z1015">
        <v>5</v>
      </c>
      <c r="AA1015" t="s">
        <v>243</v>
      </c>
      <c r="AB1015" t="s">
        <v>284</v>
      </c>
    </row>
    <row r="1016" spans="1:28" x14ac:dyDescent="0.3">
      <c r="A1016" s="1" t="s">
        <v>46</v>
      </c>
      <c r="B1016" s="1" t="s">
        <v>17</v>
      </c>
      <c r="C1016" s="2">
        <v>44733</v>
      </c>
      <c r="D1016">
        <v>110</v>
      </c>
      <c r="E1016" t="b">
        <v>1</v>
      </c>
      <c r="F1016">
        <v>690</v>
      </c>
      <c r="G1016" s="2">
        <v>44577</v>
      </c>
      <c r="H1016" s="1" t="s">
        <v>30</v>
      </c>
      <c r="I1016" s="1" t="s">
        <v>25</v>
      </c>
      <c r="J1016" s="1" t="s">
        <v>35</v>
      </c>
      <c r="K1016" s="2">
        <v>44652</v>
      </c>
      <c r="L1016" s="2">
        <v>44742</v>
      </c>
      <c r="M1016">
        <v>9</v>
      </c>
      <c r="N1016">
        <v>0</v>
      </c>
      <c r="O1016">
        <v>1</v>
      </c>
      <c r="P1016" s="2">
        <v>44742</v>
      </c>
      <c r="Q1016" s="2">
        <v>44703</v>
      </c>
      <c r="R1016" s="2">
        <v>44712</v>
      </c>
      <c r="S1016">
        <v>1</v>
      </c>
      <c r="T1016" t="s">
        <v>233</v>
      </c>
      <c r="U1016" t="s">
        <v>236</v>
      </c>
      <c r="V1016">
        <v>5</v>
      </c>
      <c r="W1016" t="s">
        <v>243</v>
      </c>
      <c r="X1016" t="s">
        <v>233</v>
      </c>
      <c r="Y1016" t="s">
        <v>236</v>
      </c>
      <c r="Z1016">
        <v>6</v>
      </c>
      <c r="AA1016" t="s">
        <v>244</v>
      </c>
      <c r="AB1016" t="s">
        <v>284</v>
      </c>
    </row>
    <row r="1017" spans="1:28" x14ac:dyDescent="0.3">
      <c r="A1017" s="1" t="s">
        <v>46</v>
      </c>
      <c r="B1017" s="1" t="s">
        <v>11</v>
      </c>
      <c r="C1017" s="2">
        <v>44706</v>
      </c>
      <c r="D1017">
        <v>43</v>
      </c>
      <c r="E1017" t="b">
        <v>0</v>
      </c>
      <c r="F1017">
        <v>867</v>
      </c>
      <c r="G1017" s="2">
        <v>44577</v>
      </c>
      <c r="H1017" s="1" t="s">
        <v>30</v>
      </c>
      <c r="I1017" s="1" t="s">
        <v>25</v>
      </c>
      <c r="J1017" s="1" t="s">
        <v>35</v>
      </c>
      <c r="K1017" s="2">
        <v>44622</v>
      </c>
      <c r="L1017" s="2">
        <v>44712</v>
      </c>
      <c r="M1017">
        <v>18</v>
      </c>
      <c r="N1017">
        <v>0</v>
      </c>
      <c r="O1017">
        <v>0</v>
      </c>
      <c r="P1017" s="2">
        <v>44712</v>
      </c>
      <c r="Q1017" s="2">
        <v>44706</v>
      </c>
      <c r="R1017" s="2">
        <v>44712</v>
      </c>
      <c r="S1017">
        <v>0</v>
      </c>
      <c r="T1017" t="s">
        <v>233</v>
      </c>
      <c r="U1017" t="s">
        <v>236</v>
      </c>
      <c r="V1017">
        <v>5</v>
      </c>
      <c r="W1017" t="s">
        <v>243</v>
      </c>
      <c r="X1017" t="s">
        <v>233</v>
      </c>
      <c r="Y1017" t="s">
        <v>236</v>
      </c>
      <c r="Z1017">
        <v>5</v>
      </c>
      <c r="AA1017" t="s">
        <v>243</v>
      </c>
      <c r="AB1017" t="s">
        <v>284</v>
      </c>
    </row>
    <row r="1018" spans="1:28" x14ac:dyDescent="0.3">
      <c r="A1018" s="1" t="s">
        <v>46</v>
      </c>
      <c r="B1018" s="1" t="s">
        <v>11</v>
      </c>
      <c r="C1018" s="2">
        <v>44736</v>
      </c>
      <c r="D1018">
        <v>115</v>
      </c>
      <c r="E1018" t="b">
        <v>1</v>
      </c>
      <c r="F1018">
        <v>295</v>
      </c>
      <c r="G1018" s="2">
        <v>44577</v>
      </c>
      <c r="H1018" s="1" t="s">
        <v>30</v>
      </c>
      <c r="I1018" s="1" t="s">
        <v>25</v>
      </c>
      <c r="J1018" s="1" t="s">
        <v>35</v>
      </c>
      <c r="K1018" s="2">
        <v>44622</v>
      </c>
      <c r="L1018" s="2">
        <v>44712</v>
      </c>
      <c r="M1018">
        <v>18</v>
      </c>
      <c r="N1018">
        <v>0</v>
      </c>
      <c r="O1018">
        <v>1</v>
      </c>
      <c r="P1018" s="2">
        <v>44742</v>
      </c>
      <c r="Q1018" s="2">
        <v>44706</v>
      </c>
      <c r="R1018" s="2">
        <v>44712</v>
      </c>
      <c r="S1018">
        <v>1</v>
      </c>
      <c r="T1018" t="s">
        <v>233</v>
      </c>
      <c r="U1018" t="s">
        <v>236</v>
      </c>
      <c r="V1018">
        <v>5</v>
      </c>
      <c r="W1018" t="s">
        <v>243</v>
      </c>
      <c r="X1018" t="s">
        <v>233</v>
      </c>
      <c r="Y1018" t="s">
        <v>236</v>
      </c>
      <c r="Z1018">
        <v>6</v>
      </c>
      <c r="AA1018" t="s">
        <v>244</v>
      </c>
      <c r="AB1018" t="s">
        <v>284</v>
      </c>
    </row>
    <row r="1019" spans="1:28" x14ac:dyDescent="0.3">
      <c r="A1019" s="1" t="s">
        <v>46</v>
      </c>
      <c r="B1019" s="1" t="s">
        <v>11</v>
      </c>
      <c r="C1019" s="2">
        <v>44766</v>
      </c>
      <c r="D1019">
        <v>62</v>
      </c>
      <c r="E1019" t="b">
        <v>0</v>
      </c>
      <c r="F1019">
        <v>300</v>
      </c>
      <c r="G1019" s="2">
        <v>44577</v>
      </c>
      <c r="H1019" s="1" t="s">
        <v>30</v>
      </c>
      <c r="I1019" s="1" t="s">
        <v>25</v>
      </c>
      <c r="J1019" s="1" t="s">
        <v>35</v>
      </c>
      <c r="K1019" s="2">
        <v>44622</v>
      </c>
      <c r="L1019" s="2">
        <v>44712</v>
      </c>
      <c r="M1019">
        <v>18</v>
      </c>
      <c r="N1019">
        <v>0</v>
      </c>
      <c r="O1019">
        <v>0</v>
      </c>
      <c r="P1019" s="2">
        <v>44773</v>
      </c>
      <c r="Q1019" s="2">
        <v>44706</v>
      </c>
      <c r="R1019" s="2">
        <v>44712</v>
      </c>
      <c r="S1019">
        <v>2</v>
      </c>
      <c r="T1019" t="s">
        <v>233</v>
      </c>
      <c r="U1019" t="s">
        <v>236</v>
      </c>
      <c r="V1019">
        <v>5</v>
      </c>
      <c r="W1019" t="s">
        <v>243</v>
      </c>
      <c r="X1019" t="s">
        <v>233</v>
      </c>
      <c r="Y1019" t="s">
        <v>237</v>
      </c>
      <c r="Z1019">
        <v>7</v>
      </c>
      <c r="AA1019" t="s">
        <v>245</v>
      </c>
      <c r="AB1019" t="s">
        <v>284</v>
      </c>
    </row>
    <row r="1020" spans="1:28" x14ac:dyDescent="0.3">
      <c r="A1020" s="1" t="s">
        <v>48</v>
      </c>
      <c r="B1020" s="1" t="s">
        <v>19</v>
      </c>
      <c r="C1020" s="2">
        <v>45009</v>
      </c>
      <c r="D1020">
        <v>17</v>
      </c>
      <c r="E1020" t="b">
        <v>0</v>
      </c>
      <c r="F1020">
        <v>548</v>
      </c>
      <c r="G1020" s="2">
        <v>44673</v>
      </c>
      <c r="H1020" s="1" t="s">
        <v>12</v>
      </c>
      <c r="I1020" s="1" t="s">
        <v>25</v>
      </c>
      <c r="J1020" s="1" t="s">
        <v>14</v>
      </c>
      <c r="K1020" s="2">
        <v>44562</v>
      </c>
      <c r="L1020" s="2">
        <v>44652</v>
      </c>
      <c r="M1020">
        <v>5</v>
      </c>
      <c r="N1020">
        <v>0</v>
      </c>
      <c r="O1020">
        <v>0</v>
      </c>
      <c r="P1020" s="2">
        <v>45016</v>
      </c>
      <c r="Q1020" s="2">
        <v>45009</v>
      </c>
      <c r="R1020" s="2">
        <v>45016</v>
      </c>
      <c r="S1020">
        <v>0</v>
      </c>
      <c r="T1020" t="s">
        <v>234</v>
      </c>
      <c r="U1020" t="s">
        <v>235</v>
      </c>
      <c r="V1020">
        <v>3</v>
      </c>
      <c r="W1020" t="s">
        <v>241</v>
      </c>
      <c r="X1020" t="s">
        <v>234</v>
      </c>
      <c r="Y1020" t="s">
        <v>235</v>
      </c>
      <c r="Z1020">
        <v>3</v>
      </c>
      <c r="AA1020" t="s">
        <v>241</v>
      </c>
      <c r="AB1020" t="s">
        <v>284</v>
      </c>
    </row>
    <row r="1021" spans="1:28" x14ac:dyDescent="0.3">
      <c r="A1021" s="1" t="s">
        <v>48</v>
      </c>
      <c r="B1021" s="1" t="s">
        <v>19</v>
      </c>
      <c r="C1021" s="2">
        <v>45039</v>
      </c>
      <c r="D1021">
        <v>6</v>
      </c>
      <c r="E1021" t="b">
        <v>1</v>
      </c>
      <c r="F1021">
        <v>955</v>
      </c>
      <c r="G1021" s="2">
        <v>44673</v>
      </c>
      <c r="H1021" s="1" t="s">
        <v>12</v>
      </c>
      <c r="I1021" s="1" t="s">
        <v>25</v>
      </c>
      <c r="J1021" s="1" t="s">
        <v>14</v>
      </c>
      <c r="K1021" s="2">
        <v>44562</v>
      </c>
      <c r="L1021" s="2">
        <v>44652</v>
      </c>
      <c r="M1021">
        <v>5</v>
      </c>
      <c r="N1021">
        <v>1</v>
      </c>
      <c r="O1021">
        <v>1</v>
      </c>
      <c r="P1021" s="2">
        <v>45046</v>
      </c>
      <c r="Q1021" s="2">
        <v>45009</v>
      </c>
      <c r="R1021" s="2">
        <v>45016</v>
      </c>
      <c r="S1021">
        <v>1</v>
      </c>
      <c r="T1021" t="s">
        <v>234</v>
      </c>
      <c r="U1021" t="s">
        <v>235</v>
      </c>
      <c r="V1021">
        <v>3</v>
      </c>
      <c r="W1021" t="s">
        <v>241</v>
      </c>
      <c r="X1021" t="s">
        <v>234</v>
      </c>
      <c r="Y1021" t="s">
        <v>236</v>
      </c>
      <c r="Z1021">
        <v>4</v>
      </c>
      <c r="AA1021" t="s">
        <v>242</v>
      </c>
      <c r="AB1021" t="s">
        <v>284</v>
      </c>
    </row>
    <row r="1022" spans="1:28" x14ac:dyDescent="0.3">
      <c r="A1022" s="1" t="s">
        <v>48</v>
      </c>
      <c r="B1022" s="1" t="s">
        <v>21</v>
      </c>
      <c r="C1022" s="2">
        <v>44771</v>
      </c>
      <c r="D1022">
        <v>24</v>
      </c>
      <c r="E1022" t="b">
        <v>1</v>
      </c>
      <c r="F1022">
        <v>902</v>
      </c>
      <c r="G1022" s="2">
        <v>44673</v>
      </c>
      <c r="H1022" s="1" t="s">
        <v>12</v>
      </c>
      <c r="I1022" s="1" t="s">
        <v>25</v>
      </c>
      <c r="J1022" s="1" t="s">
        <v>14</v>
      </c>
      <c r="K1022" s="2">
        <v>44592</v>
      </c>
      <c r="L1022" s="2">
        <v>44682</v>
      </c>
      <c r="M1022">
        <v>7</v>
      </c>
      <c r="N1022">
        <v>0</v>
      </c>
      <c r="O1022">
        <v>1</v>
      </c>
      <c r="P1022" s="2">
        <v>44773</v>
      </c>
      <c r="Q1022" s="2">
        <v>44771</v>
      </c>
      <c r="R1022" s="2">
        <v>44773</v>
      </c>
      <c r="S1022">
        <v>0</v>
      </c>
      <c r="T1022" t="s">
        <v>233</v>
      </c>
      <c r="U1022" t="s">
        <v>237</v>
      </c>
      <c r="V1022">
        <v>7</v>
      </c>
      <c r="W1022" t="s">
        <v>245</v>
      </c>
      <c r="X1022" t="s">
        <v>233</v>
      </c>
      <c r="Y1022" t="s">
        <v>237</v>
      </c>
      <c r="Z1022">
        <v>7</v>
      </c>
      <c r="AA1022" t="s">
        <v>245</v>
      </c>
      <c r="AB1022" t="s">
        <v>284</v>
      </c>
    </row>
    <row r="1023" spans="1:28" x14ac:dyDescent="0.3">
      <c r="A1023" s="1" t="s">
        <v>48</v>
      </c>
      <c r="B1023" s="1" t="s">
        <v>21</v>
      </c>
      <c r="C1023" s="2">
        <v>44801</v>
      </c>
      <c r="D1023">
        <v>65</v>
      </c>
      <c r="E1023" t="b">
        <v>0</v>
      </c>
      <c r="F1023">
        <v>223</v>
      </c>
      <c r="G1023" s="2">
        <v>44673</v>
      </c>
      <c r="H1023" s="1" t="s">
        <v>12</v>
      </c>
      <c r="I1023" s="1" t="s">
        <v>25</v>
      </c>
      <c r="J1023" s="1" t="s">
        <v>14</v>
      </c>
      <c r="K1023" s="2">
        <v>44592</v>
      </c>
      <c r="L1023" s="2">
        <v>44682</v>
      </c>
      <c r="M1023">
        <v>7</v>
      </c>
      <c r="N1023">
        <v>0</v>
      </c>
      <c r="O1023">
        <v>0</v>
      </c>
      <c r="P1023" s="2">
        <v>44804</v>
      </c>
      <c r="Q1023" s="2">
        <v>44771</v>
      </c>
      <c r="R1023" s="2">
        <v>44773</v>
      </c>
      <c r="S1023">
        <v>1</v>
      </c>
      <c r="T1023" t="s">
        <v>233</v>
      </c>
      <c r="U1023" t="s">
        <v>237</v>
      </c>
      <c r="V1023">
        <v>7</v>
      </c>
      <c r="W1023" t="s">
        <v>245</v>
      </c>
      <c r="X1023" t="s">
        <v>233</v>
      </c>
      <c r="Y1023" t="s">
        <v>237</v>
      </c>
      <c r="Z1023">
        <v>8</v>
      </c>
      <c r="AA1023" t="s">
        <v>246</v>
      </c>
      <c r="AB1023" t="s">
        <v>284</v>
      </c>
    </row>
    <row r="1024" spans="1:28" x14ac:dyDescent="0.3">
      <c r="A1024" s="1" t="s">
        <v>48</v>
      </c>
      <c r="B1024" s="1" t="s">
        <v>21</v>
      </c>
      <c r="C1024" s="2">
        <v>44831</v>
      </c>
      <c r="D1024">
        <v>48</v>
      </c>
      <c r="E1024" t="b">
        <v>0</v>
      </c>
      <c r="F1024">
        <v>881</v>
      </c>
      <c r="G1024" s="2">
        <v>44673</v>
      </c>
      <c r="H1024" s="1" t="s">
        <v>12</v>
      </c>
      <c r="I1024" s="1" t="s">
        <v>25</v>
      </c>
      <c r="J1024" s="1" t="s">
        <v>14</v>
      </c>
      <c r="K1024" s="2">
        <v>44592</v>
      </c>
      <c r="L1024" s="2">
        <v>44682</v>
      </c>
      <c r="M1024">
        <v>7</v>
      </c>
      <c r="N1024">
        <v>0</v>
      </c>
      <c r="O1024">
        <v>0</v>
      </c>
      <c r="P1024" s="2">
        <v>44834</v>
      </c>
      <c r="Q1024" s="2">
        <v>44771</v>
      </c>
      <c r="R1024" s="2">
        <v>44773</v>
      </c>
      <c r="S1024">
        <v>2</v>
      </c>
      <c r="T1024" t="s">
        <v>233</v>
      </c>
      <c r="U1024" t="s">
        <v>237</v>
      </c>
      <c r="V1024">
        <v>7</v>
      </c>
      <c r="W1024" t="s">
        <v>245</v>
      </c>
      <c r="X1024" t="s">
        <v>233</v>
      </c>
      <c r="Y1024" t="s">
        <v>237</v>
      </c>
      <c r="Z1024">
        <v>9</v>
      </c>
      <c r="AA1024" t="s">
        <v>247</v>
      </c>
      <c r="AB1024" t="s">
        <v>284</v>
      </c>
    </row>
    <row r="1025" spans="1:28" x14ac:dyDescent="0.3">
      <c r="A1025" s="1" t="s">
        <v>48</v>
      </c>
      <c r="B1025" s="1" t="s">
        <v>11</v>
      </c>
      <c r="C1025" s="2">
        <v>44894</v>
      </c>
      <c r="D1025">
        <v>114</v>
      </c>
      <c r="E1025" t="b">
        <v>0</v>
      </c>
      <c r="F1025">
        <v>878</v>
      </c>
      <c r="G1025" s="2">
        <v>44673</v>
      </c>
      <c r="H1025" s="1" t="s">
        <v>12</v>
      </c>
      <c r="I1025" s="1" t="s">
        <v>25</v>
      </c>
      <c r="J1025" s="1" t="s">
        <v>14</v>
      </c>
      <c r="K1025" s="2">
        <v>44622</v>
      </c>
      <c r="L1025" s="2">
        <v>44712</v>
      </c>
      <c r="M1025">
        <v>18</v>
      </c>
      <c r="N1025">
        <v>0</v>
      </c>
      <c r="O1025">
        <v>0</v>
      </c>
      <c r="P1025" s="2">
        <v>44895</v>
      </c>
      <c r="Q1025" s="2">
        <v>44894</v>
      </c>
      <c r="R1025" s="2">
        <v>44895</v>
      </c>
      <c r="S1025">
        <v>0</v>
      </c>
      <c r="T1025" t="s">
        <v>233</v>
      </c>
      <c r="U1025" t="s">
        <v>238</v>
      </c>
      <c r="V1025">
        <v>11</v>
      </c>
      <c r="W1025" t="s">
        <v>249</v>
      </c>
      <c r="X1025" t="s">
        <v>233</v>
      </c>
      <c r="Y1025" t="s">
        <v>238</v>
      </c>
      <c r="Z1025">
        <v>11</v>
      </c>
      <c r="AA1025" t="s">
        <v>249</v>
      </c>
      <c r="AB1025" t="s">
        <v>284</v>
      </c>
    </row>
    <row r="1026" spans="1:28" x14ac:dyDescent="0.3">
      <c r="A1026" s="1" t="s">
        <v>48</v>
      </c>
      <c r="B1026" s="1" t="s">
        <v>18</v>
      </c>
      <c r="C1026" s="2">
        <v>44998</v>
      </c>
      <c r="D1026">
        <v>114</v>
      </c>
      <c r="E1026" t="b">
        <v>0</v>
      </c>
      <c r="F1026">
        <v>126</v>
      </c>
      <c r="G1026" s="2">
        <v>44673</v>
      </c>
      <c r="H1026" s="1" t="s">
        <v>12</v>
      </c>
      <c r="I1026" s="1" t="s">
        <v>25</v>
      </c>
      <c r="J1026" s="1" t="s">
        <v>14</v>
      </c>
      <c r="K1026" s="2">
        <v>44712</v>
      </c>
      <c r="L1026" s="2">
        <v>44802</v>
      </c>
      <c r="M1026">
        <v>10</v>
      </c>
      <c r="N1026">
        <v>0</v>
      </c>
      <c r="O1026">
        <v>0</v>
      </c>
      <c r="P1026" s="2">
        <v>45016</v>
      </c>
      <c r="Q1026" s="2">
        <v>44998</v>
      </c>
      <c r="R1026" s="2">
        <v>45016</v>
      </c>
      <c r="S1026">
        <v>0</v>
      </c>
      <c r="T1026" t="s">
        <v>234</v>
      </c>
      <c r="U1026" t="s">
        <v>235</v>
      </c>
      <c r="V1026">
        <v>3</v>
      </c>
      <c r="W1026" t="s">
        <v>241</v>
      </c>
      <c r="X1026" t="s">
        <v>234</v>
      </c>
      <c r="Y1026" t="s">
        <v>235</v>
      </c>
      <c r="Z1026">
        <v>3</v>
      </c>
      <c r="AA1026" t="s">
        <v>241</v>
      </c>
      <c r="AB1026" t="s">
        <v>284</v>
      </c>
    </row>
    <row r="1027" spans="1:28" x14ac:dyDescent="0.3">
      <c r="A1027" s="1" t="s">
        <v>48</v>
      </c>
      <c r="B1027" s="1" t="s">
        <v>18</v>
      </c>
      <c r="C1027" s="2">
        <v>45028</v>
      </c>
      <c r="D1027">
        <v>45</v>
      </c>
      <c r="E1027" t="b">
        <v>0</v>
      </c>
      <c r="F1027">
        <v>304</v>
      </c>
      <c r="G1027" s="2">
        <v>44673</v>
      </c>
      <c r="H1027" s="1" t="s">
        <v>12</v>
      </c>
      <c r="I1027" s="1" t="s">
        <v>25</v>
      </c>
      <c r="J1027" s="1" t="s">
        <v>14</v>
      </c>
      <c r="K1027" s="2">
        <v>44712</v>
      </c>
      <c r="L1027" s="2">
        <v>44802</v>
      </c>
      <c r="M1027">
        <v>10</v>
      </c>
      <c r="N1027">
        <v>0</v>
      </c>
      <c r="O1027">
        <v>0</v>
      </c>
      <c r="P1027" s="2">
        <v>45046</v>
      </c>
      <c r="Q1027" s="2">
        <v>44998</v>
      </c>
      <c r="R1027" s="2">
        <v>45016</v>
      </c>
      <c r="S1027">
        <v>1</v>
      </c>
      <c r="T1027" t="s">
        <v>234</v>
      </c>
      <c r="U1027" t="s">
        <v>235</v>
      </c>
      <c r="V1027">
        <v>3</v>
      </c>
      <c r="W1027" t="s">
        <v>241</v>
      </c>
      <c r="X1027" t="s">
        <v>234</v>
      </c>
      <c r="Y1027" t="s">
        <v>236</v>
      </c>
      <c r="Z1027">
        <v>4</v>
      </c>
      <c r="AA1027" t="s">
        <v>242</v>
      </c>
      <c r="AB1027" t="s">
        <v>284</v>
      </c>
    </row>
    <row r="1028" spans="1:28" x14ac:dyDescent="0.3">
      <c r="A1028" s="1" t="s">
        <v>48</v>
      </c>
      <c r="B1028" s="1" t="s">
        <v>18</v>
      </c>
      <c r="C1028" s="2">
        <v>45058</v>
      </c>
      <c r="D1028">
        <v>116</v>
      </c>
      <c r="E1028" t="b">
        <v>1</v>
      </c>
      <c r="F1028">
        <v>166</v>
      </c>
      <c r="G1028" s="2">
        <v>44673</v>
      </c>
      <c r="H1028" s="1" t="s">
        <v>12</v>
      </c>
      <c r="I1028" s="1" t="s">
        <v>25</v>
      </c>
      <c r="J1028" s="1" t="s">
        <v>14</v>
      </c>
      <c r="K1028" s="2">
        <v>44712</v>
      </c>
      <c r="L1028" s="2">
        <v>44802</v>
      </c>
      <c r="M1028">
        <v>10</v>
      </c>
      <c r="N1028">
        <v>1</v>
      </c>
      <c r="O1028">
        <v>1</v>
      </c>
      <c r="P1028" s="2">
        <v>45077</v>
      </c>
      <c r="Q1028" s="2">
        <v>44998</v>
      </c>
      <c r="R1028" s="2">
        <v>45016</v>
      </c>
      <c r="S1028">
        <v>2</v>
      </c>
      <c r="T1028" t="s">
        <v>234</v>
      </c>
      <c r="U1028" t="s">
        <v>235</v>
      </c>
      <c r="V1028">
        <v>3</v>
      </c>
      <c r="W1028" t="s">
        <v>241</v>
      </c>
      <c r="X1028" t="s">
        <v>234</v>
      </c>
      <c r="Y1028" t="s">
        <v>236</v>
      </c>
      <c r="Z1028">
        <v>5</v>
      </c>
      <c r="AA1028" t="s">
        <v>243</v>
      </c>
      <c r="AB1028" t="s">
        <v>284</v>
      </c>
    </row>
    <row r="1029" spans="1:28" x14ac:dyDescent="0.3">
      <c r="A1029" s="1" t="s">
        <v>57</v>
      </c>
      <c r="B1029" s="1" t="s">
        <v>18</v>
      </c>
      <c r="C1029" s="2">
        <v>44670</v>
      </c>
      <c r="D1029">
        <v>86</v>
      </c>
      <c r="E1029" t="b">
        <v>1</v>
      </c>
      <c r="F1029">
        <v>987</v>
      </c>
      <c r="G1029" s="2">
        <v>44921</v>
      </c>
      <c r="H1029" s="1" t="s">
        <v>30</v>
      </c>
      <c r="I1029" s="1" t="s">
        <v>25</v>
      </c>
      <c r="J1029" s="1" t="s">
        <v>22</v>
      </c>
      <c r="K1029" s="2">
        <v>44712</v>
      </c>
      <c r="L1029" s="2">
        <v>44802</v>
      </c>
      <c r="M1029">
        <v>10</v>
      </c>
      <c r="N1029">
        <v>0</v>
      </c>
      <c r="O1029">
        <v>1</v>
      </c>
      <c r="P1029" s="2">
        <v>44681</v>
      </c>
      <c r="Q1029" s="2">
        <v>44670</v>
      </c>
      <c r="R1029" s="2">
        <v>44681</v>
      </c>
      <c r="S1029">
        <v>0</v>
      </c>
      <c r="T1029" t="s">
        <v>233</v>
      </c>
      <c r="U1029" t="s">
        <v>236</v>
      </c>
      <c r="V1029">
        <v>4</v>
      </c>
      <c r="W1029" t="s">
        <v>242</v>
      </c>
      <c r="X1029" t="s">
        <v>233</v>
      </c>
      <c r="Y1029" t="s">
        <v>236</v>
      </c>
      <c r="Z1029">
        <v>4</v>
      </c>
      <c r="AA1029" t="s">
        <v>242</v>
      </c>
      <c r="AB1029" t="s">
        <v>284</v>
      </c>
    </row>
    <row r="1030" spans="1:28" x14ac:dyDescent="0.3">
      <c r="A1030" s="1" t="s">
        <v>57</v>
      </c>
      <c r="B1030" s="1" t="s">
        <v>18</v>
      </c>
      <c r="C1030" s="2">
        <v>44700</v>
      </c>
      <c r="D1030">
        <v>11</v>
      </c>
      <c r="E1030" t="b">
        <v>0</v>
      </c>
      <c r="F1030">
        <v>826</v>
      </c>
      <c r="G1030" s="2">
        <v>44921</v>
      </c>
      <c r="H1030" s="1" t="s">
        <v>30</v>
      </c>
      <c r="I1030" s="1" t="s">
        <v>25</v>
      </c>
      <c r="J1030" s="1" t="s">
        <v>22</v>
      </c>
      <c r="K1030" s="2">
        <v>44712</v>
      </c>
      <c r="L1030" s="2">
        <v>44802</v>
      </c>
      <c r="M1030">
        <v>10</v>
      </c>
      <c r="N1030">
        <v>0</v>
      </c>
      <c r="O1030">
        <v>0</v>
      </c>
      <c r="P1030" s="2">
        <v>44712</v>
      </c>
      <c r="Q1030" s="2">
        <v>44670</v>
      </c>
      <c r="R1030" s="2">
        <v>44681</v>
      </c>
      <c r="S1030">
        <v>1</v>
      </c>
      <c r="T1030" t="s">
        <v>233</v>
      </c>
      <c r="U1030" t="s">
        <v>236</v>
      </c>
      <c r="V1030">
        <v>4</v>
      </c>
      <c r="W1030" t="s">
        <v>242</v>
      </c>
      <c r="X1030" t="s">
        <v>233</v>
      </c>
      <c r="Y1030" t="s">
        <v>236</v>
      </c>
      <c r="Z1030">
        <v>5</v>
      </c>
      <c r="AA1030" t="s">
        <v>243</v>
      </c>
      <c r="AB1030" t="s">
        <v>284</v>
      </c>
    </row>
    <row r="1031" spans="1:28" x14ac:dyDescent="0.3">
      <c r="A1031" s="1" t="s">
        <v>57</v>
      </c>
      <c r="B1031" s="1" t="s">
        <v>18</v>
      </c>
      <c r="C1031" s="2">
        <v>44730</v>
      </c>
      <c r="D1031">
        <v>36</v>
      </c>
      <c r="E1031" t="b">
        <v>1</v>
      </c>
      <c r="F1031">
        <v>372</v>
      </c>
      <c r="G1031" s="2">
        <v>44921</v>
      </c>
      <c r="H1031" s="1" t="s">
        <v>30</v>
      </c>
      <c r="I1031" s="1" t="s">
        <v>25</v>
      </c>
      <c r="J1031" s="1" t="s">
        <v>22</v>
      </c>
      <c r="K1031" s="2">
        <v>44712</v>
      </c>
      <c r="L1031" s="2">
        <v>44802</v>
      </c>
      <c r="M1031">
        <v>10</v>
      </c>
      <c r="N1031">
        <v>0</v>
      </c>
      <c r="O1031">
        <v>1</v>
      </c>
      <c r="P1031" s="2">
        <v>44742</v>
      </c>
      <c r="Q1031" s="2">
        <v>44670</v>
      </c>
      <c r="R1031" s="2">
        <v>44681</v>
      </c>
      <c r="S1031">
        <v>2</v>
      </c>
      <c r="T1031" t="s">
        <v>233</v>
      </c>
      <c r="U1031" t="s">
        <v>236</v>
      </c>
      <c r="V1031">
        <v>4</v>
      </c>
      <c r="W1031" t="s">
        <v>242</v>
      </c>
      <c r="X1031" t="s">
        <v>233</v>
      </c>
      <c r="Y1031" t="s">
        <v>236</v>
      </c>
      <c r="Z1031">
        <v>6</v>
      </c>
      <c r="AA1031" t="s">
        <v>244</v>
      </c>
      <c r="AB1031" t="s">
        <v>284</v>
      </c>
    </row>
    <row r="1032" spans="1:28" x14ac:dyDescent="0.3">
      <c r="A1032" s="1" t="s">
        <v>60</v>
      </c>
      <c r="B1032" s="1" t="s">
        <v>27</v>
      </c>
      <c r="C1032" s="2">
        <v>44963</v>
      </c>
      <c r="D1032">
        <v>71</v>
      </c>
      <c r="E1032" t="b">
        <v>0</v>
      </c>
      <c r="F1032">
        <v>653</v>
      </c>
      <c r="G1032" s="2">
        <v>44674</v>
      </c>
      <c r="H1032" s="1" t="s">
        <v>34</v>
      </c>
      <c r="I1032" s="1" t="s">
        <v>25</v>
      </c>
      <c r="J1032" s="1" t="s">
        <v>14</v>
      </c>
      <c r="K1032" s="2">
        <v>44682</v>
      </c>
      <c r="L1032" s="2">
        <v>44772</v>
      </c>
      <c r="M1032">
        <v>19</v>
      </c>
      <c r="N1032">
        <v>0</v>
      </c>
      <c r="O1032">
        <v>0</v>
      </c>
      <c r="P1032" s="2">
        <v>44985</v>
      </c>
      <c r="Q1032" s="2">
        <v>44963</v>
      </c>
      <c r="R1032" s="2">
        <v>44985</v>
      </c>
      <c r="S1032">
        <v>0</v>
      </c>
      <c r="T1032" t="s">
        <v>234</v>
      </c>
      <c r="U1032" t="s">
        <v>235</v>
      </c>
      <c r="V1032">
        <v>2</v>
      </c>
      <c r="W1032" t="s">
        <v>240</v>
      </c>
      <c r="X1032" t="s">
        <v>234</v>
      </c>
      <c r="Y1032" t="s">
        <v>235</v>
      </c>
      <c r="Z1032">
        <v>2</v>
      </c>
      <c r="AA1032" t="s">
        <v>240</v>
      </c>
      <c r="AB1032" t="s">
        <v>284</v>
      </c>
    </row>
    <row r="1033" spans="1:28" x14ac:dyDescent="0.3">
      <c r="A1033" s="1" t="s">
        <v>60</v>
      </c>
      <c r="B1033" s="1" t="s">
        <v>27</v>
      </c>
      <c r="C1033" s="2">
        <v>44993</v>
      </c>
      <c r="D1033">
        <v>63</v>
      </c>
      <c r="E1033" t="b">
        <v>1</v>
      </c>
      <c r="F1033">
        <v>418</v>
      </c>
      <c r="G1033" s="2">
        <v>44674</v>
      </c>
      <c r="H1033" s="1" t="s">
        <v>34</v>
      </c>
      <c r="I1033" s="1" t="s">
        <v>25</v>
      </c>
      <c r="J1033" s="1" t="s">
        <v>14</v>
      </c>
      <c r="K1033" s="2">
        <v>44682</v>
      </c>
      <c r="L1033" s="2">
        <v>44772</v>
      </c>
      <c r="M1033">
        <v>19</v>
      </c>
      <c r="N1033">
        <v>0</v>
      </c>
      <c r="O1033">
        <v>1</v>
      </c>
      <c r="P1033" s="2">
        <v>45016</v>
      </c>
      <c r="Q1033" s="2">
        <v>44963</v>
      </c>
      <c r="R1033" s="2">
        <v>44985</v>
      </c>
      <c r="S1033">
        <v>1</v>
      </c>
      <c r="T1033" t="s">
        <v>234</v>
      </c>
      <c r="U1033" t="s">
        <v>235</v>
      </c>
      <c r="V1033">
        <v>2</v>
      </c>
      <c r="W1033" t="s">
        <v>240</v>
      </c>
      <c r="X1033" t="s">
        <v>234</v>
      </c>
      <c r="Y1033" t="s">
        <v>235</v>
      </c>
      <c r="Z1033">
        <v>3</v>
      </c>
      <c r="AA1033" t="s">
        <v>241</v>
      </c>
      <c r="AB1033" t="s">
        <v>284</v>
      </c>
    </row>
    <row r="1034" spans="1:28" x14ac:dyDescent="0.3">
      <c r="A1034" s="1" t="s">
        <v>60</v>
      </c>
      <c r="B1034" s="1" t="s">
        <v>27</v>
      </c>
      <c r="C1034" s="2">
        <v>45023</v>
      </c>
      <c r="D1034">
        <v>12</v>
      </c>
      <c r="E1034" t="b">
        <v>0</v>
      </c>
      <c r="F1034">
        <v>314</v>
      </c>
      <c r="G1034" s="2">
        <v>44674</v>
      </c>
      <c r="H1034" s="1" t="s">
        <v>34</v>
      </c>
      <c r="I1034" s="1" t="s">
        <v>25</v>
      </c>
      <c r="J1034" s="1" t="s">
        <v>14</v>
      </c>
      <c r="K1034" s="2">
        <v>44682</v>
      </c>
      <c r="L1034" s="2">
        <v>44772</v>
      </c>
      <c r="M1034">
        <v>19</v>
      </c>
      <c r="N1034">
        <v>0</v>
      </c>
      <c r="O1034">
        <v>0</v>
      </c>
      <c r="P1034" s="2">
        <v>45046</v>
      </c>
      <c r="Q1034" s="2">
        <v>44963</v>
      </c>
      <c r="R1034" s="2">
        <v>44985</v>
      </c>
      <c r="S1034">
        <v>2</v>
      </c>
      <c r="T1034" t="s">
        <v>234</v>
      </c>
      <c r="U1034" t="s">
        <v>235</v>
      </c>
      <c r="V1034">
        <v>2</v>
      </c>
      <c r="W1034" t="s">
        <v>240</v>
      </c>
      <c r="X1034" t="s">
        <v>234</v>
      </c>
      <c r="Y1034" t="s">
        <v>236</v>
      </c>
      <c r="Z1034">
        <v>4</v>
      </c>
      <c r="AA1034" t="s">
        <v>242</v>
      </c>
      <c r="AB1034" t="s">
        <v>284</v>
      </c>
    </row>
    <row r="1035" spans="1:28" x14ac:dyDescent="0.3">
      <c r="A1035" s="1" t="s">
        <v>60</v>
      </c>
      <c r="B1035" s="1" t="s">
        <v>21</v>
      </c>
      <c r="C1035" s="2">
        <v>44995</v>
      </c>
      <c r="D1035">
        <v>59</v>
      </c>
      <c r="E1035" t="b">
        <v>1</v>
      </c>
      <c r="F1035">
        <v>579</v>
      </c>
      <c r="G1035" s="2">
        <v>44674</v>
      </c>
      <c r="H1035" s="1" t="s">
        <v>34</v>
      </c>
      <c r="I1035" s="1" t="s">
        <v>25</v>
      </c>
      <c r="J1035" s="1" t="s">
        <v>14</v>
      </c>
      <c r="K1035" s="2">
        <v>44592</v>
      </c>
      <c r="L1035" s="2">
        <v>44682</v>
      </c>
      <c r="M1035">
        <v>7</v>
      </c>
      <c r="N1035">
        <v>0</v>
      </c>
      <c r="O1035">
        <v>1</v>
      </c>
      <c r="P1035" s="2">
        <v>45016</v>
      </c>
      <c r="Q1035" s="2">
        <v>44995</v>
      </c>
      <c r="R1035" s="2">
        <v>45016</v>
      </c>
      <c r="S1035">
        <v>0</v>
      </c>
      <c r="T1035" t="s">
        <v>234</v>
      </c>
      <c r="U1035" t="s">
        <v>235</v>
      </c>
      <c r="V1035">
        <v>3</v>
      </c>
      <c r="W1035" t="s">
        <v>241</v>
      </c>
      <c r="X1035" t="s">
        <v>234</v>
      </c>
      <c r="Y1035" t="s">
        <v>235</v>
      </c>
      <c r="Z1035">
        <v>3</v>
      </c>
      <c r="AA1035" t="s">
        <v>241</v>
      </c>
      <c r="AB1035" t="s">
        <v>284</v>
      </c>
    </row>
    <row r="1036" spans="1:28" x14ac:dyDescent="0.3">
      <c r="A1036" s="1" t="s">
        <v>60</v>
      </c>
      <c r="B1036" s="1" t="s">
        <v>21</v>
      </c>
      <c r="C1036" s="2">
        <v>45025</v>
      </c>
      <c r="D1036">
        <v>67</v>
      </c>
      <c r="E1036" t="b">
        <v>0</v>
      </c>
      <c r="F1036">
        <v>566</v>
      </c>
      <c r="G1036" s="2">
        <v>44674</v>
      </c>
      <c r="H1036" s="1" t="s">
        <v>34</v>
      </c>
      <c r="I1036" s="1" t="s">
        <v>25</v>
      </c>
      <c r="J1036" s="1" t="s">
        <v>14</v>
      </c>
      <c r="K1036" s="2">
        <v>44592</v>
      </c>
      <c r="L1036" s="2">
        <v>44682</v>
      </c>
      <c r="M1036">
        <v>7</v>
      </c>
      <c r="N1036">
        <v>0</v>
      </c>
      <c r="O1036">
        <v>0</v>
      </c>
      <c r="P1036" s="2">
        <v>45046</v>
      </c>
      <c r="Q1036" s="2">
        <v>44995</v>
      </c>
      <c r="R1036" s="2">
        <v>45016</v>
      </c>
      <c r="S1036">
        <v>1</v>
      </c>
      <c r="T1036" t="s">
        <v>234</v>
      </c>
      <c r="U1036" t="s">
        <v>235</v>
      </c>
      <c r="V1036">
        <v>3</v>
      </c>
      <c r="W1036" t="s">
        <v>241</v>
      </c>
      <c r="X1036" t="s">
        <v>234</v>
      </c>
      <c r="Y1036" t="s">
        <v>236</v>
      </c>
      <c r="Z1036">
        <v>4</v>
      </c>
      <c r="AA1036" t="s">
        <v>242</v>
      </c>
      <c r="AB1036" t="s">
        <v>284</v>
      </c>
    </row>
    <row r="1037" spans="1:28" x14ac:dyDescent="0.3">
      <c r="A1037" s="1" t="s">
        <v>60</v>
      </c>
      <c r="B1037" s="1" t="s">
        <v>19</v>
      </c>
      <c r="C1037" s="2">
        <v>44599</v>
      </c>
      <c r="D1037">
        <v>46</v>
      </c>
      <c r="E1037" t="b">
        <v>1</v>
      </c>
      <c r="F1037">
        <v>944</v>
      </c>
      <c r="G1037" s="2">
        <v>44674</v>
      </c>
      <c r="H1037" s="1" t="s">
        <v>34</v>
      </c>
      <c r="I1037" s="1" t="s">
        <v>25</v>
      </c>
      <c r="J1037" s="1" t="s">
        <v>14</v>
      </c>
      <c r="K1037" s="2">
        <v>44562</v>
      </c>
      <c r="L1037" s="2">
        <v>44652</v>
      </c>
      <c r="M1037">
        <v>5</v>
      </c>
      <c r="N1037">
        <v>0</v>
      </c>
      <c r="O1037">
        <v>1</v>
      </c>
      <c r="P1037" s="2">
        <v>44620</v>
      </c>
      <c r="Q1037" s="2">
        <v>44599</v>
      </c>
      <c r="R1037" s="2">
        <v>44620</v>
      </c>
      <c r="S1037">
        <v>0</v>
      </c>
      <c r="T1037" t="s">
        <v>233</v>
      </c>
      <c r="U1037" t="s">
        <v>235</v>
      </c>
      <c r="V1037">
        <v>2</v>
      </c>
      <c r="W1037" t="s">
        <v>240</v>
      </c>
      <c r="X1037" t="s">
        <v>233</v>
      </c>
      <c r="Y1037" t="s">
        <v>235</v>
      </c>
      <c r="Z1037">
        <v>2</v>
      </c>
      <c r="AA1037" t="s">
        <v>240</v>
      </c>
      <c r="AB1037" t="s">
        <v>284</v>
      </c>
    </row>
    <row r="1038" spans="1:28" x14ac:dyDescent="0.3">
      <c r="A1038" s="1" t="s">
        <v>60</v>
      </c>
      <c r="B1038" s="1" t="s">
        <v>11</v>
      </c>
      <c r="C1038" s="2">
        <v>44595</v>
      </c>
      <c r="D1038">
        <v>40</v>
      </c>
      <c r="E1038" t="b">
        <v>0</v>
      </c>
      <c r="F1038">
        <v>155</v>
      </c>
      <c r="G1038" s="2">
        <v>44674</v>
      </c>
      <c r="H1038" s="1" t="s">
        <v>34</v>
      </c>
      <c r="I1038" s="1" t="s">
        <v>25</v>
      </c>
      <c r="J1038" s="1" t="s">
        <v>14</v>
      </c>
      <c r="K1038" s="2">
        <v>44622</v>
      </c>
      <c r="L1038" s="2">
        <v>44712</v>
      </c>
      <c r="M1038">
        <v>18</v>
      </c>
      <c r="N1038">
        <v>0</v>
      </c>
      <c r="O1038">
        <v>0</v>
      </c>
      <c r="P1038" s="2">
        <v>44620</v>
      </c>
      <c r="Q1038" s="2">
        <v>44595</v>
      </c>
      <c r="R1038" s="2">
        <v>44620</v>
      </c>
      <c r="S1038">
        <v>0</v>
      </c>
      <c r="T1038" t="s">
        <v>233</v>
      </c>
      <c r="U1038" t="s">
        <v>235</v>
      </c>
      <c r="V1038">
        <v>2</v>
      </c>
      <c r="W1038" t="s">
        <v>240</v>
      </c>
      <c r="X1038" t="s">
        <v>233</v>
      </c>
      <c r="Y1038" t="s">
        <v>235</v>
      </c>
      <c r="Z1038">
        <v>2</v>
      </c>
      <c r="AA1038" t="s">
        <v>240</v>
      </c>
      <c r="AB1038" t="s">
        <v>284</v>
      </c>
    </row>
    <row r="1039" spans="1:28" x14ac:dyDescent="0.3">
      <c r="A1039" s="1" t="s">
        <v>62</v>
      </c>
      <c r="B1039" s="1" t="s">
        <v>19</v>
      </c>
      <c r="C1039" s="2">
        <v>44783</v>
      </c>
      <c r="D1039">
        <v>100</v>
      </c>
      <c r="E1039" t="b">
        <v>0</v>
      </c>
      <c r="F1039">
        <v>368</v>
      </c>
      <c r="G1039" s="2">
        <v>44863</v>
      </c>
      <c r="H1039" s="1" t="s">
        <v>12</v>
      </c>
      <c r="I1039" s="1" t="s">
        <v>25</v>
      </c>
      <c r="J1039" s="1" t="s">
        <v>16</v>
      </c>
      <c r="K1039" s="2">
        <v>44562</v>
      </c>
      <c r="L1039" s="2">
        <v>44652</v>
      </c>
      <c r="M1039">
        <v>5</v>
      </c>
      <c r="N1039">
        <v>0</v>
      </c>
      <c r="O1039">
        <v>0</v>
      </c>
      <c r="P1039" s="2">
        <v>44804</v>
      </c>
      <c r="Q1039" s="2">
        <v>44783</v>
      </c>
      <c r="R1039" s="2">
        <v>44804</v>
      </c>
      <c r="S1039">
        <v>0</v>
      </c>
      <c r="T1039" t="s">
        <v>233</v>
      </c>
      <c r="U1039" t="s">
        <v>237</v>
      </c>
      <c r="V1039">
        <v>8</v>
      </c>
      <c r="W1039" t="s">
        <v>246</v>
      </c>
      <c r="X1039" t="s">
        <v>233</v>
      </c>
      <c r="Y1039" t="s">
        <v>237</v>
      </c>
      <c r="Z1039">
        <v>8</v>
      </c>
      <c r="AA1039" t="s">
        <v>246</v>
      </c>
      <c r="AB1039" t="s">
        <v>284</v>
      </c>
    </row>
    <row r="1040" spans="1:28" x14ac:dyDescent="0.3">
      <c r="A1040" s="1" t="s">
        <v>62</v>
      </c>
      <c r="B1040" s="1" t="s">
        <v>18</v>
      </c>
      <c r="C1040" s="2">
        <v>44977</v>
      </c>
      <c r="D1040">
        <v>76</v>
      </c>
      <c r="E1040" t="b">
        <v>1</v>
      </c>
      <c r="F1040">
        <v>531</v>
      </c>
      <c r="G1040" s="2">
        <v>44863</v>
      </c>
      <c r="H1040" s="1" t="s">
        <v>12</v>
      </c>
      <c r="I1040" s="1" t="s">
        <v>25</v>
      </c>
      <c r="J1040" s="1" t="s">
        <v>16</v>
      </c>
      <c r="K1040" s="2">
        <v>44712</v>
      </c>
      <c r="L1040" s="2">
        <v>44802</v>
      </c>
      <c r="M1040">
        <v>10</v>
      </c>
      <c r="N1040">
        <v>0</v>
      </c>
      <c r="O1040">
        <v>1</v>
      </c>
      <c r="P1040" s="2">
        <v>44985</v>
      </c>
      <c r="Q1040" s="2">
        <v>44977</v>
      </c>
      <c r="R1040" s="2">
        <v>44985</v>
      </c>
      <c r="S1040">
        <v>0</v>
      </c>
      <c r="T1040" t="s">
        <v>234</v>
      </c>
      <c r="U1040" t="s">
        <v>235</v>
      </c>
      <c r="V1040">
        <v>2</v>
      </c>
      <c r="W1040" t="s">
        <v>240</v>
      </c>
      <c r="X1040" t="s">
        <v>234</v>
      </c>
      <c r="Y1040" t="s">
        <v>235</v>
      </c>
      <c r="Z1040">
        <v>2</v>
      </c>
      <c r="AA1040" t="s">
        <v>240</v>
      </c>
      <c r="AB1040" t="s">
        <v>284</v>
      </c>
    </row>
    <row r="1041" spans="1:28" x14ac:dyDescent="0.3">
      <c r="A1041" s="1" t="s">
        <v>62</v>
      </c>
      <c r="B1041" s="1" t="s">
        <v>27</v>
      </c>
      <c r="C1041" s="2">
        <v>44862</v>
      </c>
      <c r="D1041">
        <v>76</v>
      </c>
      <c r="E1041" t="b">
        <v>0</v>
      </c>
      <c r="F1041">
        <v>978</v>
      </c>
      <c r="G1041" s="2">
        <v>44863</v>
      </c>
      <c r="H1041" s="1" t="s">
        <v>12</v>
      </c>
      <c r="I1041" s="1" t="s">
        <v>25</v>
      </c>
      <c r="J1041" s="1" t="s">
        <v>16</v>
      </c>
      <c r="K1041" s="2">
        <v>44682</v>
      </c>
      <c r="L1041" s="2">
        <v>44772</v>
      </c>
      <c r="M1041">
        <v>19</v>
      </c>
      <c r="N1041">
        <v>0</v>
      </c>
      <c r="O1041">
        <v>0</v>
      </c>
      <c r="P1041" s="2">
        <v>44865</v>
      </c>
      <c r="Q1041" s="2">
        <v>44862</v>
      </c>
      <c r="R1041" s="2">
        <v>44865</v>
      </c>
      <c r="S1041">
        <v>0</v>
      </c>
      <c r="T1041" t="s">
        <v>233</v>
      </c>
      <c r="U1041" t="s">
        <v>238</v>
      </c>
      <c r="V1041">
        <v>10</v>
      </c>
      <c r="W1041" t="s">
        <v>248</v>
      </c>
      <c r="X1041" t="s">
        <v>233</v>
      </c>
      <c r="Y1041" t="s">
        <v>238</v>
      </c>
      <c r="Z1041">
        <v>10</v>
      </c>
      <c r="AA1041" t="s">
        <v>248</v>
      </c>
      <c r="AB1041" t="s">
        <v>284</v>
      </c>
    </row>
    <row r="1042" spans="1:28" x14ac:dyDescent="0.3">
      <c r="A1042" s="1" t="s">
        <v>62</v>
      </c>
      <c r="B1042" s="1" t="s">
        <v>27</v>
      </c>
      <c r="C1042" s="2">
        <v>44892</v>
      </c>
      <c r="D1042">
        <v>90</v>
      </c>
      <c r="E1042" t="b">
        <v>1</v>
      </c>
      <c r="F1042">
        <v>886</v>
      </c>
      <c r="G1042" s="2">
        <v>44863</v>
      </c>
      <c r="H1042" s="1" t="s">
        <v>12</v>
      </c>
      <c r="I1042" s="1" t="s">
        <v>25</v>
      </c>
      <c r="J1042" s="1" t="s">
        <v>16</v>
      </c>
      <c r="K1042" s="2">
        <v>44682</v>
      </c>
      <c r="L1042" s="2">
        <v>44772</v>
      </c>
      <c r="M1042">
        <v>19</v>
      </c>
      <c r="N1042">
        <v>0</v>
      </c>
      <c r="O1042">
        <v>1</v>
      </c>
      <c r="P1042" s="2">
        <v>44895</v>
      </c>
      <c r="Q1042" s="2">
        <v>44862</v>
      </c>
      <c r="R1042" s="2">
        <v>44865</v>
      </c>
      <c r="S1042">
        <v>1</v>
      </c>
      <c r="T1042" t="s">
        <v>233</v>
      </c>
      <c r="U1042" t="s">
        <v>238</v>
      </c>
      <c r="V1042">
        <v>10</v>
      </c>
      <c r="W1042" t="s">
        <v>248</v>
      </c>
      <c r="X1042" t="s">
        <v>233</v>
      </c>
      <c r="Y1042" t="s">
        <v>238</v>
      </c>
      <c r="Z1042">
        <v>11</v>
      </c>
      <c r="AA1042" t="s">
        <v>249</v>
      </c>
      <c r="AB1042" t="s">
        <v>284</v>
      </c>
    </row>
    <row r="1043" spans="1:28" x14ac:dyDescent="0.3">
      <c r="A1043" s="1" t="s">
        <v>62</v>
      </c>
      <c r="B1043" s="1" t="s">
        <v>27</v>
      </c>
      <c r="C1043" s="2">
        <v>44922</v>
      </c>
      <c r="D1043">
        <v>57</v>
      </c>
      <c r="E1043" t="b">
        <v>0</v>
      </c>
      <c r="F1043">
        <v>949</v>
      </c>
      <c r="G1043" s="2">
        <v>44863</v>
      </c>
      <c r="H1043" s="1" t="s">
        <v>12</v>
      </c>
      <c r="I1043" s="1" t="s">
        <v>25</v>
      </c>
      <c r="J1043" s="1" t="s">
        <v>16</v>
      </c>
      <c r="K1043" s="2">
        <v>44682</v>
      </c>
      <c r="L1043" s="2">
        <v>44772</v>
      </c>
      <c r="M1043">
        <v>19</v>
      </c>
      <c r="N1043">
        <v>0</v>
      </c>
      <c r="O1043">
        <v>0</v>
      </c>
      <c r="P1043" s="2">
        <v>44926</v>
      </c>
      <c r="Q1043" s="2">
        <v>44862</v>
      </c>
      <c r="R1043" s="2">
        <v>44865</v>
      </c>
      <c r="S1043">
        <v>2</v>
      </c>
      <c r="T1043" t="s">
        <v>233</v>
      </c>
      <c r="U1043" t="s">
        <v>238</v>
      </c>
      <c r="V1043">
        <v>10</v>
      </c>
      <c r="W1043" t="s">
        <v>248</v>
      </c>
      <c r="X1043" t="s">
        <v>233</v>
      </c>
      <c r="Y1043" t="s">
        <v>238</v>
      </c>
      <c r="Z1043">
        <v>12</v>
      </c>
      <c r="AA1043" t="s">
        <v>250</v>
      </c>
      <c r="AB1043" t="s">
        <v>284</v>
      </c>
    </row>
    <row r="1044" spans="1:28" x14ac:dyDescent="0.3">
      <c r="A1044" s="1" t="s">
        <v>62</v>
      </c>
      <c r="B1044" s="1" t="s">
        <v>17</v>
      </c>
      <c r="C1044" s="2">
        <v>45009</v>
      </c>
      <c r="D1044">
        <v>101</v>
      </c>
      <c r="E1044" t="b">
        <v>0</v>
      </c>
      <c r="F1044">
        <v>251</v>
      </c>
      <c r="G1044" s="2">
        <v>44863</v>
      </c>
      <c r="H1044" s="1" t="s">
        <v>12</v>
      </c>
      <c r="I1044" s="1" t="s">
        <v>25</v>
      </c>
      <c r="J1044" s="1" t="s">
        <v>16</v>
      </c>
      <c r="K1044" s="2">
        <v>44652</v>
      </c>
      <c r="L1044" s="2">
        <v>44742</v>
      </c>
      <c r="M1044">
        <v>9</v>
      </c>
      <c r="N1044">
        <v>0</v>
      </c>
      <c r="O1044">
        <v>0</v>
      </c>
      <c r="P1044" s="2">
        <v>45016</v>
      </c>
      <c r="Q1044" s="2">
        <v>45009</v>
      </c>
      <c r="R1044" s="2">
        <v>45016</v>
      </c>
      <c r="S1044">
        <v>0</v>
      </c>
      <c r="T1044" t="s">
        <v>234</v>
      </c>
      <c r="U1044" t="s">
        <v>235</v>
      </c>
      <c r="V1044">
        <v>3</v>
      </c>
      <c r="W1044" t="s">
        <v>241</v>
      </c>
      <c r="X1044" t="s">
        <v>234</v>
      </c>
      <c r="Y1044" t="s">
        <v>235</v>
      </c>
      <c r="Z1044">
        <v>3</v>
      </c>
      <c r="AA1044" t="s">
        <v>241</v>
      </c>
      <c r="AB1044" t="s">
        <v>284</v>
      </c>
    </row>
    <row r="1045" spans="1:28" x14ac:dyDescent="0.3">
      <c r="A1045" s="1" t="s">
        <v>62</v>
      </c>
      <c r="B1045" s="1" t="s">
        <v>17</v>
      </c>
      <c r="C1045" s="2">
        <v>45039</v>
      </c>
      <c r="D1045">
        <v>116</v>
      </c>
      <c r="E1045" t="b">
        <v>1</v>
      </c>
      <c r="F1045">
        <v>741</v>
      </c>
      <c r="G1045" s="2">
        <v>44863</v>
      </c>
      <c r="H1045" s="1" t="s">
        <v>12</v>
      </c>
      <c r="I1045" s="1" t="s">
        <v>25</v>
      </c>
      <c r="J1045" s="1" t="s">
        <v>16</v>
      </c>
      <c r="K1045" s="2">
        <v>44652</v>
      </c>
      <c r="L1045" s="2">
        <v>44742</v>
      </c>
      <c r="M1045">
        <v>9</v>
      </c>
      <c r="N1045">
        <v>1</v>
      </c>
      <c r="O1045">
        <v>1</v>
      </c>
      <c r="P1045" s="2">
        <v>45046</v>
      </c>
      <c r="Q1045" s="2">
        <v>45009</v>
      </c>
      <c r="R1045" s="2">
        <v>45016</v>
      </c>
      <c r="S1045">
        <v>1</v>
      </c>
      <c r="T1045" t="s">
        <v>234</v>
      </c>
      <c r="U1045" t="s">
        <v>235</v>
      </c>
      <c r="V1045">
        <v>3</v>
      </c>
      <c r="W1045" t="s">
        <v>241</v>
      </c>
      <c r="X1045" t="s">
        <v>234</v>
      </c>
      <c r="Y1045" t="s">
        <v>236</v>
      </c>
      <c r="Z1045">
        <v>4</v>
      </c>
      <c r="AA1045" t="s">
        <v>242</v>
      </c>
      <c r="AB1045" t="s">
        <v>284</v>
      </c>
    </row>
    <row r="1046" spans="1:28" x14ac:dyDescent="0.3">
      <c r="A1046" s="1" t="s">
        <v>62</v>
      </c>
      <c r="B1046" s="1" t="s">
        <v>17</v>
      </c>
      <c r="C1046" s="2">
        <v>45069</v>
      </c>
      <c r="D1046">
        <v>41</v>
      </c>
      <c r="E1046" t="b">
        <v>0</v>
      </c>
      <c r="F1046">
        <v>132</v>
      </c>
      <c r="G1046" s="2">
        <v>44863</v>
      </c>
      <c r="H1046" s="1" t="s">
        <v>12</v>
      </c>
      <c r="I1046" s="1" t="s">
        <v>25</v>
      </c>
      <c r="J1046" s="1" t="s">
        <v>16</v>
      </c>
      <c r="K1046" s="2">
        <v>44652</v>
      </c>
      <c r="L1046" s="2">
        <v>44742</v>
      </c>
      <c r="M1046">
        <v>9</v>
      </c>
      <c r="N1046">
        <v>1</v>
      </c>
      <c r="O1046">
        <v>0</v>
      </c>
      <c r="P1046" s="2">
        <v>45077</v>
      </c>
      <c r="Q1046" s="2">
        <v>45009</v>
      </c>
      <c r="R1046" s="2">
        <v>45016</v>
      </c>
      <c r="S1046">
        <v>2</v>
      </c>
      <c r="T1046" t="s">
        <v>234</v>
      </c>
      <c r="U1046" t="s">
        <v>235</v>
      </c>
      <c r="V1046">
        <v>3</v>
      </c>
      <c r="W1046" t="s">
        <v>241</v>
      </c>
      <c r="X1046" t="s">
        <v>234</v>
      </c>
      <c r="Y1046" t="s">
        <v>236</v>
      </c>
      <c r="Z1046">
        <v>5</v>
      </c>
      <c r="AA1046" t="s">
        <v>243</v>
      </c>
      <c r="AB1046" t="s">
        <v>284</v>
      </c>
    </row>
    <row r="1047" spans="1:28" x14ac:dyDescent="0.3">
      <c r="A1047" s="1" t="s">
        <v>67</v>
      </c>
      <c r="B1047" s="1" t="s">
        <v>18</v>
      </c>
      <c r="C1047" s="2">
        <v>44756</v>
      </c>
      <c r="D1047">
        <v>95</v>
      </c>
      <c r="E1047" t="b">
        <v>1</v>
      </c>
      <c r="F1047">
        <v>299</v>
      </c>
      <c r="G1047" s="2">
        <v>44950</v>
      </c>
      <c r="H1047" s="1" t="s">
        <v>30</v>
      </c>
      <c r="I1047" s="1" t="s">
        <v>25</v>
      </c>
      <c r="J1047" s="1" t="s">
        <v>35</v>
      </c>
      <c r="K1047" s="2">
        <v>44712</v>
      </c>
      <c r="L1047" s="2">
        <v>44802</v>
      </c>
      <c r="M1047">
        <v>10</v>
      </c>
      <c r="N1047">
        <v>0</v>
      </c>
      <c r="O1047">
        <v>1</v>
      </c>
      <c r="P1047" s="2">
        <v>44773</v>
      </c>
      <c r="Q1047" s="2">
        <v>44756</v>
      </c>
      <c r="R1047" s="2">
        <v>44773</v>
      </c>
      <c r="S1047">
        <v>0</v>
      </c>
      <c r="T1047" t="s">
        <v>233</v>
      </c>
      <c r="U1047" t="s">
        <v>237</v>
      </c>
      <c r="V1047">
        <v>7</v>
      </c>
      <c r="W1047" t="s">
        <v>245</v>
      </c>
      <c r="X1047" t="s">
        <v>233</v>
      </c>
      <c r="Y1047" t="s">
        <v>237</v>
      </c>
      <c r="Z1047">
        <v>7</v>
      </c>
      <c r="AA1047" t="s">
        <v>245</v>
      </c>
      <c r="AB1047" t="s">
        <v>284</v>
      </c>
    </row>
    <row r="1048" spans="1:28" x14ac:dyDescent="0.3">
      <c r="A1048" s="1" t="s">
        <v>67</v>
      </c>
      <c r="B1048" s="1" t="s">
        <v>18</v>
      </c>
      <c r="C1048" s="2">
        <v>44786</v>
      </c>
      <c r="D1048">
        <v>69</v>
      </c>
      <c r="E1048" t="b">
        <v>0</v>
      </c>
      <c r="F1048">
        <v>348</v>
      </c>
      <c r="G1048" s="2">
        <v>44950</v>
      </c>
      <c r="H1048" s="1" t="s">
        <v>30</v>
      </c>
      <c r="I1048" s="1" t="s">
        <v>25</v>
      </c>
      <c r="J1048" s="1" t="s">
        <v>35</v>
      </c>
      <c r="K1048" s="2">
        <v>44712</v>
      </c>
      <c r="L1048" s="2">
        <v>44802</v>
      </c>
      <c r="M1048">
        <v>10</v>
      </c>
      <c r="N1048">
        <v>0</v>
      </c>
      <c r="O1048">
        <v>0</v>
      </c>
      <c r="P1048" s="2">
        <v>44804</v>
      </c>
      <c r="Q1048" s="2">
        <v>44756</v>
      </c>
      <c r="R1048" s="2">
        <v>44773</v>
      </c>
      <c r="S1048">
        <v>1</v>
      </c>
      <c r="T1048" t="s">
        <v>233</v>
      </c>
      <c r="U1048" t="s">
        <v>237</v>
      </c>
      <c r="V1048">
        <v>7</v>
      </c>
      <c r="W1048" t="s">
        <v>245</v>
      </c>
      <c r="X1048" t="s">
        <v>233</v>
      </c>
      <c r="Y1048" t="s">
        <v>237</v>
      </c>
      <c r="Z1048">
        <v>8</v>
      </c>
      <c r="AA1048" t="s">
        <v>246</v>
      </c>
      <c r="AB1048" t="s">
        <v>284</v>
      </c>
    </row>
    <row r="1049" spans="1:28" x14ac:dyDescent="0.3">
      <c r="A1049" s="1" t="s">
        <v>67</v>
      </c>
      <c r="B1049" s="1" t="s">
        <v>18</v>
      </c>
      <c r="C1049" s="2">
        <v>44816</v>
      </c>
      <c r="D1049">
        <v>14</v>
      </c>
      <c r="E1049" t="b">
        <v>0</v>
      </c>
      <c r="F1049">
        <v>566</v>
      </c>
      <c r="G1049" s="2">
        <v>44950</v>
      </c>
      <c r="H1049" s="1" t="s">
        <v>30</v>
      </c>
      <c r="I1049" s="1" t="s">
        <v>25</v>
      </c>
      <c r="J1049" s="1" t="s">
        <v>35</v>
      </c>
      <c r="K1049" s="2">
        <v>44712</v>
      </c>
      <c r="L1049" s="2">
        <v>44802</v>
      </c>
      <c r="M1049">
        <v>10</v>
      </c>
      <c r="N1049">
        <v>0</v>
      </c>
      <c r="O1049">
        <v>0</v>
      </c>
      <c r="P1049" s="2">
        <v>44834</v>
      </c>
      <c r="Q1049" s="2">
        <v>44756</v>
      </c>
      <c r="R1049" s="2">
        <v>44773</v>
      </c>
      <c r="S1049">
        <v>2</v>
      </c>
      <c r="T1049" t="s">
        <v>233</v>
      </c>
      <c r="U1049" t="s">
        <v>237</v>
      </c>
      <c r="V1049">
        <v>7</v>
      </c>
      <c r="W1049" t="s">
        <v>245</v>
      </c>
      <c r="X1049" t="s">
        <v>233</v>
      </c>
      <c r="Y1049" t="s">
        <v>237</v>
      </c>
      <c r="Z1049">
        <v>9</v>
      </c>
      <c r="AA1049" t="s">
        <v>247</v>
      </c>
      <c r="AB1049" t="s">
        <v>284</v>
      </c>
    </row>
    <row r="1050" spans="1:28" x14ac:dyDescent="0.3">
      <c r="A1050" s="1" t="s">
        <v>67</v>
      </c>
      <c r="B1050" s="1" t="s">
        <v>17</v>
      </c>
      <c r="C1050" s="2">
        <v>45003</v>
      </c>
      <c r="D1050">
        <v>10</v>
      </c>
      <c r="E1050" t="b">
        <v>0</v>
      </c>
      <c r="F1050">
        <v>301</v>
      </c>
      <c r="G1050" s="2">
        <v>44950</v>
      </c>
      <c r="H1050" s="1" t="s">
        <v>30</v>
      </c>
      <c r="I1050" s="1" t="s">
        <v>25</v>
      </c>
      <c r="J1050" s="1" t="s">
        <v>35</v>
      </c>
      <c r="K1050" s="2">
        <v>44652</v>
      </c>
      <c r="L1050" s="2">
        <v>44742</v>
      </c>
      <c r="M1050">
        <v>9</v>
      </c>
      <c r="N1050">
        <v>0</v>
      </c>
      <c r="O1050">
        <v>0</v>
      </c>
      <c r="P1050" s="2">
        <v>45016</v>
      </c>
      <c r="Q1050" s="2">
        <v>45003</v>
      </c>
      <c r="R1050" s="2">
        <v>45016</v>
      </c>
      <c r="S1050">
        <v>0</v>
      </c>
      <c r="T1050" t="s">
        <v>234</v>
      </c>
      <c r="U1050" t="s">
        <v>235</v>
      </c>
      <c r="V1050">
        <v>3</v>
      </c>
      <c r="W1050" t="s">
        <v>241</v>
      </c>
      <c r="X1050" t="s">
        <v>234</v>
      </c>
      <c r="Y1050" t="s">
        <v>235</v>
      </c>
      <c r="Z1050">
        <v>3</v>
      </c>
      <c r="AA1050" t="s">
        <v>241</v>
      </c>
      <c r="AB1050" t="s">
        <v>284</v>
      </c>
    </row>
    <row r="1051" spans="1:28" x14ac:dyDescent="0.3">
      <c r="A1051" s="1" t="s">
        <v>67</v>
      </c>
      <c r="B1051" s="1" t="s">
        <v>17</v>
      </c>
      <c r="C1051" s="2">
        <v>45033</v>
      </c>
      <c r="D1051">
        <v>7</v>
      </c>
      <c r="E1051" t="b">
        <v>0</v>
      </c>
      <c r="F1051">
        <v>503</v>
      </c>
      <c r="G1051" s="2">
        <v>44950</v>
      </c>
      <c r="H1051" s="1" t="s">
        <v>30</v>
      </c>
      <c r="I1051" s="1" t="s">
        <v>25</v>
      </c>
      <c r="J1051" s="1" t="s">
        <v>35</v>
      </c>
      <c r="K1051" s="2">
        <v>44652</v>
      </c>
      <c r="L1051" s="2">
        <v>44742</v>
      </c>
      <c r="M1051">
        <v>9</v>
      </c>
      <c r="N1051">
        <v>1</v>
      </c>
      <c r="O1051">
        <v>0</v>
      </c>
      <c r="P1051" s="2">
        <v>45046</v>
      </c>
      <c r="Q1051" s="2">
        <v>45003</v>
      </c>
      <c r="R1051" s="2">
        <v>45016</v>
      </c>
      <c r="S1051">
        <v>1</v>
      </c>
      <c r="T1051" t="s">
        <v>234</v>
      </c>
      <c r="U1051" t="s">
        <v>235</v>
      </c>
      <c r="V1051">
        <v>3</v>
      </c>
      <c r="W1051" t="s">
        <v>241</v>
      </c>
      <c r="X1051" t="s">
        <v>234</v>
      </c>
      <c r="Y1051" t="s">
        <v>236</v>
      </c>
      <c r="Z1051">
        <v>4</v>
      </c>
      <c r="AA1051" t="s">
        <v>242</v>
      </c>
      <c r="AB1051" t="s">
        <v>284</v>
      </c>
    </row>
    <row r="1052" spans="1:28" x14ac:dyDescent="0.3">
      <c r="A1052" s="1" t="s">
        <v>67</v>
      </c>
      <c r="B1052" s="1" t="s">
        <v>17</v>
      </c>
      <c r="C1052" s="2">
        <v>45063</v>
      </c>
      <c r="D1052">
        <v>14</v>
      </c>
      <c r="E1052" t="b">
        <v>0</v>
      </c>
      <c r="F1052">
        <v>975</v>
      </c>
      <c r="G1052" s="2">
        <v>44950</v>
      </c>
      <c r="H1052" s="1" t="s">
        <v>30</v>
      </c>
      <c r="I1052" s="1" t="s">
        <v>25</v>
      </c>
      <c r="J1052" s="1" t="s">
        <v>35</v>
      </c>
      <c r="K1052" s="2">
        <v>44652</v>
      </c>
      <c r="L1052" s="2">
        <v>44742</v>
      </c>
      <c r="M1052">
        <v>9</v>
      </c>
      <c r="N1052">
        <v>1</v>
      </c>
      <c r="O1052">
        <v>0</v>
      </c>
      <c r="P1052" s="2">
        <v>45077</v>
      </c>
      <c r="Q1052" s="2">
        <v>45003</v>
      </c>
      <c r="R1052" s="2">
        <v>45016</v>
      </c>
      <c r="S1052">
        <v>2</v>
      </c>
      <c r="T1052" t="s">
        <v>234</v>
      </c>
      <c r="U1052" t="s">
        <v>235</v>
      </c>
      <c r="V1052">
        <v>3</v>
      </c>
      <c r="W1052" t="s">
        <v>241</v>
      </c>
      <c r="X1052" t="s">
        <v>234</v>
      </c>
      <c r="Y1052" t="s">
        <v>236</v>
      </c>
      <c r="Z1052">
        <v>5</v>
      </c>
      <c r="AA1052" t="s">
        <v>243</v>
      </c>
      <c r="AB1052" t="s">
        <v>284</v>
      </c>
    </row>
    <row r="1053" spans="1:28" x14ac:dyDescent="0.3">
      <c r="A1053" s="1" t="s">
        <v>67</v>
      </c>
      <c r="B1053" s="1" t="s">
        <v>21</v>
      </c>
      <c r="C1053" s="2">
        <v>44856</v>
      </c>
      <c r="D1053">
        <v>78</v>
      </c>
      <c r="E1053" t="b">
        <v>0</v>
      </c>
      <c r="F1053">
        <v>175</v>
      </c>
      <c r="G1053" s="2">
        <v>44950</v>
      </c>
      <c r="H1053" s="1" t="s">
        <v>30</v>
      </c>
      <c r="I1053" s="1" t="s">
        <v>25</v>
      </c>
      <c r="J1053" s="1" t="s">
        <v>35</v>
      </c>
      <c r="K1053" s="2">
        <v>44592</v>
      </c>
      <c r="L1053" s="2">
        <v>44682</v>
      </c>
      <c r="M1053">
        <v>7</v>
      </c>
      <c r="N1053">
        <v>0</v>
      </c>
      <c r="O1053">
        <v>0</v>
      </c>
      <c r="P1053" s="2">
        <v>44865</v>
      </c>
      <c r="Q1053" s="2">
        <v>44856</v>
      </c>
      <c r="R1053" s="2">
        <v>44865</v>
      </c>
      <c r="S1053">
        <v>0</v>
      </c>
      <c r="T1053" t="s">
        <v>233</v>
      </c>
      <c r="U1053" t="s">
        <v>238</v>
      </c>
      <c r="V1053">
        <v>10</v>
      </c>
      <c r="W1053" t="s">
        <v>248</v>
      </c>
      <c r="X1053" t="s">
        <v>233</v>
      </c>
      <c r="Y1053" t="s">
        <v>238</v>
      </c>
      <c r="Z1053">
        <v>10</v>
      </c>
      <c r="AA1053" t="s">
        <v>248</v>
      </c>
      <c r="AB1053" t="s">
        <v>284</v>
      </c>
    </row>
    <row r="1054" spans="1:28" x14ac:dyDescent="0.3">
      <c r="A1054" s="1" t="s">
        <v>67</v>
      </c>
      <c r="B1054" s="1" t="s">
        <v>21</v>
      </c>
      <c r="C1054" s="2">
        <v>44886</v>
      </c>
      <c r="D1054">
        <v>95</v>
      </c>
      <c r="E1054" t="b">
        <v>0</v>
      </c>
      <c r="F1054">
        <v>747</v>
      </c>
      <c r="G1054" s="2">
        <v>44950</v>
      </c>
      <c r="H1054" s="1" t="s">
        <v>30</v>
      </c>
      <c r="I1054" s="1" t="s">
        <v>25</v>
      </c>
      <c r="J1054" s="1" t="s">
        <v>35</v>
      </c>
      <c r="K1054" s="2">
        <v>44592</v>
      </c>
      <c r="L1054" s="2">
        <v>44682</v>
      </c>
      <c r="M1054">
        <v>7</v>
      </c>
      <c r="N1054">
        <v>0</v>
      </c>
      <c r="O1054">
        <v>0</v>
      </c>
      <c r="P1054" s="2">
        <v>44895</v>
      </c>
      <c r="Q1054" s="2">
        <v>44856</v>
      </c>
      <c r="R1054" s="2">
        <v>44865</v>
      </c>
      <c r="S1054">
        <v>1</v>
      </c>
      <c r="T1054" t="s">
        <v>233</v>
      </c>
      <c r="U1054" t="s">
        <v>238</v>
      </c>
      <c r="V1054">
        <v>10</v>
      </c>
      <c r="W1054" t="s">
        <v>248</v>
      </c>
      <c r="X1054" t="s">
        <v>233</v>
      </c>
      <c r="Y1054" t="s">
        <v>238</v>
      </c>
      <c r="Z1054">
        <v>11</v>
      </c>
      <c r="AA1054" t="s">
        <v>249</v>
      </c>
      <c r="AB1054" t="s">
        <v>284</v>
      </c>
    </row>
    <row r="1055" spans="1:28" x14ac:dyDescent="0.3">
      <c r="A1055" s="1" t="s">
        <v>67</v>
      </c>
      <c r="B1055" s="1" t="s">
        <v>19</v>
      </c>
      <c r="C1055" s="2">
        <v>44710</v>
      </c>
      <c r="D1055">
        <v>56</v>
      </c>
      <c r="E1055" t="b">
        <v>1</v>
      </c>
      <c r="F1055">
        <v>821</v>
      </c>
      <c r="G1055" s="2">
        <v>44950</v>
      </c>
      <c r="H1055" s="1" t="s">
        <v>30</v>
      </c>
      <c r="I1055" s="1" t="s">
        <v>25</v>
      </c>
      <c r="J1055" s="1" t="s">
        <v>35</v>
      </c>
      <c r="K1055" s="2">
        <v>44562</v>
      </c>
      <c r="L1055" s="2">
        <v>44652</v>
      </c>
      <c r="M1055">
        <v>5</v>
      </c>
      <c r="N1055">
        <v>0</v>
      </c>
      <c r="O1055">
        <v>1</v>
      </c>
      <c r="P1055" s="2">
        <v>44712</v>
      </c>
      <c r="Q1055" s="2">
        <v>44710</v>
      </c>
      <c r="R1055" s="2">
        <v>44712</v>
      </c>
      <c r="S1055">
        <v>0</v>
      </c>
      <c r="T1055" t="s">
        <v>233</v>
      </c>
      <c r="U1055" t="s">
        <v>236</v>
      </c>
      <c r="V1055">
        <v>5</v>
      </c>
      <c r="W1055" t="s">
        <v>243</v>
      </c>
      <c r="X1055" t="s">
        <v>233</v>
      </c>
      <c r="Y1055" t="s">
        <v>236</v>
      </c>
      <c r="Z1055">
        <v>5</v>
      </c>
      <c r="AA1055" t="s">
        <v>243</v>
      </c>
      <c r="AB1055" t="s">
        <v>284</v>
      </c>
    </row>
    <row r="1056" spans="1:28" x14ac:dyDescent="0.3">
      <c r="A1056" s="1" t="s">
        <v>77</v>
      </c>
      <c r="B1056" s="1" t="s">
        <v>17</v>
      </c>
      <c r="C1056" s="2">
        <v>44931</v>
      </c>
      <c r="D1056">
        <v>10</v>
      </c>
      <c r="E1056" t="b">
        <v>0</v>
      </c>
      <c r="F1056">
        <v>654</v>
      </c>
      <c r="G1056" s="2">
        <v>44952</v>
      </c>
      <c r="H1056" s="1" t="s">
        <v>24</v>
      </c>
      <c r="I1056" s="1" t="s">
        <v>25</v>
      </c>
      <c r="J1056" s="1" t="s">
        <v>22</v>
      </c>
      <c r="K1056" s="2">
        <v>44652</v>
      </c>
      <c r="L1056" s="2">
        <v>44742</v>
      </c>
      <c r="M1056">
        <v>9</v>
      </c>
      <c r="N1056">
        <v>0</v>
      </c>
      <c r="O1056">
        <v>0</v>
      </c>
      <c r="P1056" s="2">
        <v>44957</v>
      </c>
      <c r="Q1056" s="2">
        <v>44931</v>
      </c>
      <c r="R1056" s="2">
        <v>44957</v>
      </c>
      <c r="S1056">
        <v>0</v>
      </c>
      <c r="T1056" t="s">
        <v>234</v>
      </c>
      <c r="U1056" t="s">
        <v>235</v>
      </c>
      <c r="V1056">
        <v>1</v>
      </c>
      <c r="W1056" t="s">
        <v>239</v>
      </c>
      <c r="X1056" t="s">
        <v>234</v>
      </c>
      <c r="Y1056" t="s">
        <v>235</v>
      </c>
      <c r="Z1056">
        <v>1</v>
      </c>
      <c r="AA1056" t="s">
        <v>239</v>
      </c>
      <c r="AB1056" t="s">
        <v>284</v>
      </c>
    </row>
    <row r="1057" spans="1:28" x14ac:dyDescent="0.3">
      <c r="A1057" s="1" t="s">
        <v>77</v>
      </c>
      <c r="B1057" s="1" t="s">
        <v>17</v>
      </c>
      <c r="C1057" s="2">
        <v>44961</v>
      </c>
      <c r="D1057">
        <v>51</v>
      </c>
      <c r="E1057" t="b">
        <v>1</v>
      </c>
      <c r="F1057">
        <v>159</v>
      </c>
      <c r="G1057" s="2">
        <v>44952</v>
      </c>
      <c r="H1057" s="1" t="s">
        <v>24</v>
      </c>
      <c r="I1057" s="1" t="s">
        <v>25</v>
      </c>
      <c r="J1057" s="1" t="s">
        <v>22</v>
      </c>
      <c r="K1057" s="2">
        <v>44652</v>
      </c>
      <c r="L1057" s="2">
        <v>44742</v>
      </c>
      <c r="M1057">
        <v>9</v>
      </c>
      <c r="N1057">
        <v>0</v>
      </c>
      <c r="O1057">
        <v>1</v>
      </c>
      <c r="P1057" s="2">
        <v>44985</v>
      </c>
      <c r="Q1057" s="2">
        <v>44931</v>
      </c>
      <c r="R1057" s="2">
        <v>44957</v>
      </c>
      <c r="S1057">
        <v>1</v>
      </c>
      <c r="T1057" t="s">
        <v>234</v>
      </c>
      <c r="U1057" t="s">
        <v>235</v>
      </c>
      <c r="V1057">
        <v>1</v>
      </c>
      <c r="W1057" t="s">
        <v>239</v>
      </c>
      <c r="X1057" t="s">
        <v>234</v>
      </c>
      <c r="Y1057" t="s">
        <v>235</v>
      </c>
      <c r="Z1057">
        <v>2</v>
      </c>
      <c r="AA1057" t="s">
        <v>240</v>
      </c>
      <c r="AB1057" t="s">
        <v>284</v>
      </c>
    </row>
    <row r="1058" spans="1:28" x14ac:dyDescent="0.3">
      <c r="A1058" s="1" t="s">
        <v>77</v>
      </c>
      <c r="B1058" s="1" t="s">
        <v>21</v>
      </c>
      <c r="C1058" s="2">
        <v>45058</v>
      </c>
      <c r="D1058">
        <v>83</v>
      </c>
      <c r="E1058" t="b">
        <v>0</v>
      </c>
      <c r="F1058">
        <v>247</v>
      </c>
      <c r="G1058" s="2">
        <v>44952</v>
      </c>
      <c r="H1058" s="1" t="s">
        <v>24</v>
      </c>
      <c r="I1058" s="1" t="s">
        <v>25</v>
      </c>
      <c r="J1058" s="1" t="s">
        <v>22</v>
      </c>
      <c r="K1058" s="2">
        <v>44592</v>
      </c>
      <c r="L1058" s="2">
        <v>44682</v>
      </c>
      <c r="M1058">
        <v>7</v>
      </c>
      <c r="N1058">
        <v>1</v>
      </c>
      <c r="O1058">
        <v>0</v>
      </c>
      <c r="P1058" s="2">
        <v>45077</v>
      </c>
      <c r="Q1058" s="2">
        <v>45058</v>
      </c>
      <c r="R1058" s="2">
        <v>45077</v>
      </c>
      <c r="S1058">
        <v>0</v>
      </c>
      <c r="T1058" t="s">
        <v>234</v>
      </c>
      <c r="U1058" t="s">
        <v>236</v>
      </c>
      <c r="V1058">
        <v>5</v>
      </c>
      <c r="W1058" t="s">
        <v>243</v>
      </c>
      <c r="X1058" t="s">
        <v>234</v>
      </c>
      <c r="Y1058" t="s">
        <v>236</v>
      </c>
      <c r="Z1058">
        <v>5</v>
      </c>
      <c r="AA1058" t="s">
        <v>243</v>
      </c>
      <c r="AB1058" t="s">
        <v>284</v>
      </c>
    </row>
    <row r="1059" spans="1:28" x14ac:dyDescent="0.3">
      <c r="A1059" s="1" t="s">
        <v>77</v>
      </c>
      <c r="B1059" s="1" t="s">
        <v>21</v>
      </c>
      <c r="C1059" s="2">
        <v>45088</v>
      </c>
      <c r="D1059">
        <v>101</v>
      </c>
      <c r="E1059" t="b">
        <v>0</v>
      </c>
      <c r="F1059">
        <v>680</v>
      </c>
      <c r="G1059" s="2">
        <v>44952</v>
      </c>
      <c r="H1059" s="1" t="s">
        <v>24</v>
      </c>
      <c r="I1059" s="1" t="s">
        <v>25</v>
      </c>
      <c r="J1059" s="1" t="s">
        <v>22</v>
      </c>
      <c r="K1059" s="2">
        <v>44592</v>
      </c>
      <c r="L1059" s="2">
        <v>44682</v>
      </c>
      <c r="M1059">
        <v>7</v>
      </c>
      <c r="N1059">
        <v>1</v>
      </c>
      <c r="O1059">
        <v>0</v>
      </c>
      <c r="P1059" s="2">
        <v>45107</v>
      </c>
      <c r="Q1059" s="2">
        <v>45058</v>
      </c>
      <c r="R1059" s="2">
        <v>45077</v>
      </c>
      <c r="S1059">
        <v>1</v>
      </c>
      <c r="T1059" t="s">
        <v>234</v>
      </c>
      <c r="U1059" t="s">
        <v>236</v>
      </c>
      <c r="V1059">
        <v>5</v>
      </c>
      <c r="W1059" t="s">
        <v>243</v>
      </c>
      <c r="X1059" t="s">
        <v>234</v>
      </c>
      <c r="Y1059" t="s">
        <v>236</v>
      </c>
      <c r="Z1059">
        <v>6</v>
      </c>
      <c r="AA1059" t="s">
        <v>244</v>
      </c>
      <c r="AB1059" t="s">
        <v>284</v>
      </c>
    </row>
    <row r="1060" spans="1:28" x14ac:dyDescent="0.3">
      <c r="A1060" s="1" t="s">
        <v>77</v>
      </c>
      <c r="B1060" s="1" t="s">
        <v>27</v>
      </c>
      <c r="C1060" s="2">
        <v>44681</v>
      </c>
      <c r="D1060">
        <v>35</v>
      </c>
      <c r="E1060" t="b">
        <v>0</v>
      </c>
      <c r="F1060">
        <v>993</v>
      </c>
      <c r="G1060" s="2">
        <v>44952</v>
      </c>
      <c r="H1060" s="1" t="s">
        <v>24</v>
      </c>
      <c r="I1060" s="1" t="s">
        <v>25</v>
      </c>
      <c r="J1060" s="1" t="s">
        <v>22</v>
      </c>
      <c r="K1060" s="2">
        <v>44682</v>
      </c>
      <c r="L1060" s="2">
        <v>44772</v>
      </c>
      <c r="M1060">
        <v>19</v>
      </c>
      <c r="N1060">
        <v>0</v>
      </c>
      <c r="O1060">
        <v>0</v>
      </c>
      <c r="P1060" s="2">
        <v>44681</v>
      </c>
      <c r="Q1060" s="2">
        <v>44681</v>
      </c>
      <c r="R1060" s="2">
        <v>44681</v>
      </c>
      <c r="S1060">
        <v>0</v>
      </c>
      <c r="T1060" t="s">
        <v>233</v>
      </c>
      <c r="U1060" t="s">
        <v>236</v>
      </c>
      <c r="V1060">
        <v>4</v>
      </c>
      <c r="W1060" t="s">
        <v>242</v>
      </c>
      <c r="X1060" t="s">
        <v>233</v>
      </c>
      <c r="Y1060" t="s">
        <v>236</v>
      </c>
      <c r="Z1060">
        <v>4</v>
      </c>
      <c r="AA1060" t="s">
        <v>242</v>
      </c>
      <c r="AB1060" t="s">
        <v>284</v>
      </c>
    </row>
    <row r="1061" spans="1:28" x14ac:dyDescent="0.3">
      <c r="A1061" s="1" t="s">
        <v>77</v>
      </c>
      <c r="B1061" s="1" t="s">
        <v>27</v>
      </c>
      <c r="C1061" s="2">
        <v>44711</v>
      </c>
      <c r="D1061">
        <v>108</v>
      </c>
      <c r="E1061" t="b">
        <v>0</v>
      </c>
      <c r="F1061">
        <v>224</v>
      </c>
      <c r="G1061" s="2">
        <v>44952</v>
      </c>
      <c r="H1061" s="1" t="s">
        <v>24</v>
      </c>
      <c r="I1061" s="1" t="s">
        <v>25</v>
      </c>
      <c r="J1061" s="1" t="s">
        <v>22</v>
      </c>
      <c r="K1061" s="2">
        <v>44682</v>
      </c>
      <c r="L1061" s="2">
        <v>44772</v>
      </c>
      <c r="M1061">
        <v>19</v>
      </c>
      <c r="N1061">
        <v>0</v>
      </c>
      <c r="O1061">
        <v>0</v>
      </c>
      <c r="P1061" s="2">
        <v>44712</v>
      </c>
      <c r="Q1061" s="2">
        <v>44681</v>
      </c>
      <c r="R1061" s="2">
        <v>44681</v>
      </c>
      <c r="S1061">
        <v>1</v>
      </c>
      <c r="T1061" t="s">
        <v>233</v>
      </c>
      <c r="U1061" t="s">
        <v>236</v>
      </c>
      <c r="V1061">
        <v>4</v>
      </c>
      <c r="W1061" t="s">
        <v>242</v>
      </c>
      <c r="X1061" t="s">
        <v>233</v>
      </c>
      <c r="Y1061" t="s">
        <v>236</v>
      </c>
      <c r="Z1061">
        <v>5</v>
      </c>
      <c r="AA1061" t="s">
        <v>243</v>
      </c>
      <c r="AB1061" t="s">
        <v>284</v>
      </c>
    </row>
    <row r="1062" spans="1:28" x14ac:dyDescent="0.3">
      <c r="A1062" s="1" t="s">
        <v>77</v>
      </c>
      <c r="B1062" s="1" t="s">
        <v>27</v>
      </c>
      <c r="C1062" s="2">
        <v>44741</v>
      </c>
      <c r="D1062">
        <v>120</v>
      </c>
      <c r="E1062" t="b">
        <v>1</v>
      </c>
      <c r="F1062">
        <v>957</v>
      </c>
      <c r="G1062" s="2">
        <v>44952</v>
      </c>
      <c r="H1062" s="1" t="s">
        <v>24</v>
      </c>
      <c r="I1062" s="1" t="s">
        <v>25</v>
      </c>
      <c r="J1062" s="1" t="s">
        <v>22</v>
      </c>
      <c r="K1062" s="2">
        <v>44682</v>
      </c>
      <c r="L1062" s="2">
        <v>44772</v>
      </c>
      <c r="M1062">
        <v>19</v>
      </c>
      <c r="N1062">
        <v>0</v>
      </c>
      <c r="O1062">
        <v>1</v>
      </c>
      <c r="P1062" s="2">
        <v>44742</v>
      </c>
      <c r="Q1062" s="2">
        <v>44681</v>
      </c>
      <c r="R1062" s="2">
        <v>44681</v>
      </c>
      <c r="S1062">
        <v>2</v>
      </c>
      <c r="T1062" t="s">
        <v>233</v>
      </c>
      <c r="U1062" t="s">
        <v>236</v>
      </c>
      <c r="V1062">
        <v>4</v>
      </c>
      <c r="W1062" t="s">
        <v>242</v>
      </c>
      <c r="X1062" t="s">
        <v>233</v>
      </c>
      <c r="Y1062" t="s">
        <v>236</v>
      </c>
      <c r="Z1062">
        <v>6</v>
      </c>
      <c r="AA1062" t="s">
        <v>244</v>
      </c>
      <c r="AB1062" t="s">
        <v>284</v>
      </c>
    </row>
    <row r="1063" spans="1:28" x14ac:dyDescent="0.3">
      <c r="A1063" s="1" t="s">
        <v>77</v>
      </c>
      <c r="B1063" s="1" t="s">
        <v>19</v>
      </c>
      <c r="C1063" s="2">
        <v>44750</v>
      </c>
      <c r="D1063">
        <v>78</v>
      </c>
      <c r="E1063" t="b">
        <v>0</v>
      </c>
      <c r="F1063">
        <v>279</v>
      </c>
      <c r="G1063" s="2">
        <v>44952</v>
      </c>
      <c r="H1063" s="1" t="s">
        <v>24</v>
      </c>
      <c r="I1063" s="1" t="s">
        <v>25</v>
      </c>
      <c r="J1063" s="1" t="s">
        <v>22</v>
      </c>
      <c r="K1063" s="2">
        <v>44562</v>
      </c>
      <c r="L1063" s="2">
        <v>44652</v>
      </c>
      <c r="M1063">
        <v>5</v>
      </c>
      <c r="N1063">
        <v>0</v>
      </c>
      <c r="O1063">
        <v>0</v>
      </c>
      <c r="P1063" s="2">
        <v>44773</v>
      </c>
      <c r="Q1063" s="2">
        <v>44750</v>
      </c>
      <c r="R1063" s="2">
        <v>44773</v>
      </c>
      <c r="S1063">
        <v>0</v>
      </c>
      <c r="T1063" t="s">
        <v>233</v>
      </c>
      <c r="U1063" t="s">
        <v>237</v>
      </c>
      <c r="V1063">
        <v>7</v>
      </c>
      <c r="W1063" t="s">
        <v>245</v>
      </c>
      <c r="X1063" t="s">
        <v>233</v>
      </c>
      <c r="Y1063" t="s">
        <v>237</v>
      </c>
      <c r="Z1063">
        <v>7</v>
      </c>
      <c r="AA1063" t="s">
        <v>245</v>
      </c>
      <c r="AB1063" t="s">
        <v>284</v>
      </c>
    </row>
    <row r="1064" spans="1:28" x14ac:dyDescent="0.3">
      <c r="A1064" s="1" t="s">
        <v>77</v>
      </c>
      <c r="B1064" s="1" t="s">
        <v>19</v>
      </c>
      <c r="C1064" s="2">
        <v>44780</v>
      </c>
      <c r="D1064">
        <v>64</v>
      </c>
      <c r="E1064" t="b">
        <v>0</v>
      </c>
      <c r="F1064">
        <v>160</v>
      </c>
      <c r="G1064" s="2">
        <v>44952</v>
      </c>
      <c r="H1064" s="1" t="s">
        <v>24</v>
      </c>
      <c r="I1064" s="1" t="s">
        <v>25</v>
      </c>
      <c r="J1064" s="1" t="s">
        <v>22</v>
      </c>
      <c r="K1064" s="2">
        <v>44562</v>
      </c>
      <c r="L1064" s="2">
        <v>44652</v>
      </c>
      <c r="M1064">
        <v>5</v>
      </c>
      <c r="N1064">
        <v>0</v>
      </c>
      <c r="O1064">
        <v>0</v>
      </c>
      <c r="P1064" s="2">
        <v>44804</v>
      </c>
      <c r="Q1064" s="2">
        <v>44750</v>
      </c>
      <c r="R1064" s="2">
        <v>44773</v>
      </c>
      <c r="S1064">
        <v>1</v>
      </c>
      <c r="T1064" t="s">
        <v>233</v>
      </c>
      <c r="U1064" t="s">
        <v>237</v>
      </c>
      <c r="V1064">
        <v>7</v>
      </c>
      <c r="W1064" t="s">
        <v>245</v>
      </c>
      <c r="X1064" t="s">
        <v>233</v>
      </c>
      <c r="Y1064" t="s">
        <v>237</v>
      </c>
      <c r="Z1064">
        <v>8</v>
      </c>
      <c r="AA1064" t="s">
        <v>246</v>
      </c>
      <c r="AB1064" t="s">
        <v>284</v>
      </c>
    </row>
    <row r="1065" spans="1:28" x14ac:dyDescent="0.3">
      <c r="A1065" s="1" t="s">
        <v>77</v>
      </c>
      <c r="B1065" s="1" t="s">
        <v>19</v>
      </c>
      <c r="C1065" s="2">
        <v>44810</v>
      </c>
      <c r="D1065">
        <v>104</v>
      </c>
      <c r="E1065" t="b">
        <v>0</v>
      </c>
      <c r="F1065">
        <v>410</v>
      </c>
      <c r="G1065" s="2">
        <v>44952</v>
      </c>
      <c r="H1065" s="1" t="s">
        <v>24</v>
      </c>
      <c r="I1065" s="1" t="s">
        <v>25</v>
      </c>
      <c r="J1065" s="1" t="s">
        <v>22</v>
      </c>
      <c r="K1065" s="2">
        <v>44562</v>
      </c>
      <c r="L1065" s="2">
        <v>44652</v>
      </c>
      <c r="M1065">
        <v>5</v>
      </c>
      <c r="N1065">
        <v>0</v>
      </c>
      <c r="O1065">
        <v>0</v>
      </c>
      <c r="P1065" s="2">
        <v>44834</v>
      </c>
      <c r="Q1065" s="2">
        <v>44750</v>
      </c>
      <c r="R1065" s="2">
        <v>44773</v>
      </c>
      <c r="S1065">
        <v>2</v>
      </c>
      <c r="T1065" t="s">
        <v>233</v>
      </c>
      <c r="U1065" t="s">
        <v>237</v>
      </c>
      <c r="V1065">
        <v>7</v>
      </c>
      <c r="W1065" t="s">
        <v>245</v>
      </c>
      <c r="X1065" t="s">
        <v>233</v>
      </c>
      <c r="Y1065" t="s">
        <v>237</v>
      </c>
      <c r="Z1065">
        <v>9</v>
      </c>
      <c r="AA1065" t="s">
        <v>247</v>
      </c>
      <c r="AB1065" t="s">
        <v>284</v>
      </c>
    </row>
    <row r="1066" spans="1:28" x14ac:dyDescent="0.3">
      <c r="A1066" s="1" t="s">
        <v>77</v>
      </c>
      <c r="B1066" s="1" t="s">
        <v>11</v>
      </c>
      <c r="C1066" s="2">
        <v>44819</v>
      </c>
      <c r="D1066">
        <v>58</v>
      </c>
      <c r="E1066" t="b">
        <v>1</v>
      </c>
      <c r="F1066">
        <v>381</v>
      </c>
      <c r="G1066" s="2">
        <v>44952</v>
      </c>
      <c r="H1066" s="1" t="s">
        <v>24</v>
      </c>
      <c r="I1066" s="1" t="s">
        <v>25</v>
      </c>
      <c r="J1066" s="1" t="s">
        <v>22</v>
      </c>
      <c r="K1066" s="2">
        <v>44622</v>
      </c>
      <c r="L1066" s="2">
        <v>44712</v>
      </c>
      <c r="M1066">
        <v>18</v>
      </c>
      <c r="N1066">
        <v>0</v>
      </c>
      <c r="O1066">
        <v>1</v>
      </c>
      <c r="P1066" s="2">
        <v>44834</v>
      </c>
      <c r="Q1066" s="2">
        <v>44819</v>
      </c>
      <c r="R1066" s="2">
        <v>44834</v>
      </c>
      <c r="S1066">
        <v>0</v>
      </c>
      <c r="T1066" t="s">
        <v>233</v>
      </c>
      <c r="U1066" t="s">
        <v>237</v>
      </c>
      <c r="V1066">
        <v>9</v>
      </c>
      <c r="W1066" t="s">
        <v>247</v>
      </c>
      <c r="X1066" t="s">
        <v>233</v>
      </c>
      <c r="Y1066" t="s">
        <v>237</v>
      </c>
      <c r="Z1066">
        <v>9</v>
      </c>
      <c r="AA1066" t="s">
        <v>247</v>
      </c>
      <c r="AB1066" t="s">
        <v>284</v>
      </c>
    </row>
    <row r="1067" spans="1:28" x14ac:dyDescent="0.3">
      <c r="A1067" s="1" t="s">
        <v>77</v>
      </c>
      <c r="B1067" s="1" t="s">
        <v>11</v>
      </c>
      <c r="C1067" s="2">
        <v>44849</v>
      </c>
      <c r="D1067">
        <v>109</v>
      </c>
      <c r="E1067" t="b">
        <v>1</v>
      </c>
      <c r="F1067">
        <v>484</v>
      </c>
      <c r="G1067" s="2">
        <v>44952</v>
      </c>
      <c r="H1067" s="1" t="s">
        <v>24</v>
      </c>
      <c r="I1067" s="1" t="s">
        <v>25</v>
      </c>
      <c r="J1067" s="1" t="s">
        <v>22</v>
      </c>
      <c r="K1067" s="2">
        <v>44622</v>
      </c>
      <c r="L1067" s="2">
        <v>44712</v>
      </c>
      <c r="M1067">
        <v>18</v>
      </c>
      <c r="N1067">
        <v>0</v>
      </c>
      <c r="O1067">
        <v>1</v>
      </c>
      <c r="P1067" s="2">
        <v>44865</v>
      </c>
      <c r="Q1067" s="2">
        <v>44819</v>
      </c>
      <c r="R1067" s="2">
        <v>44834</v>
      </c>
      <c r="S1067">
        <v>1</v>
      </c>
      <c r="T1067" t="s">
        <v>233</v>
      </c>
      <c r="U1067" t="s">
        <v>237</v>
      </c>
      <c r="V1067">
        <v>9</v>
      </c>
      <c r="W1067" t="s">
        <v>247</v>
      </c>
      <c r="X1067" t="s">
        <v>233</v>
      </c>
      <c r="Y1067" t="s">
        <v>238</v>
      </c>
      <c r="Z1067">
        <v>10</v>
      </c>
      <c r="AA1067" t="s">
        <v>248</v>
      </c>
      <c r="AB1067" t="s">
        <v>284</v>
      </c>
    </row>
    <row r="1068" spans="1:28" x14ac:dyDescent="0.3">
      <c r="A1068" s="1" t="s">
        <v>77</v>
      </c>
      <c r="B1068" s="1" t="s">
        <v>11</v>
      </c>
      <c r="C1068" s="2">
        <v>44879</v>
      </c>
      <c r="D1068">
        <v>107</v>
      </c>
      <c r="E1068" t="b">
        <v>1</v>
      </c>
      <c r="F1068">
        <v>602</v>
      </c>
      <c r="G1068" s="2">
        <v>44952</v>
      </c>
      <c r="H1068" s="1" t="s">
        <v>24</v>
      </c>
      <c r="I1068" s="1" t="s">
        <v>25</v>
      </c>
      <c r="J1068" s="1" t="s">
        <v>22</v>
      </c>
      <c r="K1068" s="2">
        <v>44622</v>
      </c>
      <c r="L1068" s="2">
        <v>44712</v>
      </c>
      <c r="M1068">
        <v>18</v>
      </c>
      <c r="N1068">
        <v>0</v>
      </c>
      <c r="O1068">
        <v>1</v>
      </c>
      <c r="P1068" s="2">
        <v>44895</v>
      </c>
      <c r="Q1068" s="2">
        <v>44819</v>
      </c>
      <c r="R1068" s="2">
        <v>44834</v>
      </c>
      <c r="S1068">
        <v>2</v>
      </c>
      <c r="T1068" t="s">
        <v>233</v>
      </c>
      <c r="U1068" t="s">
        <v>237</v>
      </c>
      <c r="V1068">
        <v>9</v>
      </c>
      <c r="W1068" t="s">
        <v>247</v>
      </c>
      <c r="X1068" t="s">
        <v>233</v>
      </c>
      <c r="Y1068" t="s">
        <v>238</v>
      </c>
      <c r="Z1068">
        <v>11</v>
      </c>
      <c r="AA1068" t="s">
        <v>249</v>
      </c>
      <c r="AB1068" t="s">
        <v>284</v>
      </c>
    </row>
    <row r="1069" spans="1:28" x14ac:dyDescent="0.3">
      <c r="A1069" s="1" t="s">
        <v>83</v>
      </c>
      <c r="B1069" s="1" t="s">
        <v>17</v>
      </c>
      <c r="C1069" s="2">
        <v>44885</v>
      </c>
      <c r="D1069">
        <v>78</v>
      </c>
      <c r="E1069" t="b">
        <v>1</v>
      </c>
      <c r="F1069">
        <v>739</v>
      </c>
      <c r="G1069" s="2">
        <v>44745</v>
      </c>
      <c r="H1069" s="1" t="s">
        <v>34</v>
      </c>
      <c r="I1069" s="1" t="s">
        <v>25</v>
      </c>
      <c r="J1069" s="1" t="s">
        <v>22</v>
      </c>
      <c r="K1069" s="2">
        <v>44652</v>
      </c>
      <c r="L1069" s="2">
        <v>44742</v>
      </c>
      <c r="M1069">
        <v>9</v>
      </c>
      <c r="N1069">
        <v>0</v>
      </c>
      <c r="O1069">
        <v>1</v>
      </c>
      <c r="P1069" s="2">
        <v>44895</v>
      </c>
      <c r="Q1069" s="2">
        <v>44885</v>
      </c>
      <c r="R1069" s="2">
        <v>44895</v>
      </c>
      <c r="S1069">
        <v>0</v>
      </c>
      <c r="T1069" t="s">
        <v>233</v>
      </c>
      <c r="U1069" t="s">
        <v>238</v>
      </c>
      <c r="V1069">
        <v>11</v>
      </c>
      <c r="W1069" t="s">
        <v>249</v>
      </c>
      <c r="X1069" t="s">
        <v>233</v>
      </c>
      <c r="Y1069" t="s">
        <v>238</v>
      </c>
      <c r="Z1069">
        <v>11</v>
      </c>
      <c r="AA1069" t="s">
        <v>249</v>
      </c>
      <c r="AB1069" t="s">
        <v>284</v>
      </c>
    </row>
    <row r="1070" spans="1:28" x14ac:dyDescent="0.3">
      <c r="A1070" s="1" t="s">
        <v>83</v>
      </c>
      <c r="B1070" s="1" t="s">
        <v>17</v>
      </c>
      <c r="C1070" s="2">
        <v>44915</v>
      </c>
      <c r="D1070">
        <v>96</v>
      </c>
      <c r="E1070" t="b">
        <v>1</v>
      </c>
      <c r="F1070">
        <v>655</v>
      </c>
      <c r="G1070" s="2">
        <v>44745</v>
      </c>
      <c r="H1070" s="1" t="s">
        <v>34</v>
      </c>
      <c r="I1070" s="1" t="s">
        <v>25</v>
      </c>
      <c r="J1070" s="1" t="s">
        <v>22</v>
      </c>
      <c r="K1070" s="2">
        <v>44652</v>
      </c>
      <c r="L1070" s="2">
        <v>44742</v>
      </c>
      <c r="M1070">
        <v>9</v>
      </c>
      <c r="N1070">
        <v>0</v>
      </c>
      <c r="O1070">
        <v>1</v>
      </c>
      <c r="P1070" s="2">
        <v>44926</v>
      </c>
      <c r="Q1070" s="2">
        <v>44885</v>
      </c>
      <c r="R1070" s="2">
        <v>44895</v>
      </c>
      <c r="S1070">
        <v>1</v>
      </c>
      <c r="T1070" t="s">
        <v>233</v>
      </c>
      <c r="U1070" t="s">
        <v>238</v>
      </c>
      <c r="V1070">
        <v>11</v>
      </c>
      <c r="W1070" t="s">
        <v>249</v>
      </c>
      <c r="X1070" t="s">
        <v>233</v>
      </c>
      <c r="Y1070" t="s">
        <v>238</v>
      </c>
      <c r="Z1070">
        <v>12</v>
      </c>
      <c r="AA1070" t="s">
        <v>250</v>
      </c>
      <c r="AB1070" t="s">
        <v>284</v>
      </c>
    </row>
    <row r="1071" spans="1:28" x14ac:dyDescent="0.3">
      <c r="A1071" s="1" t="s">
        <v>83</v>
      </c>
      <c r="B1071" s="1" t="s">
        <v>17</v>
      </c>
      <c r="C1071" s="2">
        <v>44945</v>
      </c>
      <c r="D1071">
        <v>42</v>
      </c>
      <c r="E1071" t="b">
        <v>0</v>
      </c>
      <c r="F1071">
        <v>519</v>
      </c>
      <c r="G1071" s="2">
        <v>44745</v>
      </c>
      <c r="H1071" s="1" t="s">
        <v>34</v>
      </c>
      <c r="I1071" s="1" t="s">
        <v>25</v>
      </c>
      <c r="J1071" s="1" t="s">
        <v>22</v>
      </c>
      <c r="K1071" s="2">
        <v>44652</v>
      </c>
      <c r="L1071" s="2">
        <v>44742</v>
      </c>
      <c r="M1071">
        <v>9</v>
      </c>
      <c r="N1071">
        <v>0</v>
      </c>
      <c r="O1071">
        <v>0</v>
      </c>
      <c r="P1071" s="2">
        <v>44957</v>
      </c>
      <c r="Q1071" s="2">
        <v>44885</v>
      </c>
      <c r="R1071" s="2">
        <v>44895</v>
      </c>
      <c r="S1071">
        <v>2</v>
      </c>
      <c r="T1071" t="s">
        <v>233</v>
      </c>
      <c r="U1071" t="s">
        <v>238</v>
      </c>
      <c r="V1071">
        <v>11</v>
      </c>
      <c r="W1071" t="s">
        <v>249</v>
      </c>
      <c r="X1071" t="s">
        <v>234</v>
      </c>
      <c r="Y1071" t="s">
        <v>235</v>
      </c>
      <c r="Z1071">
        <v>1</v>
      </c>
      <c r="AA1071" t="s">
        <v>239</v>
      </c>
      <c r="AB1071" t="s">
        <v>284</v>
      </c>
    </row>
    <row r="1072" spans="1:28" x14ac:dyDescent="0.3">
      <c r="A1072" s="1" t="s">
        <v>83</v>
      </c>
      <c r="B1072" s="1" t="s">
        <v>19</v>
      </c>
      <c r="C1072" s="2">
        <v>44562</v>
      </c>
      <c r="D1072">
        <v>50</v>
      </c>
      <c r="E1072" t="b">
        <v>1</v>
      </c>
      <c r="F1072">
        <v>733</v>
      </c>
      <c r="G1072" s="2">
        <v>44745</v>
      </c>
      <c r="H1072" s="1" t="s">
        <v>34</v>
      </c>
      <c r="I1072" s="1" t="s">
        <v>25</v>
      </c>
      <c r="J1072" s="1" t="s">
        <v>22</v>
      </c>
      <c r="K1072" s="2">
        <v>44562</v>
      </c>
      <c r="L1072" s="2">
        <v>44652</v>
      </c>
      <c r="M1072">
        <v>5</v>
      </c>
      <c r="N1072">
        <v>0</v>
      </c>
      <c r="O1072">
        <v>1</v>
      </c>
      <c r="P1072" s="2">
        <v>44592</v>
      </c>
      <c r="Q1072" s="2">
        <v>44562</v>
      </c>
      <c r="R1072" s="2">
        <v>44592</v>
      </c>
      <c r="S1072">
        <v>0</v>
      </c>
      <c r="T1072" t="s">
        <v>233</v>
      </c>
      <c r="U1072" t="s">
        <v>235</v>
      </c>
      <c r="V1072">
        <v>1</v>
      </c>
      <c r="W1072" t="s">
        <v>239</v>
      </c>
      <c r="X1072" t="s">
        <v>233</v>
      </c>
      <c r="Y1072" t="s">
        <v>235</v>
      </c>
      <c r="Z1072">
        <v>1</v>
      </c>
      <c r="AA1072" t="s">
        <v>239</v>
      </c>
      <c r="AB1072" t="s">
        <v>284</v>
      </c>
    </row>
    <row r="1073" spans="1:28" x14ac:dyDescent="0.3">
      <c r="A1073" s="1" t="s">
        <v>83</v>
      </c>
      <c r="B1073" s="1" t="s">
        <v>19</v>
      </c>
      <c r="C1073" s="2">
        <v>44592</v>
      </c>
      <c r="D1073">
        <v>78</v>
      </c>
      <c r="E1073" t="b">
        <v>0</v>
      </c>
      <c r="F1073">
        <v>990</v>
      </c>
      <c r="G1073" s="2">
        <v>44745</v>
      </c>
      <c r="H1073" s="1" t="s">
        <v>34</v>
      </c>
      <c r="I1073" s="1" t="s">
        <v>25</v>
      </c>
      <c r="J1073" s="1" t="s">
        <v>22</v>
      </c>
      <c r="K1073" s="2">
        <v>44562</v>
      </c>
      <c r="L1073" s="2">
        <v>44652</v>
      </c>
      <c r="M1073">
        <v>5</v>
      </c>
      <c r="N1073">
        <v>0</v>
      </c>
      <c r="O1073">
        <v>0</v>
      </c>
      <c r="P1073" s="2">
        <v>44592</v>
      </c>
      <c r="Q1073" s="2">
        <v>44562</v>
      </c>
      <c r="R1073" s="2">
        <v>44592</v>
      </c>
      <c r="S1073">
        <v>0</v>
      </c>
      <c r="T1073" t="s">
        <v>233</v>
      </c>
      <c r="U1073" t="s">
        <v>235</v>
      </c>
      <c r="V1073">
        <v>1</v>
      </c>
      <c r="W1073" t="s">
        <v>239</v>
      </c>
      <c r="X1073" t="s">
        <v>233</v>
      </c>
      <c r="Y1073" t="s">
        <v>235</v>
      </c>
      <c r="Z1073">
        <v>1</v>
      </c>
      <c r="AA1073" t="s">
        <v>239</v>
      </c>
      <c r="AB1073" t="s">
        <v>284</v>
      </c>
    </row>
    <row r="1074" spans="1:28" x14ac:dyDescent="0.3">
      <c r="A1074" s="1" t="s">
        <v>83</v>
      </c>
      <c r="B1074" s="1" t="s">
        <v>19</v>
      </c>
      <c r="C1074" s="2">
        <v>44622</v>
      </c>
      <c r="D1074">
        <v>28</v>
      </c>
      <c r="E1074" t="b">
        <v>1</v>
      </c>
      <c r="F1074">
        <v>492</v>
      </c>
      <c r="G1074" s="2">
        <v>44745</v>
      </c>
      <c r="H1074" s="1" t="s">
        <v>34</v>
      </c>
      <c r="I1074" s="1" t="s">
        <v>25</v>
      </c>
      <c r="J1074" s="1" t="s">
        <v>22</v>
      </c>
      <c r="K1074" s="2">
        <v>44562</v>
      </c>
      <c r="L1074" s="2">
        <v>44652</v>
      </c>
      <c r="M1074">
        <v>5</v>
      </c>
      <c r="N1074">
        <v>0</v>
      </c>
      <c r="O1074">
        <v>1</v>
      </c>
      <c r="P1074" s="2">
        <v>44651</v>
      </c>
      <c r="Q1074" s="2">
        <v>44562</v>
      </c>
      <c r="R1074" s="2">
        <v>44592</v>
      </c>
      <c r="S1074">
        <v>2</v>
      </c>
      <c r="T1074" t="s">
        <v>233</v>
      </c>
      <c r="U1074" t="s">
        <v>235</v>
      </c>
      <c r="V1074">
        <v>1</v>
      </c>
      <c r="W1074" t="s">
        <v>239</v>
      </c>
      <c r="X1074" t="s">
        <v>233</v>
      </c>
      <c r="Y1074" t="s">
        <v>235</v>
      </c>
      <c r="Z1074">
        <v>3</v>
      </c>
      <c r="AA1074" t="s">
        <v>241</v>
      </c>
      <c r="AB1074" t="s">
        <v>284</v>
      </c>
    </row>
    <row r="1075" spans="1:28" x14ac:dyDescent="0.3">
      <c r="A1075" s="1" t="s">
        <v>83</v>
      </c>
      <c r="B1075" s="1" t="s">
        <v>27</v>
      </c>
      <c r="C1075" s="2">
        <v>44830</v>
      </c>
      <c r="D1075">
        <v>13</v>
      </c>
      <c r="E1075" t="b">
        <v>1</v>
      </c>
      <c r="F1075">
        <v>743</v>
      </c>
      <c r="G1075" s="2">
        <v>44745</v>
      </c>
      <c r="H1075" s="1" t="s">
        <v>34</v>
      </c>
      <c r="I1075" s="1" t="s">
        <v>25</v>
      </c>
      <c r="J1075" s="1" t="s">
        <v>22</v>
      </c>
      <c r="K1075" s="2">
        <v>44682</v>
      </c>
      <c r="L1075" s="2">
        <v>44772</v>
      </c>
      <c r="M1075">
        <v>19</v>
      </c>
      <c r="N1075">
        <v>0</v>
      </c>
      <c r="O1075">
        <v>1</v>
      </c>
      <c r="P1075" s="2">
        <v>44834</v>
      </c>
      <c r="Q1075" s="2">
        <v>44830</v>
      </c>
      <c r="R1075" s="2">
        <v>44834</v>
      </c>
      <c r="S1075">
        <v>0</v>
      </c>
      <c r="T1075" t="s">
        <v>233</v>
      </c>
      <c r="U1075" t="s">
        <v>237</v>
      </c>
      <c r="V1075">
        <v>9</v>
      </c>
      <c r="W1075" t="s">
        <v>247</v>
      </c>
      <c r="X1075" t="s">
        <v>233</v>
      </c>
      <c r="Y1075" t="s">
        <v>237</v>
      </c>
      <c r="Z1075">
        <v>9</v>
      </c>
      <c r="AA1075" t="s">
        <v>247</v>
      </c>
      <c r="AB1075" t="s">
        <v>284</v>
      </c>
    </row>
    <row r="1076" spans="1:28" x14ac:dyDescent="0.3">
      <c r="A1076" s="1" t="s">
        <v>83</v>
      </c>
      <c r="B1076" s="1" t="s">
        <v>27</v>
      </c>
      <c r="C1076" s="2">
        <v>44860</v>
      </c>
      <c r="D1076">
        <v>54</v>
      </c>
      <c r="E1076" t="b">
        <v>0</v>
      </c>
      <c r="F1076">
        <v>518</v>
      </c>
      <c r="G1076" s="2">
        <v>44745</v>
      </c>
      <c r="H1076" s="1" t="s">
        <v>34</v>
      </c>
      <c r="I1076" s="1" t="s">
        <v>25</v>
      </c>
      <c r="J1076" s="1" t="s">
        <v>22</v>
      </c>
      <c r="K1076" s="2">
        <v>44682</v>
      </c>
      <c r="L1076" s="2">
        <v>44772</v>
      </c>
      <c r="M1076">
        <v>19</v>
      </c>
      <c r="N1076">
        <v>0</v>
      </c>
      <c r="O1076">
        <v>0</v>
      </c>
      <c r="P1076" s="2">
        <v>44865</v>
      </c>
      <c r="Q1076" s="2">
        <v>44830</v>
      </c>
      <c r="R1076" s="2">
        <v>44834</v>
      </c>
      <c r="S1076">
        <v>1</v>
      </c>
      <c r="T1076" t="s">
        <v>233</v>
      </c>
      <c r="U1076" t="s">
        <v>237</v>
      </c>
      <c r="V1076">
        <v>9</v>
      </c>
      <c r="W1076" t="s">
        <v>247</v>
      </c>
      <c r="X1076" t="s">
        <v>233</v>
      </c>
      <c r="Y1076" t="s">
        <v>238</v>
      </c>
      <c r="Z1076">
        <v>10</v>
      </c>
      <c r="AA1076" t="s">
        <v>248</v>
      </c>
      <c r="AB1076" t="s">
        <v>284</v>
      </c>
    </row>
    <row r="1077" spans="1:28" x14ac:dyDescent="0.3">
      <c r="A1077" s="1" t="s">
        <v>83</v>
      </c>
      <c r="B1077" s="1" t="s">
        <v>21</v>
      </c>
      <c r="C1077" s="2">
        <v>44584</v>
      </c>
      <c r="D1077">
        <v>54</v>
      </c>
      <c r="E1077" t="b">
        <v>0</v>
      </c>
      <c r="F1077">
        <v>933</v>
      </c>
      <c r="G1077" s="2">
        <v>44745</v>
      </c>
      <c r="H1077" s="1" t="s">
        <v>34</v>
      </c>
      <c r="I1077" s="1" t="s">
        <v>25</v>
      </c>
      <c r="J1077" s="1" t="s">
        <v>22</v>
      </c>
      <c r="K1077" s="2">
        <v>44592</v>
      </c>
      <c r="L1077" s="2">
        <v>44682</v>
      </c>
      <c r="M1077">
        <v>7</v>
      </c>
      <c r="N1077">
        <v>0</v>
      </c>
      <c r="O1077">
        <v>0</v>
      </c>
      <c r="P1077" s="2">
        <v>44592</v>
      </c>
      <c r="Q1077" s="2">
        <v>44584</v>
      </c>
      <c r="R1077" s="2">
        <v>44592</v>
      </c>
      <c r="S1077">
        <v>0</v>
      </c>
      <c r="T1077" t="s">
        <v>233</v>
      </c>
      <c r="U1077" t="s">
        <v>235</v>
      </c>
      <c r="V1077">
        <v>1</v>
      </c>
      <c r="W1077" t="s">
        <v>239</v>
      </c>
      <c r="X1077" t="s">
        <v>233</v>
      </c>
      <c r="Y1077" t="s">
        <v>235</v>
      </c>
      <c r="Z1077">
        <v>1</v>
      </c>
      <c r="AA1077" t="s">
        <v>239</v>
      </c>
      <c r="AB1077" t="s">
        <v>284</v>
      </c>
    </row>
    <row r="1078" spans="1:28" x14ac:dyDescent="0.3">
      <c r="A1078" s="1" t="s">
        <v>83</v>
      </c>
      <c r="B1078" s="1" t="s">
        <v>21</v>
      </c>
      <c r="C1078" s="2">
        <v>44614</v>
      </c>
      <c r="D1078">
        <v>37</v>
      </c>
      <c r="E1078" t="b">
        <v>1</v>
      </c>
      <c r="F1078">
        <v>916</v>
      </c>
      <c r="G1078" s="2">
        <v>44745</v>
      </c>
      <c r="H1078" s="1" t="s">
        <v>34</v>
      </c>
      <c r="I1078" s="1" t="s">
        <v>25</v>
      </c>
      <c r="J1078" s="1" t="s">
        <v>22</v>
      </c>
      <c r="K1078" s="2">
        <v>44592</v>
      </c>
      <c r="L1078" s="2">
        <v>44682</v>
      </c>
      <c r="M1078">
        <v>7</v>
      </c>
      <c r="N1078">
        <v>0</v>
      </c>
      <c r="O1078">
        <v>1</v>
      </c>
      <c r="P1078" s="2">
        <v>44620</v>
      </c>
      <c r="Q1078" s="2">
        <v>44584</v>
      </c>
      <c r="R1078" s="2">
        <v>44592</v>
      </c>
      <c r="S1078">
        <v>1</v>
      </c>
      <c r="T1078" t="s">
        <v>233</v>
      </c>
      <c r="U1078" t="s">
        <v>235</v>
      </c>
      <c r="V1078">
        <v>1</v>
      </c>
      <c r="W1078" t="s">
        <v>239</v>
      </c>
      <c r="X1078" t="s">
        <v>233</v>
      </c>
      <c r="Y1078" t="s">
        <v>235</v>
      </c>
      <c r="Z1078">
        <v>2</v>
      </c>
      <c r="AA1078" t="s">
        <v>240</v>
      </c>
      <c r="AB1078" t="s">
        <v>284</v>
      </c>
    </row>
    <row r="1079" spans="1:28" x14ac:dyDescent="0.3">
      <c r="A1079" s="1" t="s">
        <v>83</v>
      </c>
      <c r="B1079" s="1" t="s">
        <v>21</v>
      </c>
      <c r="C1079" s="2">
        <v>44644</v>
      </c>
      <c r="D1079">
        <v>50</v>
      </c>
      <c r="E1079" t="b">
        <v>1</v>
      </c>
      <c r="F1079">
        <v>234</v>
      </c>
      <c r="G1079" s="2">
        <v>44745</v>
      </c>
      <c r="H1079" s="1" t="s">
        <v>34</v>
      </c>
      <c r="I1079" s="1" t="s">
        <v>25</v>
      </c>
      <c r="J1079" s="1" t="s">
        <v>22</v>
      </c>
      <c r="K1079" s="2">
        <v>44592</v>
      </c>
      <c r="L1079" s="2">
        <v>44682</v>
      </c>
      <c r="M1079">
        <v>7</v>
      </c>
      <c r="N1079">
        <v>0</v>
      </c>
      <c r="O1079">
        <v>1</v>
      </c>
      <c r="P1079" s="2">
        <v>44651</v>
      </c>
      <c r="Q1079" s="2">
        <v>44584</v>
      </c>
      <c r="R1079" s="2">
        <v>44592</v>
      </c>
      <c r="S1079">
        <v>2</v>
      </c>
      <c r="T1079" t="s">
        <v>233</v>
      </c>
      <c r="U1079" t="s">
        <v>235</v>
      </c>
      <c r="V1079">
        <v>1</v>
      </c>
      <c r="W1079" t="s">
        <v>239</v>
      </c>
      <c r="X1079" t="s">
        <v>233</v>
      </c>
      <c r="Y1079" t="s">
        <v>235</v>
      </c>
      <c r="Z1079">
        <v>3</v>
      </c>
      <c r="AA1079" t="s">
        <v>241</v>
      </c>
      <c r="AB1079" t="s">
        <v>284</v>
      </c>
    </row>
    <row r="1080" spans="1:28" x14ac:dyDescent="0.3">
      <c r="A1080" s="1" t="s">
        <v>83</v>
      </c>
      <c r="B1080" s="1" t="s">
        <v>18</v>
      </c>
      <c r="C1080" s="2">
        <v>44738</v>
      </c>
      <c r="D1080">
        <v>98</v>
      </c>
      <c r="E1080" t="b">
        <v>1</v>
      </c>
      <c r="F1080">
        <v>589</v>
      </c>
      <c r="G1080" s="2">
        <v>44745</v>
      </c>
      <c r="H1080" s="1" t="s">
        <v>34</v>
      </c>
      <c r="I1080" s="1" t="s">
        <v>25</v>
      </c>
      <c r="J1080" s="1" t="s">
        <v>22</v>
      </c>
      <c r="K1080" s="2">
        <v>44712</v>
      </c>
      <c r="L1080" s="2">
        <v>44802</v>
      </c>
      <c r="M1080">
        <v>10</v>
      </c>
      <c r="N1080">
        <v>0</v>
      </c>
      <c r="O1080">
        <v>1</v>
      </c>
      <c r="P1080" s="2">
        <v>44742</v>
      </c>
      <c r="Q1080" s="2">
        <v>44738</v>
      </c>
      <c r="R1080" s="2">
        <v>44742</v>
      </c>
      <c r="S1080">
        <v>0</v>
      </c>
      <c r="T1080" t="s">
        <v>233</v>
      </c>
      <c r="U1080" t="s">
        <v>236</v>
      </c>
      <c r="V1080">
        <v>6</v>
      </c>
      <c r="W1080" t="s">
        <v>244</v>
      </c>
      <c r="X1080" t="s">
        <v>233</v>
      </c>
      <c r="Y1080" t="s">
        <v>236</v>
      </c>
      <c r="Z1080">
        <v>6</v>
      </c>
      <c r="AA1080" t="s">
        <v>244</v>
      </c>
      <c r="AB1080" t="s">
        <v>284</v>
      </c>
    </row>
    <row r="1081" spans="1:28" x14ac:dyDescent="0.3">
      <c r="A1081" s="1" t="s">
        <v>89</v>
      </c>
      <c r="B1081" s="1" t="s">
        <v>17</v>
      </c>
      <c r="C1081" s="2">
        <v>44871</v>
      </c>
      <c r="D1081">
        <v>91</v>
      </c>
      <c r="E1081" t="b">
        <v>0</v>
      </c>
      <c r="F1081">
        <v>929</v>
      </c>
      <c r="G1081" s="2">
        <v>44584</v>
      </c>
      <c r="H1081" s="1" t="s">
        <v>30</v>
      </c>
      <c r="I1081" s="1" t="s">
        <v>25</v>
      </c>
      <c r="J1081" s="1" t="s">
        <v>22</v>
      </c>
      <c r="K1081" s="2">
        <v>44652</v>
      </c>
      <c r="L1081" s="2">
        <v>44742</v>
      </c>
      <c r="M1081">
        <v>9</v>
      </c>
      <c r="N1081">
        <v>0</v>
      </c>
      <c r="O1081">
        <v>0</v>
      </c>
      <c r="P1081" s="2">
        <v>44895</v>
      </c>
      <c r="Q1081" s="2">
        <v>44871</v>
      </c>
      <c r="R1081" s="2">
        <v>44895</v>
      </c>
      <c r="S1081">
        <v>0</v>
      </c>
      <c r="T1081" t="s">
        <v>233</v>
      </c>
      <c r="U1081" t="s">
        <v>238</v>
      </c>
      <c r="V1081">
        <v>11</v>
      </c>
      <c r="W1081" t="s">
        <v>249</v>
      </c>
      <c r="X1081" t="s">
        <v>233</v>
      </c>
      <c r="Y1081" t="s">
        <v>238</v>
      </c>
      <c r="Z1081">
        <v>11</v>
      </c>
      <c r="AA1081" t="s">
        <v>249</v>
      </c>
      <c r="AB1081" t="s">
        <v>284</v>
      </c>
    </row>
    <row r="1082" spans="1:28" x14ac:dyDescent="0.3">
      <c r="A1082" s="1" t="s">
        <v>89</v>
      </c>
      <c r="B1082" s="1" t="s">
        <v>27</v>
      </c>
      <c r="C1082" s="2">
        <v>45047</v>
      </c>
      <c r="D1082">
        <v>52</v>
      </c>
      <c r="E1082" t="b">
        <v>0</v>
      </c>
      <c r="F1082">
        <v>606</v>
      </c>
      <c r="G1082" s="2">
        <v>44584</v>
      </c>
      <c r="H1082" s="1" t="s">
        <v>30</v>
      </c>
      <c r="I1082" s="1" t="s">
        <v>25</v>
      </c>
      <c r="J1082" s="1" t="s">
        <v>22</v>
      </c>
      <c r="K1082" s="2">
        <v>44682</v>
      </c>
      <c r="L1082" s="2">
        <v>44772</v>
      </c>
      <c r="M1082">
        <v>19</v>
      </c>
      <c r="N1082">
        <v>1</v>
      </c>
      <c r="O1082">
        <v>0</v>
      </c>
      <c r="P1082" s="2">
        <v>45077</v>
      </c>
      <c r="Q1082" s="2">
        <v>45047</v>
      </c>
      <c r="R1082" s="2">
        <v>45077</v>
      </c>
      <c r="S1082">
        <v>0</v>
      </c>
      <c r="T1082" t="s">
        <v>234</v>
      </c>
      <c r="U1082" t="s">
        <v>236</v>
      </c>
      <c r="V1082">
        <v>5</v>
      </c>
      <c r="W1082" t="s">
        <v>243</v>
      </c>
      <c r="X1082" t="s">
        <v>234</v>
      </c>
      <c r="Y1082" t="s">
        <v>236</v>
      </c>
      <c r="Z1082">
        <v>5</v>
      </c>
      <c r="AA1082" t="s">
        <v>243</v>
      </c>
      <c r="AB1082" t="s">
        <v>284</v>
      </c>
    </row>
    <row r="1083" spans="1:28" x14ac:dyDescent="0.3">
      <c r="A1083" s="1" t="s">
        <v>89</v>
      </c>
      <c r="B1083" s="1" t="s">
        <v>27</v>
      </c>
      <c r="C1083" s="2">
        <v>45077</v>
      </c>
      <c r="D1083">
        <v>102</v>
      </c>
      <c r="E1083" t="b">
        <v>1</v>
      </c>
      <c r="F1083">
        <v>433</v>
      </c>
      <c r="G1083" s="2">
        <v>44584</v>
      </c>
      <c r="H1083" s="1" t="s">
        <v>30</v>
      </c>
      <c r="I1083" s="1" t="s">
        <v>25</v>
      </c>
      <c r="J1083" s="1" t="s">
        <v>22</v>
      </c>
      <c r="K1083" s="2">
        <v>44682</v>
      </c>
      <c r="L1083" s="2">
        <v>44772</v>
      </c>
      <c r="M1083">
        <v>19</v>
      </c>
      <c r="N1083">
        <v>1</v>
      </c>
      <c r="O1083">
        <v>1</v>
      </c>
      <c r="P1083" s="2">
        <v>45077</v>
      </c>
      <c r="Q1083" s="2">
        <v>45047</v>
      </c>
      <c r="R1083" s="2">
        <v>45077</v>
      </c>
      <c r="S1083">
        <v>0</v>
      </c>
      <c r="T1083" t="s">
        <v>234</v>
      </c>
      <c r="U1083" t="s">
        <v>236</v>
      </c>
      <c r="V1083">
        <v>5</v>
      </c>
      <c r="W1083" t="s">
        <v>243</v>
      </c>
      <c r="X1083" t="s">
        <v>234</v>
      </c>
      <c r="Y1083" t="s">
        <v>236</v>
      </c>
      <c r="Z1083">
        <v>5</v>
      </c>
      <c r="AA1083" t="s">
        <v>243</v>
      </c>
      <c r="AB1083" t="s">
        <v>284</v>
      </c>
    </row>
    <row r="1084" spans="1:28" x14ac:dyDescent="0.3">
      <c r="A1084" s="1" t="s">
        <v>89</v>
      </c>
      <c r="B1084" s="1" t="s">
        <v>19</v>
      </c>
      <c r="C1084" s="2">
        <v>44855</v>
      </c>
      <c r="D1084">
        <v>72</v>
      </c>
      <c r="E1084" t="b">
        <v>0</v>
      </c>
      <c r="F1084">
        <v>164</v>
      </c>
      <c r="G1084" s="2">
        <v>44584</v>
      </c>
      <c r="H1084" s="1" t="s">
        <v>30</v>
      </c>
      <c r="I1084" s="1" t="s">
        <v>25</v>
      </c>
      <c r="J1084" s="1" t="s">
        <v>22</v>
      </c>
      <c r="K1084" s="2">
        <v>44562</v>
      </c>
      <c r="L1084" s="2">
        <v>44652</v>
      </c>
      <c r="M1084">
        <v>5</v>
      </c>
      <c r="N1084">
        <v>0</v>
      </c>
      <c r="O1084">
        <v>0</v>
      </c>
      <c r="P1084" s="2">
        <v>44865</v>
      </c>
      <c r="Q1084" s="2">
        <v>44855</v>
      </c>
      <c r="R1084" s="2">
        <v>44865</v>
      </c>
      <c r="S1084">
        <v>0</v>
      </c>
      <c r="T1084" t="s">
        <v>233</v>
      </c>
      <c r="U1084" t="s">
        <v>238</v>
      </c>
      <c r="V1084">
        <v>10</v>
      </c>
      <c r="W1084" t="s">
        <v>248</v>
      </c>
      <c r="X1084" t="s">
        <v>233</v>
      </c>
      <c r="Y1084" t="s">
        <v>238</v>
      </c>
      <c r="Z1084">
        <v>10</v>
      </c>
      <c r="AA1084" t="s">
        <v>248</v>
      </c>
      <c r="AB1084" t="s">
        <v>284</v>
      </c>
    </row>
    <row r="1085" spans="1:28" x14ac:dyDescent="0.3">
      <c r="A1085" s="1" t="s">
        <v>91</v>
      </c>
      <c r="B1085" s="1" t="s">
        <v>18</v>
      </c>
      <c r="C1085" s="2">
        <v>45057</v>
      </c>
      <c r="D1085">
        <v>90</v>
      </c>
      <c r="E1085" t="b">
        <v>0</v>
      </c>
      <c r="F1085">
        <v>803</v>
      </c>
      <c r="G1085" s="2">
        <v>44797</v>
      </c>
      <c r="H1085" s="1" t="s">
        <v>34</v>
      </c>
      <c r="I1085" s="1" t="s">
        <v>25</v>
      </c>
      <c r="J1085" s="1" t="s">
        <v>22</v>
      </c>
      <c r="K1085" s="2">
        <v>44712</v>
      </c>
      <c r="L1085" s="2">
        <v>44802</v>
      </c>
      <c r="M1085">
        <v>10</v>
      </c>
      <c r="N1085">
        <v>1</v>
      </c>
      <c r="O1085">
        <v>0</v>
      </c>
      <c r="P1085" s="2">
        <v>45077</v>
      </c>
      <c r="Q1085" s="2">
        <v>45057</v>
      </c>
      <c r="R1085" s="2">
        <v>45077</v>
      </c>
      <c r="S1085">
        <v>0</v>
      </c>
      <c r="T1085" t="s">
        <v>234</v>
      </c>
      <c r="U1085" t="s">
        <v>236</v>
      </c>
      <c r="V1085">
        <v>5</v>
      </c>
      <c r="W1085" t="s">
        <v>243</v>
      </c>
      <c r="X1085" t="s">
        <v>234</v>
      </c>
      <c r="Y1085" t="s">
        <v>236</v>
      </c>
      <c r="Z1085">
        <v>5</v>
      </c>
      <c r="AA1085" t="s">
        <v>243</v>
      </c>
      <c r="AB1085" t="s">
        <v>285</v>
      </c>
    </row>
    <row r="1086" spans="1:28" x14ac:dyDescent="0.3">
      <c r="A1086" s="1" t="s">
        <v>91</v>
      </c>
      <c r="B1086" s="1" t="s">
        <v>18</v>
      </c>
      <c r="C1086" s="2">
        <v>45087</v>
      </c>
      <c r="D1086">
        <v>95</v>
      </c>
      <c r="E1086" t="b">
        <v>1</v>
      </c>
      <c r="F1086">
        <v>912</v>
      </c>
      <c r="G1086" s="2">
        <v>44797</v>
      </c>
      <c r="H1086" s="1" t="s">
        <v>34</v>
      </c>
      <c r="I1086" s="1" t="s">
        <v>25</v>
      </c>
      <c r="J1086" s="1" t="s">
        <v>22</v>
      </c>
      <c r="K1086" s="2">
        <v>44712</v>
      </c>
      <c r="L1086" s="2">
        <v>44802</v>
      </c>
      <c r="M1086">
        <v>10</v>
      </c>
      <c r="N1086">
        <v>1</v>
      </c>
      <c r="O1086">
        <v>1</v>
      </c>
      <c r="P1086" s="2">
        <v>45107</v>
      </c>
      <c r="Q1086" s="2">
        <v>45057</v>
      </c>
      <c r="R1086" s="2">
        <v>45077</v>
      </c>
      <c r="S1086">
        <v>1</v>
      </c>
      <c r="T1086" t="s">
        <v>234</v>
      </c>
      <c r="U1086" t="s">
        <v>236</v>
      </c>
      <c r="V1086">
        <v>5</v>
      </c>
      <c r="W1086" t="s">
        <v>243</v>
      </c>
      <c r="X1086" t="s">
        <v>234</v>
      </c>
      <c r="Y1086" t="s">
        <v>236</v>
      </c>
      <c r="Z1086">
        <v>6</v>
      </c>
      <c r="AA1086" t="s">
        <v>244</v>
      </c>
      <c r="AB1086" t="s">
        <v>285</v>
      </c>
    </row>
    <row r="1087" spans="1:28" x14ac:dyDescent="0.3">
      <c r="A1087" s="1" t="s">
        <v>99</v>
      </c>
      <c r="B1087" s="1" t="s">
        <v>21</v>
      </c>
      <c r="C1087" s="2">
        <v>44749</v>
      </c>
      <c r="D1087">
        <v>56</v>
      </c>
      <c r="E1087" t="b">
        <v>1</v>
      </c>
      <c r="F1087">
        <v>987</v>
      </c>
      <c r="G1087" s="2">
        <v>44712</v>
      </c>
      <c r="H1087" s="1" t="s">
        <v>24</v>
      </c>
      <c r="I1087" s="1" t="s">
        <v>25</v>
      </c>
      <c r="J1087" s="1" t="s">
        <v>16</v>
      </c>
      <c r="K1087" s="2">
        <v>44592</v>
      </c>
      <c r="L1087" s="2">
        <v>44682</v>
      </c>
      <c r="M1087">
        <v>7</v>
      </c>
      <c r="N1087">
        <v>0</v>
      </c>
      <c r="O1087">
        <v>1</v>
      </c>
      <c r="P1087" s="2">
        <v>44773</v>
      </c>
      <c r="Q1087" s="2">
        <v>44749</v>
      </c>
      <c r="R1087" s="2">
        <v>44773</v>
      </c>
      <c r="S1087">
        <v>0</v>
      </c>
      <c r="T1087" t="s">
        <v>233</v>
      </c>
      <c r="U1087" t="s">
        <v>237</v>
      </c>
      <c r="V1087">
        <v>7</v>
      </c>
      <c r="W1087" t="s">
        <v>245</v>
      </c>
      <c r="X1087" t="s">
        <v>233</v>
      </c>
      <c r="Y1087" t="s">
        <v>237</v>
      </c>
      <c r="Z1087">
        <v>7</v>
      </c>
      <c r="AA1087" t="s">
        <v>245</v>
      </c>
      <c r="AB1087" t="s">
        <v>284</v>
      </c>
    </row>
    <row r="1088" spans="1:28" x14ac:dyDescent="0.3">
      <c r="A1088" s="1" t="s">
        <v>99</v>
      </c>
      <c r="B1088" s="1" t="s">
        <v>11</v>
      </c>
      <c r="C1088" s="2">
        <v>44853</v>
      </c>
      <c r="D1088">
        <v>29</v>
      </c>
      <c r="E1088" t="b">
        <v>0</v>
      </c>
      <c r="F1088">
        <v>919</v>
      </c>
      <c r="G1088" s="2">
        <v>44712</v>
      </c>
      <c r="H1088" s="1" t="s">
        <v>24</v>
      </c>
      <c r="I1088" s="1" t="s">
        <v>25</v>
      </c>
      <c r="J1088" s="1" t="s">
        <v>16</v>
      </c>
      <c r="K1088" s="2">
        <v>44622</v>
      </c>
      <c r="L1088" s="2">
        <v>44712</v>
      </c>
      <c r="M1088">
        <v>18</v>
      </c>
      <c r="N1088">
        <v>0</v>
      </c>
      <c r="O1088">
        <v>0</v>
      </c>
      <c r="P1088" s="2">
        <v>44865</v>
      </c>
      <c r="Q1088" s="2">
        <v>44853</v>
      </c>
      <c r="R1088" s="2">
        <v>44865</v>
      </c>
      <c r="S1088">
        <v>0</v>
      </c>
      <c r="T1088" t="s">
        <v>233</v>
      </c>
      <c r="U1088" t="s">
        <v>238</v>
      </c>
      <c r="V1088">
        <v>10</v>
      </c>
      <c r="W1088" t="s">
        <v>248</v>
      </c>
      <c r="X1088" t="s">
        <v>233</v>
      </c>
      <c r="Y1088" t="s">
        <v>238</v>
      </c>
      <c r="Z1088">
        <v>10</v>
      </c>
      <c r="AA1088" t="s">
        <v>248</v>
      </c>
      <c r="AB1088" t="s">
        <v>284</v>
      </c>
    </row>
    <row r="1089" spans="1:28" x14ac:dyDescent="0.3">
      <c r="A1089" s="1" t="s">
        <v>99</v>
      </c>
      <c r="B1089" s="1" t="s">
        <v>11</v>
      </c>
      <c r="C1089" s="2">
        <v>44883</v>
      </c>
      <c r="D1089">
        <v>75</v>
      </c>
      <c r="E1089" t="b">
        <v>0</v>
      </c>
      <c r="F1089">
        <v>966</v>
      </c>
      <c r="G1089" s="2">
        <v>44712</v>
      </c>
      <c r="H1089" s="1" t="s">
        <v>24</v>
      </c>
      <c r="I1089" s="1" t="s">
        <v>25</v>
      </c>
      <c r="J1089" s="1" t="s">
        <v>16</v>
      </c>
      <c r="K1089" s="2">
        <v>44622</v>
      </c>
      <c r="L1089" s="2">
        <v>44712</v>
      </c>
      <c r="M1089">
        <v>18</v>
      </c>
      <c r="N1089">
        <v>0</v>
      </c>
      <c r="O1089">
        <v>0</v>
      </c>
      <c r="P1089" s="2">
        <v>44895</v>
      </c>
      <c r="Q1089" s="2">
        <v>44853</v>
      </c>
      <c r="R1089" s="2">
        <v>44865</v>
      </c>
      <c r="S1089">
        <v>1</v>
      </c>
      <c r="T1089" t="s">
        <v>233</v>
      </c>
      <c r="U1089" t="s">
        <v>238</v>
      </c>
      <c r="V1089">
        <v>10</v>
      </c>
      <c r="W1089" t="s">
        <v>248</v>
      </c>
      <c r="X1089" t="s">
        <v>233</v>
      </c>
      <c r="Y1089" t="s">
        <v>238</v>
      </c>
      <c r="Z1089">
        <v>11</v>
      </c>
      <c r="AA1089" t="s">
        <v>249</v>
      </c>
      <c r="AB1089" t="s">
        <v>284</v>
      </c>
    </row>
    <row r="1090" spans="1:28" x14ac:dyDescent="0.3">
      <c r="A1090" s="1" t="s">
        <v>99</v>
      </c>
      <c r="B1090" s="1" t="s">
        <v>11</v>
      </c>
      <c r="C1090" s="2">
        <v>44913</v>
      </c>
      <c r="D1090">
        <v>14</v>
      </c>
      <c r="E1090" t="b">
        <v>0</v>
      </c>
      <c r="F1090">
        <v>744</v>
      </c>
      <c r="G1090" s="2">
        <v>44712</v>
      </c>
      <c r="H1090" s="1" t="s">
        <v>24</v>
      </c>
      <c r="I1090" s="1" t="s">
        <v>25</v>
      </c>
      <c r="J1090" s="1" t="s">
        <v>16</v>
      </c>
      <c r="K1090" s="2">
        <v>44622</v>
      </c>
      <c r="L1090" s="2">
        <v>44712</v>
      </c>
      <c r="M1090">
        <v>18</v>
      </c>
      <c r="N1090">
        <v>0</v>
      </c>
      <c r="O1090">
        <v>0</v>
      </c>
      <c r="P1090" s="2">
        <v>44926</v>
      </c>
      <c r="Q1090" s="2">
        <v>44853</v>
      </c>
      <c r="R1090" s="2">
        <v>44865</v>
      </c>
      <c r="S1090">
        <v>2</v>
      </c>
      <c r="T1090" t="s">
        <v>233</v>
      </c>
      <c r="U1090" t="s">
        <v>238</v>
      </c>
      <c r="V1090">
        <v>10</v>
      </c>
      <c r="W1090" t="s">
        <v>248</v>
      </c>
      <c r="X1090" t="s">
        <v>233</v>
      </c>
      <c r="Y1090" t="s">
        <v>238</v>
      </c>
      <c r="Z1090">
        <v>12</v>
      </c>
      <c r="AA1090" t="s">
        <v>250</v>
      </c>
      <c r="AB1090" t="s">
        <v>284</v>
      </c>
    </row>
    <row r="1091" spans="1:28" x14ac:dyDescent="0.3">
      <c r="A1091" s="1" t="s">
        <v>99</v>
      </c>
      <c r="B1091" s="1" t="s">
        <v>27</v>
      </c>
      <c r="C1091" s="2">
        <v>44820</v>
      </c>
      <c r="D1091">
        <v>102</v>
      </c>
      <c r="E1091" t="b">
        <v>0</v>
      </c>
      <c r="F1091">
        <v>656</v>
      </c>
      <c r="G1091" s="2">
        <v>44712</v>
      </c>
      <c r="H1091" s="1" t="s">
        <v>24</v>
      </c>
      <c r="I1091" s="1" t="s">
        <v>25</v>
      </c>
      <c r="J1091" s="1" t="s">
        <v>16</v>
      </c>
      <c r="K1091" s="2">
        <v>44682</v>
      </c>
      <c r="L1091" s="2">
        <v>44772</v>
      </c>
      <c r="M1091">
        <v>19</v>
      </c>
      <c r="N1091">
        <v>0</v>
      </c>
      <c r="O1091">
        <v>0</v>
      </c>
      <c r="P1091" s="2">
        <v>44834</v>
      </c>
      <c r="Q1091" s="2">
        <v>44820</v>
      </c>
      <c r="R1091" s="2">
        <v>44834</v>
      </c>
      <c r="S1091">
        <v>0</v>
      </c>
      <c r="T1091" t="s">
        <v>233</v>
      </c>
      <c r="U1091" t="s">
        <v>237</v>
      </c>
      <c r="V1091">
        <v>9</v>
      </c>
      <c r="W1091" t="s">
        <v>247</v>
      </c>
      <c r="X1091" t="s">
        <v>233</v>
      </c>
      <c r="Y1091" t="s">
        <v>237</v>
      </c>
      <c r="Z1091">
        <v>9</v>
      </c>
      <c r="AA1091" t="s">
        <v>247</v>
      </c>
      <c r="AB1091" t="s">
        <v>284</v>
      </c>
    </row>
    <row r="1092" spans="1:28" x14ac:dyDescent="0.3">
      <c r="A1092" s="1" t="s">
        <v>99</v>
      </c>
      <c r="B1092" s="1" t="s">
        <v>27</v>
      </c>
      <c r="C1092" s="2">
        <v>44850</v>
      </c>
      <c r="D1092">
        <v>110</v>
      </c>
      <c r="E1092" t="b">
        <v>1</v>
      </c>
      <c r="F1092">
        <v>886</v>
      </c>
      <c r="G1092" s="2">
        <v>44712</v>
      </c>
      <c r="H1092" s="1" t="s">
        <v>24</v>
      </c>
      <c r="I1092" s="1" t="s">
        <v>25</v>
      </c>
      <c r="J1092" s="1" t="s">
        <v>16</v>
      </c>
      <c r="K1092" s="2">
        <v>44682</v>
      </c>
      <c r="L1092" s="2">
        <v>44772</v>
      </c>
      <c r="M1092">
        <v>19</v>
      </c>
      <c r="N1092">
        <v>0</v>
      </c>
      <c r="O1092">
        <v>1</v>
      </c>
      <c r="P1092" s="2">
        <v>44865</v>
      </c>
      <c r="Q1092" s="2">
        <v>44820</v>
      </c>
      <c r="R1092" s="2">
        <v>44834</v>
      </c>
      <c r="S1092">
        <v>1</v>
      </c>
      <c r="T1092" t="s">
        <v>233</v>
      </c>
      <c r="U1092" t="s">
        <v>237</v>
      </c>
      <c r="V1092">
        <v>9</v>
      </c>
      <c r="W1092" t="s">
        <v>247</v>
      </c>
      <c r="X1092" t="s">
        <v>233</v>
      </c>
      <c r="Y1092" t="s">
        <v>238</v>
      </c>
      <c r="Z1092">
        <v>10</v>
      </c>
      <c r="AA1092" t="s">
        <v>248</v>
      </c>
      <c r="AB1092" t="s">
        <v>284</v>
      </c>
    </row>
    <row r="1093" spans="1:28" x14ac:dyDescent="0.3">
      <c r="A1093" s="1" t="s">
        <v>99</v>
      </c>
      <c r="B1093" s="1" t="s">
        <v>18</v>
      </c>
      <c r="C1093" s="2">
        <v>44627</v>
      </c>
      <c r="D1093">
        <v>55</v>
      </c>
      <c r="E1093" t="b">
        <v>0</v>
      </c>
      <c r="F1093">
        <v>240</v>
      </c>
      <c r="G1093" s="2">
        <v>44712</v>
      </c>
      <c r="H1093" s="1" t="s">
        <v>24</v>
      </c>
      <c r="I1093" s="1" t="s">
        <v>25</v>
      </c>
      <c r="J1093" s="1" t="s">
        <v>16</v>
      </c>
      <c r="K1093" s="2">
        <v>44712</v>
      </c>
      <c r="L1093" s="2">
        <v>44802</v>
      </c>
      <c r="M1093">
        <v>10</v>
      </c>
      <c r="N1093">
        <v>0</v>
      </c>
      <c r="O1093">
        <v>0</v>
      </c>
      <c r="P1093" s="2">
        <v>44651</v>
      </c>
      <c r="Q1093" s="2">
        <v>44627</v>
      </c>
      <c r="R1093" s="2">
        <v>44651</v>
      </c>
      <c r="S1093">
        <v>0</v>
      </c>
      <c r="T1093" t="s">
        <v>233</v>
      </c>
      <c r="U1093" t="s">
        <v>235</v>
      </c>
      <c r="V1093">
        <v>3</v>
      </c>
      <c r="W1093" t="s">
        <v>241</v>
      </c>
      <c r="X1093" t="s">
        <v>233</v>
      </c>
      <c r="Y1093" t="s">
        <v>235</v>
      </c>
      <c r="Z1093">
        <v>3</v>
      </c>
      <c r="AA1093" t="s">
        <v>241</v>
      </c>
      <c r="AB1093" t="s">
        <v>284</v>
      </c>
    </row>
    <row r="1094" spans="1:28" x14ac:dyDescent="0.3">
      <c r="A1094" s="1" t="s">
        <v>109</v>
      </c>
      <c r="B1094" s="1" t="s">
        <v>18</v>
      </c>
      <c r="C1094" s="2">
        <v>44939</v>
      </c>
      <c r="D1094">
        <v>106</v>
      </c>
      <c r="E1094" t="b">
        <v>0</v>
      </c>
      <c r="F1094">
        <v>395</v>
      </c>
      <c r="G1094" s="2">
        <v>44597</v>
      </c>
      <c r="H1094" s="1" t="s">
        <v>30</v>
      </c>
      <c r="I1094" s="1" t="s">
        <v>25</v>
      </c>
      <c r="J1094" s="1" t="s">
        <v>22</v>
      </c>
      <c r="K1094" s="2">
        <v>44712</v>
      </c>
      <c r="L1094" s="2">
        <v>44802</v>
      </c>
      <c r="M1094">
        <v>10</v>
      </c>
      <c r="N1094">
        <v>0</v>
      </c>
      <c r="O1094">
        <v>0</v>
      </c>
      <c r="P1094" s="2">
        <v>44957</v>
      </c>
      <c r="Q1094" s="2">
        <v>44939</v>
      </c>
      <c r="R1094" s="2">
        <v>44957</v>
      </c>
      <c r="S1094">
        <v>0</v>
      </c>
      <c r="T1094" t="s">
        <v>234</v>
      </c>
      <c r="U1094" t="s">
        <v>235</v>
      </c>
      <c r="V1094">
        <v>1</v>
      </c>
      <c r="W1094" t="s">
        <v>239</v>
      </c>
      <c r="X1094" t="s">
        <v>234</v>
      </c>
      <c r="Y1094" t="s">
        <v>235</v>
      </c>
      <c r="Z1094">
        <v>1</v>
      </c>
      <c r="AA1094" t="s">
        <v>239</v>
      </c>
      <c r="AB1094" t="s">
        <v>284</v>
      </c>
    </row>
    <row r="1095" spans="1:28" x14ac:dyDescent="0.3">
      <c r="A1095" s="1" t="s">
        <v>109</v>
      </c>
      <c r="B1095" s="1" t="s">
        <v>18</v>
      </c>
      <c r="C1095" s="2">
        <v>44969</v>
      </c>
      <c r="D1095">
        <v>77</v>
      </c>
      <c r="E1095" t="b">
        <v>1</v>
      </c>
      <c r="F1095">
        <v>532</v>
      </c>
      <c r="G1095" s="2">
        <v>44597</v>
      </c>
      <c r="H1095" s="1" t="s">
        <v>30</v>
      </c>
      <c r="I1095" s="1" t="s">
        <v>25</v>
      </c>
      <c r="J1095" s="1" t="s">
        <v>22</v>
      </c>
      <c r="K1095" s="2">
        <v>44712</v>
      </c>
      <c r="L1095" s="2">
        <v>44802</v>
      </c>
      <c r="M1095">
        <v>10</v>
      </c>
      <c r="N1095">
        <v>0</v>
      </c>
      <c r="O1095">
        <v>1</v>
      </c>
      <c r="P1095" s="2">
        <v>44985</v>
      </c>
      <c r="Q1095" s="2">
        <v>44939</v>
      </c>
      <c r="R1095" s="2">
        <v>44957</v>
      </c>
      <c r="S1095">
        <v>1</v>
      </c>
      <c r="T1095" t="s">
        <v>234</v>
      </c>
      <c r="U1095" t="s">
        <v>235</v>
      </c>
      <c r="V1095">
        <v>1</v>
      </c>
      <c r="W1095" t="s">
        <v>239</v>
      </c>
      <c r="X1095" t="s">
        <v>234</v>
      </c>
      <c r="Y1095" t="s">
        <v>235</v>
      </c>
      <c r="Z1095">
        <v>2</v>
      </c>
      <c r="AA1095" t="s">
        <v>240</v>
      </c>
      <c r="AB1095" t="s">
        <v>284</v>
      </c>
    </row>
    <row r="1096" spans="1:28" x14ac:dyDescent="0.3">
      <c r="A1096" s="1" t="s">
        <v>109</v>
      </c>
      <c r="B1096" s="1" t="s">
        <v>21</v>
      </c>
      <c r="C1096" s="2">
        <v>44651</v>
      </c>
      <c r="D1096">
        <v>114</v>
      </c>
      <c r="E1096" t="b">
        <v>0</v>
      </c>
      <c r="F1096">
        <v>373</v>
      </c>
      <c r="G1096" s="2">
        <v>44597</v>
      </c>
      <c r="H1096" s="1" t="s">
        <v>30</v>
      </c>
      <c r="I1096" s="1" t="s">
        <v>25</v>
      </c>
      <c r="J1096" s="1" t="s">
        <v>22</v>
      </c>
      <c r="K1096" s="2">
        <v>44592</v>
      </c>
      <c r="L1096" s="2">
        <v>44682</v>
      </c>
      <c r="M1096">
        <v>7</v>
      </c>
      <c r="N1096">
        <v>0</v>
      </c>
      <c r="O1096">
        <v>0</v>
      </c>
      <c r="P1096" s="2">
        <v>44651</v>
      </c>
      <c r="Q1096" s="2">
        <v>44651</v>
      </c>
      <c r="R1096" s="2">
        <v>44651</v>
      </c>
      <c r="S1096">
        <v>0</v>
      </c>
      <c r="T1096" t="s">
        <v>233</v>
      </c>
      <c r="U1096" t="s">
        <v>235</v>
      </c>
      <c r="V1096">
        <v>3</v>
      </c>
      <c r="W1096" t="s">
        <v>241</v>
      </c>
      <c r="X1096" t="s">
        <v>233</v>
      </c>
      <c r="Y1096" t="s">
        <v>235</v>
      </c>
      <c r="Z1096">
        <v>3</v>
      </c>
      <c r="AA1096" t="s">
        <v>241</v>
      </c>
      <c r="AB1096" t="s">
        <v>284</v>
      </c>
    </row>
    <row r="1097" spans="1:28" x14ac:dyDescent="0.3">
      <c r="A1097" s="1" t="s">
        <v>109</v>
      </c>
      <c r="B1097" s="1" t="s">
        <v>21</v>
      </c>
      <c r="C1097" s="2">
        <v>44681</v>
      </c>
      <c r="D1097">
        <v>110</v>
      </c>
      <c r="E1097" t="b">
        <v>0</v>
      </c>
      <c r="F1097">
        <v>682</v>
      </c>
      <c r="G1097" s="2">
        <v>44597</v>
      </c>
      <c r="H1097" s="1" t="s">
        <v>30</v>
      </c>
      <c r="I1097" s="1" t="s">
        <v>25</v>
      </c>
      <c r="J1097" s="1" t="s">
        <v>22</v>
      </c>
      <c r="K1097" s="2">
        <v>44592</v>
      </c>
      <c r="L1097" s="2">
        <v>44682</v>
      </c>
      <c r="M1097">
        <v>7</v>
      </c>
      <c r="N1097">
        <v>0</v>
      </c>
      <c r="O1097">
        <v>0</v>
      </c>
      <c r="P1097" s="2">
        <v>44681</v>
      </c>
      <c r="Q1097" s="2">
        <v>44651</v>
      </c>
      <c r="R1097" s="2">
        <v>44651</v>
      </c>
      <c r="S1097">
        <v>1</v>
      </c>
      <c r="T1097" t="s">
        <v>233</v>
      </c>
      <c r="U1097" t="s">
        <v>235</v>
      </c>
      <c r="V1097">
        <v>3</v>
      </c>
      <c r="W1097" t="s">
        <v>241</v>
      </c>
      <c r="X1097" t="s">
        <v>233</v>
      </c>
      <c r="Y1097" t="s">
        <v>236</v>
      </c>
      <c r="Z1097">
        <v>4</v>
      </c>
      <c r="AA1097" t="s">
        <v>242</v>
      </c>
      <c r="AB1097" t="s">
        <v>284</v>
      </c>
    </row>
    <row r="1098" spans="1:28" x14ac:dyDescent="0.3">
      <c r="A1098" s="1" t="s">
        <v>109</v>
      </c>
      <c r="B1098" s="1" t="s">
        <v>21</v>
      </c>
      <c r="C1098" s="2">
        <v>44711</v>
      </c>
      <c r="D1098">
        <v>70</v>
      </c>
      <c r="E1098" t="b">
        <v>0</v>
      </c>
      <c r="F1098">
        <v>343</v>
      </c>
      <c r="G1098" s="2">
        <v>44597</v>
      </c>
      <c r="H1098" s="1" t="s">
        <v>30</v>
      </c>
      <c r="I1098" s="1" t="s">
        <v>25</v>
      </c>
      <c r="J1098" s="1" t="s">
        <v>22</v>
      </c>
      <c r="K1098" s="2">
        <v>44592</v>
      </c>
      <c r="L1098" s="2">
        <v>44682</v>
      </c>
      <c r="M1098">
        <v>7</v>
      </c>
      <c r="N1098">
        <v>0</v>
      </c>
      <c r="O1098">
        <v>0</v>
      </c>
      <c r="P1098" s="2">
        <v>44712</v>
      </c>
      <c r="Q1098" s="2">
        <v>44651</v>
      </c>
      <c r="R1098" s="2">
        <v>44651</v>
      </c>
      <c r="S1098">
        <v>2</v>
      </c>
      <c r="T1098" t="s">
        <v>233</v>
      </c>
      <c r="U1098" t="s">
        <v>235</v>
      </c>
      <c r="V1098">
        <v>3</v>
      </c>
      <c r="W1098" t="s">
        <v>241</v>
      </c>
      <c r="X1098" t="s">
        <v>233</v>
      </c>
      <c r="Y1098" t="s">
        <v>236</v>
      </c>
      <c r="Z1098">
        <v>5</v>
      </c>
      <c r="AA1098" t="s">
        <v>243</v>
      </c>
      <c r="AB1098" t="s">
        <v>284</v>
      </c>
    </row>
    <row r="1099" spans="1:28" x14ac:dyDescent="0.3">
      <c r="A1099" s="1" t="s">
        <v>109</v>
      </c>
      <c r="B1099" s="1" t="s">
        <v>19</v>
      </c>
      <c r="C1099" s="2">
        <v>44606</v>
      </c>
      <c r="D1099">
        <v>90</v>
      </c>
      <c r="E1099" t="b">
        <v>1</v>
      </c>
      <c r="F1099">
        <v>668</v>
      </c>
      <c r="G1099" s="2">
        <v>44597</v>
      </c>
      <c r="H1099" s="1" t="s">
        <v>30</v>
      </c>
      <c r="I1099" s="1" t="s">
        <v>25</v>
      </c>
      <c r="J1099" s="1" t="s">
        <v>22</v>
      </c>
      <c r="K1099" s="2">
        <v>44562</v>
      </c>
      <c r="L1099" s="2">
        <v>44652</v>
      </c>
      <c r="M1099">
        <v>5</v>
      </c>
      <c r="N1099">
        <v>0</v>
      </c>
      <c r="O1099">
        <v>1</v>
      </c>
      <c r="P1099" s="2">
        <v>44620</v>
      </c>
      <c r="Q1099" s="2">
        <v>44606</v>
      </c>
      <c r="R1099" s="2">
        <v>44620</v>
      </c>
      <c r="S1099">
        <v>0</v>
      </c>
      <c r="T1099" t="s">
        <v>233</v>
      </c>
      <c r="U1099" t="s">
        <v>235</v>
      </c>
      <c r="V1099">
        <v>2</v>
      </c>
      <c r="W1099" t="s">
        <v>240</v>
      </c>
      <c r="X1099" t="s">
        <v>233</v>
      </c>
      <c r="Y1099" t="s">
        <v>235</v>
      </c>
      <c r="Z1099">
        <v>2</v>
      </c>
      <c r="AA1099" t="s">
        <v>240</v>
      </c>
      <c r="AB1099" t="s">
        <v>284</v>
      </c>
    </row>
    <row r="1100" spans="1:28" x14ac:dyDescent="0.3">
      <c r="A1100" s="1" t="s">
        <v>109</v>
      </c>
      <c r="B1100" s="1" t="s">
        <v>19</v>
      </c>
      <c r="C1100" s="2">
        <v>44636</v>
      </c>
      <c r="D1100">
        <v>28</v>
      </c>
      <c r="E1100" t="b">
        <v>1</v>
      </c>
      <c r="F1100">
        <v>183</v>
      </c>
      <c r="G1100" s="2">
        <v>44597</v>
      </c>
      <c r="H1100" s="1" t="s">
        <v>30</v>
      </c>
      <c r="I1100" s="1" t="s">
        <v>25</v>
      </c>
      <c r="J1100" s="1" t="s">
        <v>22</v>
      </c>
      <c r="K1100" s="2">
        <v>44562</v>
      </c>
      <c r="L1100" s="2">
        <v>44652</v>
      </c>
      <c r="M1100">
        <v>5</v>
      </c>
      <c r="N1100">
        <v>0</v>
      </c>
      <c r="O1100">
        <v>1</v>
      </c>
      <c r="P1100" s="2">
        <v>44651</v>
      </c>
      <c r="Q1100" s="2">
        <v>44606</v>
      </c>
      <c r="R1100" s="2">
        <v>44620</v>
      </c>
      <c r="S1100">
        <v>1</v>
      </c>
      <c r="T1100" t="s">
        <v>233</v>
      </c>
      <c r="U1100" t="s">
        <v>235</v>
      </c>
      <c r="V1100">
        <v>2</v>
      </c>
      <c r="W1100" t="s">
        <v>240</v>
      </c>
      <c r="X1100" t="s">
        <v>233</v>
      </c>
      <c r="Y1100" t="s">
        <v>235</v>
      </c>
      <c r="Z1100">
        <v>3</v>
      </c>
      <c r="AA1100" t="s">
        <v>241</v>
      </c>
      <c r="AB1100" t="s">
        <v>284</v>
      </c>
    </row>
    <row r="1101" spans="1:28" x14ac:dyDescent="0.3">
      <c r="A1101" s="1" t="s">
        <v>116</v>
      </c>
      <c r="B1101" s="1" t="s">
        <v>19</v>
      </c>
      <c r="C1101" s="2">
        <v>45062</v>
      </c>
      <c r="D1101">
        <v>64</v>
      </c>
      <c r="E1101" t="b">
        <v>0</v>
      </c>
      <c r="F1101">
        <v>181</v>
      </c>
      <c r="G1101" s="2">
        <v>44999</v>
      </c>
      <c r="H1101" s="1" t="s">
        <v>30</v>
      </c>
      <c r="I1101" s="1" t="s">
        <v>25</v>
      </c>
      <c r="J1101" s="1" t="s">
        <v>35</v>
      </c>
      <c r="K1101" s="2">
        <v>44562</v>
      </c>
      <c r="L1101" s="2">
        <v>44652</v>
      </c>
      <c r="M1101">
        <v>5</v>
      </c>
      <c r="N1101">
        <v>1</v>
      </c>
      <c r="O1101">
        <v>0</v>
      </c>
      <c r="P1101" s="2">
        <v>45077</v>
      </c>
      <c r="Q1101" s="2">
        <v>45062</v>
      </c>
      <c r="R1101" s="2">
        <v>45077</v>
      </c>
      <c r="S1101">
        <v>0</v>
      </c>
      <c r="T1101" t="s">
        <v>234</v>
      </c>
      <c r="U1101" t="s">
        <v>236</v>
      </c>
      <c r="V1101">
        <v>5</v>
      </c>
      <c r="W1101" t="s">
        <v>243</v>
      </c>
      <c r="X1101" t="s">
        <v>234</v>
      </c>
      <c r="Y1101" t="s">
        <v>236</v>
      </c>
      <c r="Z1101">
        <v>5</v>
      </c>
      <c r="AA1101" t="s">
        <v>243</v>
      </c>
      <c r="AB1101" t="s">
        <v>285</v>
      </c>
    </row>
    <row r="1102" spans="1:28" x14ac:dyDescent="0.3">
      <c r="A1102" s="1" t="s">
        <v>116</v>
      </c>
      <c r="B1102" s="1" t="s">
        <v>19</v>
      </c>
      <c r="C1102" s="2">
        <v>45092</v>
      </c>
      <c r="D1102">
        <v>73</v>
      </c>
      <c r="E1102" t="b">
        <v>0</v>
      </c>
      <c r="F1102">
        <v>330</v>
      </c>
      <c r="G1102" s="2">
        <v>44999</v>
      </c>
      <c r="H1102" s="1" t="s">
        <v>30</v>
      </c>
      <c r="I1102" s="1" t="s">
        <v>25</v>
      </c>
      <c r="J1102" s="1" t="s">
        <v>35</v>
      </c>
      <c r="K1102" s="2">
        <v>44562</v>
      </c>
      <c r="L1102" s="2">
        <v>44652</v>
      </c>
      <c r="M1102">
        <v>5</v>
      </c>
      <c r="N1102">
        <v>1</v>
      </c>
      <c r="O1102">
        <v>0</v>
      </c>
      <c r="P1102" s="2">
        <v>45107</v>
      </c>
      <c r="Q1102" s="2">
        <v>45062</v>
      </c>
      <c r="R1102" s="2">
        <v>45077</v>
      </c>
      <c r="S1102">
        <v>1</v>
      </c>
      <c r="T1102" t="s">
        <v>234</v>
      </c>
      <c r="U1102" t="s">
        <v>236</v>
      </c>
      <c r="V1102">
        <v>5</v>
      </c>
      <c r="W1102" t="s">
        <v>243</v>
      </c>
      <c r="X1102" t="s">
        <v>234</v>
      </c>
      <c r="Y1102" t="s">
        <v>236</v>
      </c>
      <c r="Z1102">
        <v>6</v>
      </c>
      <c r="AA1102" t="s">
        <v>244</v>
      </c>
      <c r="AB1102" t="s">
        <v>285</v>
      </c>
    </row>
    <row r="1103" spans="1:28" x14ac:dyDescent="0.3">
      <c r="A1103" s="1" t="s">
        <v>120</v>
      </c>
      <c r="B1103" s="1" t="s">
        <v>11</v>
      </c>
      <c r="C1103" s="2">
        <v>45047</v>
      </c>
      <c r="D1103">
        <v>117</v>
      </c>
      <c r="E1103" t="b">
        <v>1</v>
      </c>
      <c r="F1103">
        <v>446</v>
      </c>
      <c r="G1103" s="2">
        <v>44756</v>
      </c>
      <c r="H1103" s="1" t="s">
        <v>12</v>
      </c>
      <c r="I1103" s="1" t="s">
        <v>25</v>
      </c>
      <c r="J1103" s="1" t="s">
        <v>14</v>
      </c>
      <c r="K1103" s="2">
        <v>44622</v>
      </c>
      <c r="L1103" s="2">
        <v>44712</v>
      </c>
      <c r="M1103">
        <v>18</v>
      </c>
      <c r="N1103">
        <v>1</v>
      </c>
      <c r="O1103">
        <v>1</v>
      </c>
      <c r="P1103" s="2">
        <v>45077</v>
      </c>
      <c r="Q1103" s="2">
        <v>45047</v>
      </c>
      <c r="R1103" s="2">
        <v>45077</v>
      </c>
      <c r="S1103">
        <v>0</v>
      </c>
      <c r="T1103" t="s">
        <v>234</v>
      </c>
      <c r="U1103" t="s">
        <v>236</v>
      </c>
      <c r="V1103">
        <v>5</v>
      </c>
      <c r="W1103" t="s">
        <v>243</v>
      </c>
      <c r="X1103" t="s">
        <v>234</v>
      </c>
      <c r="Y1103" t="s">
        <v>236</v>
      </c>
      <c r="Z1103">
        <v>5</v>
      </c>
      <c r="AA1103" t="s">
        <v>243</v>
      </c>
      <c r="AB1103" t="s">
        <v>284</v>
      </c>
    </row>
    <row r="1104" spans="1:28" x14ac:dyDescent="0.3">
      <c r="A1104" s="1" t="s">
        <v>120</v>
      </c>
      <c r="B1104" s="1" t="s">
        <v>11</v>
      </c>
      <c r="C1104" s="2">
        <v>45077</v>
      </c>
      <c r="D1104">
        <v>85</v>
      </c>
      <c r="E1104" t="b">
        <v>0</v>
      </c>
      <c r="F1104">
        <v>929</v>
      </c>
      <c r="G1104" s="2">
        <v>44756</v>
      </c>
      <c r="H1104" s="1" t="s">
        <v>12</v>
      </c>
      <c r="I1104" s="1" t="s">
        <v>25</v>
      </c>
      <c r="J1104" s="1" t="s">
        <v>14</v>
      </c>
      <c r="K1104" s="2">
        <v>44622</v>
      </c>
      <c r="L1104" s="2">
        <v>44712</v>
      </c>
      <c r="M1104">
        <v>18</v>
      </c>
      <c r="N1104">
        <v>1</v>
      </c>
      <c r="O1104">
        <v>0</v>
      </c>
      <c r="P1104" s="2">
        <v>45077</v>
      </c>
      <c r="Q1104" s="2">
        <v>45047</v>
      </c>
      <c r="R1104" s="2">
        <v>45077</v>
      </c>
      <c r="S1104">
        <v>0</v>
      </c>
      <c r="T1104" t="s">
        <v>234</v>
      </c>
      <c r="U1104" t="s">
        <v>236</v>
      </c>
      <c r="V1104">
        <v>5</v>
      </c>
      <c r="W1104" t="s">
        <v>243</v>
      </c>
      <c r="X1104" t="s">
        <v>234</v>
      </c>
      <c r="Y1104" t="s">
        <v>236</v>
      </c>
      <c r="Z1104">
        <v>5</v>
      </c>
      <c r="AA1104" t="s">
        <v>243</v>
      </c>
      <c r="AB1104" t="s">
        <v>284</v>
      </c>
    </row>
    <row r="1105" spans="1:28" x14ac:dyDescent="0.3">
      <c r="A1105" s="1" t="s">
        <v>120</v>
      </c>
      <c r="B1105" s="1" t="s">
        <v>11</v>
      </c>
      <c r="C1105" s="2">
        <v>45107</v>
      </c>
      <c r="D1105">
        <v>76</v>
      </c>
      <c r="E1105" t="b">
        <v>0</v>
      </c>
      <c r="F1105">
        <v>649</v>
      </c>
      <c r="G1105" s="2">
        <v>44756</v>
      </c>
      <c r="H1105" s="1" t="s">
        <v>12</v>
      </c>
      <c r="I1105" s="1" t="s">
        <v>25</v>
      </c>
      <c r="J1105" s="1" t="s">
        <v>14</v>
      </c>
      <c r="K1105" s="2">
        <v>44622</v>
      </c>
      <c r="L1105" s="2">
        <v>44712</v>
      </c>
      <c r="M1105">
        <v>18</v>
      </c>
      <c r="N1105">
        <v>1</v>
      </c>
      <c r="O1105">
        <v>0</v>
      </c>
      <c r="P1105" s="2">
        <v>45107</v>
      </c>
      <c r="Q1105" s="2">
        <v>45047</v>
      </c>
      <c r="R1105" s="2">
        <v>45077</v>
      </c>
      <c r="S1105">
        <v>1</v>
      </c>
      <c r="T1105" t="s">
        <v>234</v>
      </c>
      <c r="U1105" t="s">
        <v>236</v>
      </c>
      <c r="V1105">
        <v>5</v>
      </c>
      <c r="W1105" t="s">
        <v>243</v>
      </c>
      <c r="X1105" t="s">
        <v>234</v>
      </c>
      <c r="Y1105" t="s">
        <v>236</v>
      </c>
      <c r="Z1105">
        <v>6</v>
      </c>
      <c r="AA1105" t="s">
        <v>244</v>
      </c>
      <c r="AB1105" t="s">
        <v>284</v>
      </c>
    </row>
    <row r="1106" spans="1:28" x14ac:dyDescent="0.3">
      <c r="A1106" s="1" t="s">
        <v>120</v>
      </c>
      <c r="B1106" s="1" t="s">
        <v>18</v>
      </c>
      <c r="C1106" s="2">
        <v>44586</v>
      </c>
      <c r="D1106">
        <v>87</v>
      </c>
      <c r="E1106" t="b">
        <v>0</v>
      </c>
      <c r="F1106">
        <v>923</v>
      </c>
      <c r="G1106" s="2">
        <v>44756</v>
      </c>
      <c r="H1106" s="1" t="s">
        <v>12</v>
      </c>
      <c r="I1106" s="1" t="s">
        <v>25</v>
      </c>
      <c r="J1106" s="1" t="s">
        <v>14</v>
      </c>
      <c r="K1106" s="2">
        <v>44712</v>
      </c>
      <c r="L1106" s="2">
        <v>44802</v>
      </c>
      <c r="M1106">
        <v>10</v>
      </c>
      <c r="N1106">
        <v>0</v>
      </c>
      <c r="O1106">
        <v>0</v>
      </c>
      <c r="P1106" s="2">
        <v>44592</v>
      </c>
      <c r="Q1106" s="2">
        <v>44586</v>
      </c>
      <c r="R1106" s="2">
        <v>44592</v>
      </c>
      <c r="S1106">
        <v>0</v>
      </c>
      <c r="T1106" t="s">
        <v>233</v>
      </c>
      <c r="U1106" t="s">
        <v>235</v>
      </c>
      <c r="V1106">
        <v>1</v>
      </c>
      <c r="W1106" t="s">
        <v>239</v>
      </c>
      <c r="X1106" t="s">
        <v>233</v>
      </c>
      <c r="Y1106" t="s">
        <v>235</v>
      </c>
      <c r="Z1106">
        <v>1</v>
      </c>
      <c r="AA1106" t="s">
        <v>239</v>
      </c>
      <c r="AB1106" t="s">
        <v>284</v>
      </c>
    </row>
    <row r="1107" spans="1:28" x14ac:dyDescent="0.3">
      <c r="A1107" s="1" t="s">
        <v>120</v>
      </c>
      <c r="B1107" s="1" t="s">
        <v>18</v>
      </c>
      <c r="C1107" s="2">
        <v>44616</v>
      </c>
      <c r="D1107">
        <v>105</v>
      </c>
      <c r="E1107" t="b">
        <v>0</v>
      </c>
      <c r="F1107">
        <v>876</v>
      </c>
      <c r="G1107" s="2">
        <v>44756</v>
      </c>
      <c r="H1107" s="1" t="s">
        <v>12</v>
      </c>
      <c r="I1107" s="1" t="s">
        <v>25</v>
      </c>
      <c r="J1107" s="1" t="s">
        <v>14</v>
      </c>
      <c r="K1107" s="2">
        <v>44712</v>
      </c>
      <c r="L1107" s="2">
        <v>44802</v>
      </c>
      <c r="M1107">
        <v>10</v>
      </c>
      <c r="N1107">
        <v>0</v>
      </c>
      <c r="O1107">
        <v>0</v>
      </c>
      <c r="P1107" s="2">
        <v>44620</v>
      </c>
      <c r="Q1107" s="2">
        <v>44586</v>
      </c>
      <c r="R1107" s="2">
        <v>44592</v>
      </c>
      <c r="S1107">
        <v>1</v>
      </c>
      <c r="T1107" t="s">
        <v>233</v>
      </c>
      <c r="U1107" t="s">
        <v>235</v>
      </c>
      <c r="V1107">
        <v>1</v>
      </c>
      <c r="W1107" t="s">
        <v>239</v>
      </c>
      <c r="X1107" t="s">
        <v>233</v>
      </c>
      <c r="Y1107" t="s">
        <v>235</v>
      </c>
      <c r="Z1107">
        <v>2</v>
      </c>
      <c r="AA1107" t="s">
        <v>240</v>
      </c>
      <c r="AB1107" t="s">
        <v>284</v>
      </c>
    </row>
    <row r="1108" spans="1:28" x14ac:dyDescent="0.3">
      <c r="A1108" s="1" t="s">
        <v>120</v>
      </c>
      <c r="B1108" s="1" t="s">
        <v>19</v>
      </c>
      <c r="C1108" s="2">
        <v>44918</v>
      </c>
      <c r="D1108">
        <v>57</v>
      </c>
      <c r="E1108" t="b">
        <v>1</v>
      </c>
      <c r="F1108">
        <v>860</v>
      </c>
      <c r="G1108" s="2">
        <v>44756</v>
      </c>
      <c r="H1108" s="1" t="s">
        <v>12</v>
      </c>
      <c r="I1108" s="1" t="s">
        <v>25</v>
      </c>
      <c r="J1108" s="1" t="s">
        <v>14</v>
      </c>
      <c r="K1108" s="2">
        <v>44562</v>
      </c>
      <c r="L1108" s="2">
        <v>44652</v>
      </c>
      <c r="M1108">
        <v>5</v>
      </c>
      <c r="N1108">
        <v>0</v>
      </c>
      <c r="O1108">
        <v>1</v>
      </c>
      <c r="P1108" s="2">
        <v>44926</v>
      </c>
      <c r="Q1108" s="2">
        <v>44918</v>
      </c>
      <c r="R1108" s="2">
        <v>44926</v>
      </c>
      <c r="S1108">
        <v>0</v>
      </c>
      <c r="T1108" t="s">
        <v>233</v>
      </c>
      <c r="U1108" t="s">
        <v>238</v>
      </c>
      <c r="V1108">
        <v>12</v>
      </c>
      <c r="W1108" t="s">
        <v>250</v>
      </c>
      <c r="X1108" t="s">
        <v>233</v>
      </c>
      <c r="Y1108" t="s">
        <v>238</v>
      </c>
      <c r="Z1108">
        <v>12</v>
      </c>
      <c r="AA1108" t="s">
        <v>250</v>
      </c>
      <c r="AB1108" t="s">
        <v>284</v>
      </c>
    </row>
    <row r="1109" spans="1:28" x14ac:dyDescent="0.3">
      <c r="A1109" s="1" t="s">
        <v>120</v>
      </c>
      <c r="B1109" s="1" t="s">
        <v>19</v>
      </c>
      <c r="C1109" s="2">
        <v>44948</v>
      </c>
      <c r="D1109">
        <v>43</v>
      </c>
      <c r="E1109" t="b">
        <v>0</v>
      </c>
      <c r="F1109">
        <v>234</v>
      </c>
      <c r="G1109" s="2">
        <v>44756</v>
      </c>
      <c r="H1109" s="1" t="s">
        <v>12</v>
      </c>
      <c r="I1109" s="1" t="s">
        <v>25</v>
      </c>
      <c r="J1109" s="1" t="s">
        <v>14</v>
      </c>
      <c r="K1109" s="2">
        <v>44562</v>
      </c>
      <c r="L1109" s="2">
        <v>44652</v>
      </c>
      <c r="M1109">
        <v>5</v>
      </c>
      <c r="N1109">
        <v>0</v>
      </c>
      <c r="O1109">
        <v>0</v>
      </c>
      <c r="P1109" s="2">
        <v>44957</v>
      </c>
      <c r="Q1109" s="2">
        <v>44918</v>
      </c>
      <c r="R1109" s="2">
        <v>44926</v>
      </c>
      <c r="S1109">
        <v>1</v>
      </c>
      <c r="T1109" t="s">
        <v>233</v>
      </c>
      <c r="U1109" t="s">
        <v>238</v>
      </c>
      <c r="V1109">
        <v>12</v>
      </c>
      <c r="W1109" t="s">
        <v>250</v>
      </c>
      <c r="X1109" t="s">
        <v>234</v>
      </c>
      <c r="Y1109" t="s">
        <v>235</v>
      </c>
      <c r="Z1109">
        <v>1</v>
      </c>
      <c r="AA1109" t="s">
        <v>239</v>
      </c>
      <c r="AB1109" t="s">
        <v>284</v>
      </c>
    </row>
    <row r="1110" spans="1:28" x14ac:dyDescent="0.3">
      <c r="A1110" s="1" t="s">
        <v>120</v>
      </c>
      <c r="B1110" s="1" t="s">
        <v>27</v>
      </c>
      <c r="C1110" s="2">
        <v>44656</v>
      </c>
      <c r="D1110">
        <v>65</v>
      </c>
      <c r="E1110" t="b">
        <v>1</v>
      </c>
      <c r="F1110">
        <v>511</v>
      </c>
      <c r="G1110" s="2">
        <v>44756</v>
      </c>
      <c r="H1110" s="1" t="s">
        <v>12</v>
      </c>
      <c r="I1110" s="1" t="s">
        <v>25</v>
      </c>
      <c r="J1110" s="1" t="s">
        <v>14</v>
      </c>
      <c r="K1110" s="2">
        <v>44682</v>
      </c>
      <c r="L1110" s="2">
        <v>44772</v>
      </c>
      <c r="M1110">
        <v>19</v>
      </c>
      <c r="N1110">
        <v>0</v>
      </c>
      <c r="O1110">
        <v>1</v>
      </c>
      <c r="P1110" s="2">
        <v>44681</v>
      </c>
      <c r="Q1110" s="2">
        <v>44656</v>
      </c>
      <c r="R1110" s="2">
        <v>44681</v>
      </c>
      <c r="S1110">
        <v>0</v>
      </c>
      <c r="T1110" t="s">
        <v>233</v>
      </c>
      <c r="U1110" t="s">
        <v>236</v>
      </c>
      <c r="V1110">
        <v>4</v>
      </c>
      <c r="W1110" t="s">
        <v>242</v>
      </c>
      <c r="X1110" t="s">
        <v>233</v>
      </c>
      <c r="Y1110" t="s">
        <v>236</v>
      </c>
      <c r="Z1110">
        <v>4</v>
      </c>
      <c r="AA1110" t="s">
        <v>242</v>
      </c>
      <c r="AB1110" t="s">
        <v>284</v>
      </c>
    </row>
    <row r="1111" spans="1:28" x14ac:dyDescent="0.3">
      <c r="A1111" s="1" t="s">
        <v>120</v>
      </c>
      <c r="B1111" s="1" t="s">
        <v>27</v>
      </c>
      <c r="C1111" s="2">
        <v>44686</v>
      </c>
      <c r="D1111">
        <v>113</v>
      </c>
      <c r="E1111" t="b">
        <v>1</v>
      </c>
      <c r="F1111">
        <v>729</v>
      </c>
      <c r="G1111" s="2">
        <v>44756</v>
      </c>
      <c r="H1111" s="1" t="s">
        <v>12</v>
      </c>
      <c r="I1111" s="1" t="s">
        <v>25</v>
      </c>
      <c r="J1111" s="1" t="s">
        <v>14</v>
      </c>
      <c r="K1111" s="2">
        <v>44682</v>
      </c>
      <c r="L1111" s="2">
        <v>44772</v>
      </c>
      <c r="M1111">
        <v>19</v>
      </c>
      <c r="N1111">
        <v>0</v>
      </c>
      <c r="O1111">
        <v>1</v>
      </c>
      <c r="P1111" s="2">
        <v>44712</v>
      </c>
      <c r="Q1111" s="2">
        <v>44656</v>
      </c>
      <c r="R1111" s="2">
        <v>44681</v>
      </c>
      <c r="S1111">
        <v>1</v>
      </c>
      <c r="T1111" t="s">
        <v>233</v>
      </c>
      <c r="U1111" t="s">
        <v>236</v>
      </c>
      <c r="V1111">
        <v>4</v>
      </c>
      <c r="W1111" t="s">
        <v>242</v>
      </c>
      <c r="X1111" t="s">
        <v>233</v>
      </c>
      <c r="Y1111" t="s">
        <v>236</v>
      </c>
      <c r="Z1111">
        <v>5</v>
      </c>
      <c r="AA1111" t="s">
        <v>243</v>
      </c>
      <c r="AB1111" t="s">
        <v>284</v>
      </c>
    </row>
    <row r="1112" spans="1:28" x14ac:dyDescent="0.3">
      <c r="A1112" s="1" t="s">
        <v>120</v>
      </c>
      <c r="B1112" s="1" t="s">
        <v>27</v>
      </c>
      <c r="C1112" s="2">
        <v>44716</v>
      </c>
      <c r="D1112">
        <v>43</v>
      </c>
      <c r="E1112" t="b">
        <v>1</v>
      </c>
      <c r="F1112">
        <v>342</v>
      </c>
      <c r="G1112" s="2">
        <v>44756</v>
      </c>
      <c r="H1112" s="1" t="s">
        <v>12</v>
      </c>
      <c r="I1112" s="1" t="s">
        <v>25</v>
      </c>
      <c r="J1112" s="1" t="s">
        <v>14</v>
      </c>
      <c r="K1112" s="2">
        <v>44682</v>
      </c>
      <c r="L1112" s="2">
        <v>44772</v>
      </c>
      <c r="M1112">
        <v>19</v>
      </c>
      <c r="N1112">
        <v>0</v>
      </c>
      <c r="O1112">
        <v>1</v>
      </c>
      <c r="P1112" s="2">
        <v>44742</v>
      </c>
      <c r="Q1112" s="2">
        <v>44656</v>
      </c>
      <c r="R1112" s="2">
        <v>44681</v>
      </c>
      <c r="S1112">
        <v>2</v>
      </c>
      <c r="T1112" t="s">
        <v>233</v>
      </c>
      <c r="U1112" t="s">
        <v>236</v>
      </c>
      <c r="V1112">
        <v>4</v>
      </c>
      <c r="W1112" t="s">
        <v>242</v>
      </c>
      <c r="X1112" t="s">
        <v>233</v>
      </c>
      <c r="Y1112" t="s">
        <v>236</v>
      </c>
      <c r="Z1112">
        <v>6</v>
      </c>
      <c r="AA1112" t="s">
        <v>244</v>
      </c>
      <c r="AB1112" t="s">
        <v>284</v>
      </c>
    </row>
    <row r="1113" spans="1:28" x14ac:dyDescent="0.3">
      <c r="A1113" s="1" t="s">
        <v>124</v>
      </c>
      <c r="B1113" s="1" t="s">
        <v>17</v>
      </c>
      <c r="C1113" s="2">
        <v>44648</v>
      </c>
      <c r="D1113">
        <v>106</v>
      </c>
      <c r="E1113" t="b">
        <v>0</v>
      </c>
      <c r="F1113">
        <v>227</v>
      </c>
      <c r="G1113" s="2">
        <v>44989</v>
      </c>
      <c r="H1113" s="1" t="s">
        <v>34</v>
      </c>
      <c r="I1113" s="1" t="s">
        <v>25</v>
      </c>
      <c r="J1113" s="1" t="s">
        <v>14</v>
      </c>
      <c r="K1113" s="2">
        <v>44652</v>
      </c>
      <c r="L1113" s="2">
        <v>44742</v>
      </c>
      <c r="M1113">
        <v>9</v>
      </c>
      <c r="N1113">
        <v>0</v>
      </c>
      <c r="O1113">
        <v>0</v>
      </c>
      <c r="P1113" s="2">
        <v>44651</v>
      </c>
      <c r="Q1113" s="2">
        <v>44648</v>
      </c>
      <c r="R1113" s="2">
        <v>44651</v>
      </c>
      <c r="S1113">
        <v>0</v>
      </c>
      <c r="T1113" t="s">
        <v>233</v>
      </c>
      <c r="U1113" t="s">
        <v>235</v>
      </c>
      <c r="V1113">
        <v>3</v>
      </c>
      <c r="W1113" t="s">
        <v>241</v>
      </c>
      <c r="X1113" t="s">
        <v>233</v>
      </c>
      <c r="Y1113" t="s">
        <v>235</v>
      </c>
      <c r="Z1113">
        <v>3</v>
      </c>
      <c r="AA1113" t="s">
        <v>241</v>
      </c>
      <c r="AB1113" t="s">
        <v>284</v>
      </c>
    </row>
    <row r="1114" spans="1:28" x14ac:dyDescent="0.3">
      <c r="A1114" s="1" t="s">
        <v>124</v>
      </c>
      <c r="B1114" s="1" t="s">
        <v>17</v>
      </c>
      <c r="C1114" s="2">
        <v>44678</v>
      </c>
      <c r="D1114">
        <v>26</v>
      </c>
      <c r="E1114" t="b">
        <v>1</v>
      </c>
      <c r="F1114">
        <v>668</v>
      </c>
      <c r="G1114" s="2">
        <v>44989</v>
      </c>
      <c r="H1114" s="1" t="s">
        <v>34</v>
      </c>
      <c r="I1114" s="1" t="s">
        <v>25</v>
      </c>
      <c r="J1114" s="1" t="s">
        <v>14</v>
      </c>
      <c r="K1114" s="2">
        <v>44652</v>
      </c>
      <c r="L1114" s="2">
        <v>44742</v>
      </c>
      <c r="M1114">
        <v>9</v>
      </c>
      <c r="N1114">
        <v>0</v>
      </c>
      <c r="O1114">
        <v>1</v>
      </c>
      <c r="P1114" s="2">
        <v>44681</v>
      </c>
      <c r="Q1114" s="2">
        <v>44648</v>
      </c>
      <c r="R1114" s="2">
        <v>44651</v>
      </c>
      <c r="S1114">
        <v>1</v>
      </c>
      <c r="T1114" t="s">
        <v>233</v>
      </c>
      <c r="U1114" t="s">
        <v>235</v>
      </c>
      <c r="V1114">
        <v>3</v>
      </c>
      <c r="W1114" t="s">
        <v>241</v>
      </c>
      <c r="X1114" t="s">
        <v>233</v>
      </c>
      <c r="Y1114" t="s">
        <v>236</v>
      </c>
      <c r="Z1114">
        <v>4</v>
      </c>
      <c r="AA1114" t="s">
        <v>242</v>
      </c>
      <c r="AB1114" t="s">
        <v>284</v>
      </c>
    </row>
    <row r="1115" spans="1:28" x14ac:dyDescent="0.3">
      <c r="A1115" s="1" t="s">
        <v>124</v>
      </c>
      <c r="B1115" s="1" t="s">
        <v>17</v>
      </c>
      <c r="C1115" s="2">
        <v>44708</v>
      </c>
      <c r="D1115">
        <v>97</v>
      </c>
      <c r="E1115" t="b">
        <v>0</v>
      </c>
      <c r="F1115">
        <v>694</v>
      </c>
      <c r="G1115" s="2">
        <v>44989</v>
      </c>
      <c r="H1115" s="1" t="s">
        <v>34</v>
      </c>
      <c r="I1115" s="1" t="s">
        <v>25</v>
      </c>
      <c r="J1115" s="1" t="s">
        <v>14</v>
      </c>
      <c r="K1115" s="2">
        <v>44652</v>
      </c>
      <c r="L1115" s="2">
        <v>44742</v>
      </c>
      <c r="M1115">
        <v>9</v>
      </c>
      <c r="N1115">
        <v>0</v>
      </c>
      <c r="O1115">
        <v>0</v>
      </c>
      <c r="P1115" s="2">
        <v>44712</v>
      </c>
      <c r="Q1115" s="2">
        <v>44648</v>
      </c>
      <c r="R1115" s="2">
        <v>44651</v>
      </c>
      <c r="S1115">
        <v>2</v>
      </c>
      <c r="T1115" t="s">
        <v>233</v>
      </c>
      <c r="U1115" t="s">
        <v>235</v>
      </c>
      <c r="V1115">
        <v>3</v>
      </c>
      <c r="W1115" t="s">
        <v>241</v>
      </c>
      <c r="X1115" t="s">
        <v>233</v>
      </c>
      <c r="Y1115" t="s">
        <v>236</v>
      </c>
      <c r="Z1115">
        <v>5</v>
      </c>
      <c r="AA1115" t="s">
        <v>243</v>
      </c>
      <c r="AB1115" t="s">
        <v>284</v>
      </c>
    </row>
    <row r="1116" spans="1:28" x14ac:dyDescent="0.3">
      <c r="A1116" s="1" t="s">
        <v>124</v>
      </c>
      <c r="B1116" s="1" t="s">
        <v>18</v>
      </c>
      <c r="C1116" s="2">
        <v>44656</v>
      </c>
      <c r="D1116">
        <v>87</v>
      </c>
      <c r="E1116" t="b">
        <v>1</v>
      </c>
      <c r="F1116">
        <v>598</v>
      </c>
      <c r="G1116" s="2">
        <v>44989</v>
      </c>
      <c r="H1116" s="1" t="s">
        <v>34</v>
      </c>
      <c r="I1116" s="1" t="s">
        <v>25</v>
      </c>
      <c r="J1116" s="1" t="s">
        <v>14</v>
      </c>
      <c r="K1116" s="2">
        <v>44712</v>
      </c>
      <c r="L1116" s="2">
        <v>44802</v>
      </c>
      <c r="M1116">
        <v>10</v>
      </c>
      <c r="N1116">
        <v>0</v>
      </c>
      <c r="O1116">
        <v>1</v>
      </c>
      <c r="P1116" s="2">
        <v>44681</v>
      </c>
      <c r="Q1116" s="2">
        <v>44656</v>
      </c>
      <c r="R1116" s="2">
        <v>44681</v>
      </c>
      <c r="S1116">
        <v>0</v>
      </c>
      <c r="T1116" t="s">
        <v>233</v>
      </c>
      <c r="U1116" t="s">
        <v>236</v>
      </c>
      <c r="V1116">
        <v>4</v>
      </c>
      <c r="W1116" t="s">
        <v>242</v>
      </c>
      <c r="X1116" t="s">
        <v>233</v>
      </c>
      <c r="Y1116" t="s">
        <v>236</v>
      </c>
      <c r="Z1116">
        <v>4</v>
      </c>
      <c r="AA1116" t="s">
        <v>242</v>
      </c>
      <c r="AB1116" t="s">
        <v>284</v>
      </c>
    </row>
    <row r="1117" spans="1:28" x14ac:dyDescent="0.3">
      <c r="A1117" s="1" t="s">
        <v>124</v>
      </c>
      <c r="B1117" s="1" t="s">
        <v>18</v>
      </c>
      <c r="C1117" s="2">
        <v>44686</v>
      </c>
      <c r="D1117">
        <v>72</v>
      </c>
      <c r="E1117" t="b">
        <v>1</v>
      </c>
      <c r="F1117">
        <v>490</v>
      </c>
      <c r="G1117" s="2">
        <v>44989</v>
      </c>
      <c r="H1117" s="1" t="s">
        <v>34</v>
      </c>
      <c r="I1117" s="1" t="s">
        <v>25</v>
      </c>
      <c r="J1117" s="1" t="s">
        <v>14</v>
      </c>
      <c r="K1117" s="2">
        <v>44712</v>
      </c>
      <c r="L1117" s="2">
        <v>44802</v>
      </c>
      <c r="M1117">
        <v>10</v>
      </c>
      <c r="N1117">
        <v>0</v>
      </c>
      <c r="O1117">
        <v>1</v>
      </c>
      <c r="P1117" s="2">
        <v>44712</v>
      </c>
      <c r="Q1117" s="2">
        <v>44656</v>
      </c>
      <c r="R1117" s="2">
        <v>44681</v>
      </c>
      <c r="S1117">
        <v>1</v>
      </c>
      <c r="T1117" t="s">
        <v>233</v>
      </c>
      <c r="U1117" t="s">
        <v>236</v>
      </c>
      <c r="V1117">
        <v>4</v>
      </c>
      <c r="W1117" t="s">
        <v>242</v>
      </c>
      <c r="X1117" t="s">
        <v>233</v>
      </c>
      <c r="Y1117" t="s">
        <v>236</v>
      </c>
      <c r="Z1117">
        <v>5</v>
      </c>
      <c r="AA1117" t="s">
        <v>243</v>
      </c>
      <c r="AB1117" t="s">
        <v>284</v>
      </c>
    </row>
    <row r="1118" spans="1:28" x14ac:dyDescent="0.3">
      <c r="A1118" s="1" t="s">
        <v>124</v>
      </c>
      <c r="B1118" s="1" t="s">
        <v>18</v>
      </c>
      <c r="C1118" s="2">
        <v>44716</v>
      </c>
      <c r="D1118">
        <v>112</v>
      </c>
      <c r="E1118" t="b">
        <v>1</v>
      </c>
      <c r="F1118">
        <v>251</v>
      </c>
      <c r="G1118" s="2">
        <v>44989</v>
      </c>
      <c r="H1118" s="1" t="s">
        <v>34</v>
      </c>
      <c r="I1118" s="1" t="s">
        <v>25</v>
      </c>
      <c r="J1118" s="1" t="s">
        <v>14</v>
      </c>
      <c r="K1118" s="2">
        <v>44712</v>
      </c>
      <c r="L1118" s="2">
        <v>44802</v>
      </c>
      <c r="M1118">
        <v>10</v>
      </c>
      <c r="N1118">
        <v>0</v>
      </c>
      <c r="O1118">
        <v>1</v>
      </c>
      <c r="P1118" s="2">
        <v>44742</v>
      </c>
      <c r="Q1118" s="2">
        <v>44656</v>
      </c>
      <c r="R1118" s="2">
        <v>44681</v>
      </c>
      <c r="S1118">
        <v>2</v>
      </c>
      <c r="T1118" t="s">
        <v>233</v>
      </c>
      <c r="U1118" t="s">
        <v>236</v>
      </c>
      <c r="V1118">
        <v>4</v>
      </c>
      <c r="W1118" t="s">
        <v>242</v>
      </c>
      <c r="X1118" t="s">
        <v>233</v>
      </c>
      <c r="Y1118" t="s">
        <v>236</v>
      </c>
      <c r="Z1118">
        <v>6</v>
      </c>
      <c r="AA1118" t="s">
        <v>244</v>
      </c>
      <c r="AB1118" t="s">
        <v>284</v>
      </c>
    </row>
    <row r="1119" spans="1:28" x14ac:dyDescent="0.3">
      <c r="A1119" s="1" t="s">
        <v>124</v>
      </c>
      <c r="B1119" s="1" t="s">
        <v>27</v>
      </c>
      <c r="C1119" s="2">
        <v>45045</v>
      </c>
      <c r="D1119">
        <v>11</v>
      </c>
      <c r="E1119" t="b">
        <v>1</v>
      </c>
      <c r="F1119">
        <v>744</v>
      </c>
      <c r="G1119" s="2">
        <v>44989</v>
      </c>
      <c r="H1119" s="1" t="s">
        <v>34</v>
      </c>
      <c r="I1119" s="1" t="s">
        <v>25</v>
      </c>
      <c r="J1119" s="1" t="s">
        <v>14</v>
      </c>
      <c r="K1119" s="2">
        <v>44682</v>
      </c>
      <c r="L1119" s="2">
        <v>44772</v>
      </c>
      <c r="M1119">
        <v>19</v>
      </c>
      <c r="N1119">
        <v>1</v>
      </c>
      <c r="O1119">
        <v>1</v>
      </c>
      <c r="P1119" s="2">
        <v>45046</v>
      </c>
      <c r="Q1119" s="2">
        <v>45045</v>
      </c>
      <c r="R1119" s="2">
        <v>45046</v>
      </c>
      <c r="S1119">
        <v>0</v>
      </c>
      <c r="T1119" t="s">
        <v>234</v>
      </c>
      <c r="U1119" t="s">
        <v>236</v>
      </c>
      <c r="V1119">
        <v>4</v>
      </c>
      <c r="W1119" t="s">
        <v>242</v>
      </c>
      <c r="X1119" t="s">
        <v>234</v>
      </c>
      <c r="Y1119" t="s">
        <v>236</v>
      </c>
      <c r="Z1119">
        <v>4</v>
      </c>
      <c r="AA1119" t="s">
        <v>242</v>
      </c>
      <c r="AB1119" t="s">
        <v>284</v>
      </c>
    </row>
    <row r="1120" spans="1:28" x14ac:dyDescent="0.3">
      <c r="A1120" s="1" t="s">
        <v>124</v>
      </c>
      <c r="B1120" s="1" t="s">
        <v>27</v>
      </c>
      <c r="C1120" s="2">
        <v>45075</v>
      </c>
      <c r="D1120">
        <v>57</v>
      </c>
      <c r="E1120" t="b">
        <v>1</v>
      </c>
      <c r="F1120">
        <v>185</v>
      </c>
      <c r="G1120" s="2">
        <v>44989</v>
      </c>
      <c r="H1120" s="1" t="s">
        <v>34</v>
      </c>
      <c r="I1120" s="1" t="s">
        <v>25</v>
      </c>
      <c r="J1120" s="1" t="s">
        <v>14</v>
      </c>
      <c r="K1120" s="2">
        <v>44682</v>
      </c>
      <c r="L1120" s="2">
        <v>44772</v>
      </c>
      <c r="M1120">
        <v>19</v>
      </c>
      <c r="N1120">
        <v>1</v>
      </c>
      <c r="O1120">
        <v>1</v>
      </c>
      <c r="P1120" s="2">
        <v>45077</v>
      </c>
      <c r="Q1120" s="2">
        <v>45045</v>
      </c>
      <c r="R1120" s="2">
        <v>45046</v>
      </c>
      <c r="S1120">
        <v>1</v>
      </c>
      <c r="T1120" t="s">
        <v>234</v>
      </c>
      <c r="U1120" t="s">
        <v>236</v>
      </c>
      <c r="V1120">
        <v>4</v>
      </c>
      <c r="W1120" t="s">
        <v>242</v>
      </c>
      <c r="X1120" t="s">
        <v>234</v>
      </c>
      <c r="Y1120" t="s">
        <v>236</v>
      </c>
      <c r="Z1120">
        <v>5</v>
      </c>
      <c r="AA1120" t="s">
        <v>243</v>
      </c>
      <c r="AB1120" t="s">
        <v>284</v>
      </c>
    </row>
    <row r="1121" spans="1:28" x14ac:dyDescent="0.3">
      <c r="A1121" s="1" t="s">
        <v>124</v>
      </c>
      <c r="B1121" s="1" t="s">
        <v>27</v>
      </c>
      <c r="C1121" s="2">
        <v>45105</v>
      </c>
      <c r="D1121">
        <v>112</v>
      </c>
      <c r="E1121" t="b">
        <v>1</v>
      </c>
      <c r="F1121">
        <v>870</v>
      </c>
      <c r="G1121" s="2">
        <v>44989</v>
      </c>
      <c r="H1121" s="1" t="s">
        <v>34</v>
      </c>
      <c r="I1121" s="1" t="s">
        <v>25</v>
      </c>
      <c r="J1121" s="1" t="s">
        <v>14</v>
      </c>
      <c r="K1121" s="2">
        <v>44682</v>
      </c>
      <c r="L1121" s="2">
        <v>44772</v>
      </c>
      <c r="M1121">
        <v>19</v>
      </c>
      <c r="N1121">
        <v>1</v>
      </c>
      <c r="O1121">
        <v>1</v>
      </c>
      <c r="P1121" s="2">
        <v>45107</v>
      </c>
      <c r="Q1121" s="2">
        <v>45045</v>
      </c>
      <c r="R1121" s="2">
        <v>45046</v>
      </c>
      <c r="S1121">
        <v>2</v>
      </c>
      <c r="T1121" t="s">
        <v>234</v>
      </c>
      <c r="U1121" t="s">
        <v>236</v>
      </c>
      <c r="V1121">
        <v>4</v>
      </c>
      <c r="W1121" t="s">
        <v>242</v>
      </c>
      <c r="X1121" t="s">
        <v>234</v>
      </c>
      <c r="Y1121" t="s">
        <v>236</v>
      </c>
      <c r="Z1121">
        <v>6</v>
      </c>
      <c r="AA1121" t="s">
        <v>244</v>
      </c>
      <c r="AB1121" t="s">
        <v>284</v>
      </c>
    </row>
    <row r="1122" spans="1:28" x14ac:dyDescent="0.3">
      <c r="A1122" s="1" t="s">
        <v>132</v>
      </c>
      <c r="B1122" s="1" t="s">
        <v>21</v>
      </c>
      <c r="C1122" s="2">
        <v>44606</v>
      </c>
      <c r="D1122">
        <v>60</v>
      </c>
      <c r="E1122" t="b">
        <v>0</v>
      </c>
      <c r="F1122">
        <v>332</v>
      </c>
      <c r="G1122" s="2">
        <v>44921</v>
      </c>
      <c r="H1122" s="1" t="s">
        <v>12</v>
      </c>
      <c r="I1122" s="1" t="s">
        <v>25</v>
      </c>
      <c r="J1122" s="1" t="s">
        <v>16</v>
      </c>
      <c r="K1122" s="2">
        <v>44592</v>
      </c>
      <c r="L1122" s="2">
        <v>44682</v>
      </c>
      <c r="M1122">
        <v>7</v>
      </c>
      <c r="N1122">
        <v>0</v>
      </c>
      <c r="O1122">
        <v>0</v>
      </c>
      <c r="P1122" s="2">
        <v>44620</v>
      </c>
      <c r="Q1122" s="2">
        <v>44606</v>
      </c>
      <c r="R1122" s="2">
        <v>44620</v>
      </c>
      <c r="S1122">
        <v>0</v>
      </c>
      <c r="T1122" t="s">
        <v>233</v>
      </c>
      <c r="U1122" t="s">
        <v>235</v>
      </c>
      <c r="V1122">
        <v>2</v>
      </c>
      <c r="W1122" t="s">
        <v>240</v>
      </c>
      <c r="X1122" t="s">
        <v>233</v>
      </c>
      <c r="Y1122" t="s">
        <v>235</v>
      </c>
      <c r="Z1122">
        <v>2</v>
      </c>
      <c r="AA1122" t="s">
        <v>240</v>
      </c>
      <c r="AB1122" t="s">
        <v>285</v>
      </c>
    </row>
    <row r="1123" spans="1:28" x14ac:dyDescent="0.3">
      <c r="A1123" s="1" t="s">
        <v>137</v>
      </c>
      <c r="B1123" s="1" t="s">
        <v>18</v>
      </c>
      <c r="C1123" s="2">
        <v>44617</v>
      </c>
      <c r="D1123">
        <v>89</v>
      </c>
      <c r="E1123" t="b">
        <v>0</v>
      </c>
      <c r="F1123">
        <v>318</v>
      </c>
      <c r="G1123" s="2">
        <v>44873</v>
      </c>
      <c r="H1123" s="1" t="s">
        <v>12</v>
      </c>
      <c r="I1123" s="1" t="s">
        <v>25</v>
      </c>
      <c r="J1123" s="1" t="s">
        <v>22</v>
      </c>
      <c r="K1123" s="2">
        <v>44712</v>
      </c>
      <c r="L1123" s="2">
        <v>44802</v>
      </c>
      <c r="M1123">
        <v>10</v>
      </c>
      <c r="N1123">
        <v>0</v>
      </c>
      <c r="O1123">
        <v>0</v>
      </c>
      <c r="P1123" s="2">
        <v>44620</v>
      </c>
      <c r="Q1123" s="2">
        <v>44617</v>
      </c>
      <c r="R1123" s="2">
        <v>44620</v>
      </c>
      <c r="S1123">
        <v>0</v>
      </c>
      <c r="T1123" t="s">
        <v>233</v>
      </c>
      <c r="U1123" t="s">
        <v>235</v>
      </c>
      <c r="V1123">
        <v>2</v>
      </c>
      <c r="W1123" t="s">
        <v>240</v>
      </c>
      <c r="X1123" t="s">
        <v>233</v>
      </c>
      <c r="Y1123" t="s">
        <v>235</v>
      </c>
      <c r="Z1123">
        <v>2</v>
      </c>
      <c r="AA1123" t="s">
        <v>240</v>
      </c>
      <c r="AB1123" t="s">
        <v>284</v>
      </c>
    </row>
    <row r="1124" spans="1:28" x14ac:dyDescent="0.3">
      <c r="A1124" s="1" t="s">
        <v>137</v>
      </c>
      <c r="B1124" s="1" t="s">
        <v>27</v>
      </c>
      <c r="C1124" s="2">
        <v>44647</v>
      </c>
      <c r="D1124">
        <v>83</v>
      </c>
      <c r="E1124" t="b">
        <v>1</v>
      </c>
      <c r="F1124">
        <v>496</v>
      </c>
      <c r="G1124" s="2">
        <v>44873</v>
      </c>
      <c r="H1124" s="1" t="s">
        <v>12</v>
      </c>
      <c r="I1124" s="1" t="s">
        <v>25</v>
      </c>
      <c r="J1124" s="1" t="s">
        <v>22</v>
      </c>
      <c r="K1124" s="2">
        <v>44682</v>
      </c>
      <c r="L1124" s="2">
        <v>44772</v>
      </c>
      <c r="M1124">
        <v>19</v>
      </c>
      <c r="N1124">
        <v>0</v>
      </c>
      <c r="O1124">
        <v>1</v>
      </c>
      <c r="P1124" s="2">
        <v>44651</v>
      </c>
      <c r="Q1124" s="2">
        <v>44647</v>
      </c>
      <c r="R1124" s="2">
        <v>44651</v>
      </c>
      <c r="S1124">
        <v>0</v>
      </c>
      <c r="T1124" t="s">
        <v>233</v>
      </c>
      <c r="U1124" t="s">
        <v>235</v>
      </c>
      <c r="V1124">
        <v>3</v>
      </c>
      <c r="W1124" t="s">
        <v>241</v>
      </c>
      <c r="X1124" t="s">
        <v>233</v>
      </c>
      <c r="Y1124" t="s">
        <v>235</v>
      </c>
      <c r="Z1124">
        <v>3</v>
      </c>
      <c r="AA1124" t="s">
        <v>241</v>
      </c>
      <c r="AB1124" t="s">
        <v>284</v>
      </c>
    </row>
    <row r="1125" spans="1:28" x14ac:dyDescent="0.3">
      <c r="A1125" s="1" t="s">
        <v>137</v>
      </c>
      <c r="B1125" s="1" t="s">
        <v>27</v>
      </c>
      <c r="C1125" s="2">
        <v>44677</v>
      </c>
      <c r="D1125">
        <v>77</v>
      </c>
      <c r="E1125" t="b">
        <v>0</v>
      </c>
      <c r="F1125">
        <v>385</v>
      </c>
      <c r="G1125" s="2">
        <v>44873</v>
      </c>
      <c r="H1125" s="1" t="s">
        <v>12</v>
      </c>
      <c r="I1125" s="1" t="s">
        <v>25</v>
      </c>
      <c r="J1125" s="1" t="s">
        <v>22</v>
      </c>
      <c r="K1125" s="2">
        <v>44682</v>
      </c>
      <c r="L1125" s="2">
        <v>44772</v>
      </c>
      <c r="M1125">
        <v>19</v>
      </c>
      <c r="N1125">
        <v>0</v>
      </c>
      <c r="O1125">
        <v>0</v>
      </c>
      <c r="P1125" s="2">
        <v>44681</v>
      </c>
      <c r="Q1125" s="2">
        <v>44647</v>
      </c>
      <c r="R1125" s="2">
        <v>44651</v>
      </c>
      <c r="S1125">
        <v>1</v>
      </c>
      <c r="T1125" t="s">
        <v>233</v>
      </c>
      <c r="U1125" t="s">
        <v>235</v>
      </c>
      <c r="V1125">
        <v>3</v>
      </c>
      <c r="W1125" t="s">
        <v>241</v>
      </c>
      <c r="X1125" t="s">
        <v>233</v>
      </c>
      <c r="Y1125" t="s">
        <v>236</v>
      </c>
      <c r="Z1125">
        <v>4</v>
      </c>
      <c r="AA1125" t="s">
        <v>242</v>
      </c>
      <c r="AB1125" t="s">
        <v>284</v>
      </c>
    </row>
    <row r="1126" spans="1:28" x14ac:dyDescent="0.3">
      <c r="A1126" s="1" t="s">
        <v>137</v>
      </c>
      <c r="B1126" s="1" t="s">
        <v>27</v>
      </c>
      <c r="C1126" s="2">
        <v>44707</v>
      </c>
      <c r="D1126">
        <v>101</v>
      </c>
      <c r="E1126" t="b">
        <v>0</v>
      </c>
      <c r="F1126">
        <v>421</v>
      </c>
      <c r="G1126" s="2">
        <v>44873</v>
      </c>
      <c r="H1126" s="1" t="s">
        <v>12</v>
      </c>
      <c r="I1126" s="1" t="s">
        <v>25</v>
      </c>
      <c r="J1126" s="1" t="s">
        <v>22</v>
      </c>
      <c r="K1126" s="2">
        <v>44682</v>
      </c>
      <c r="L1126" s="2">
        <v>44772</v>
      </c>
      <c r="M1126">
        <v>19</v>
      </c>
      <c r="N1126">
        <v>0</v>
      </c>
      <c r="O1126">
        <v>0</v>
      </c>
      <c r="P1126" s="2">
        <v>44712</v>
      </c>
      <c r="Q1126" s="2">
        <v>44647</v>
      </c>
      <c r="R1126" s="2">
        <v>44651</v>
      </c>
      <c r="S1126">
        <v>2</v>
      </c>
      <c r="T1126" t="s">
        <v>233</v>
      </c>
      <c r="U1126" t="s">
        <v>235</v>
      </c>
      <c r="V1126">
        <v>3</v>
      </c>
      <c r="W1126" t="s">
        <v>241</v>
      </c>
      <c r="X1126" t="s">
        <v>233</v>
      </c>
      <c r="Y1126" t="s">
        <v>236</v>
      </c>
      <c r="Z1126">
        <v>5</v>
      </c>
      <c r="AA1126" t="s">
        <v>243</v>
      </c>
      <c r="AB1126" t="s">
        <v>284</v>
      </c>
    </row>
    <row r="1127" spans="1:28" x14ac:dyDescent="0.3">
      <c r="A1127" s="1" t="s">
        <v>137</v>
      </c>
      <c r="B1127" s="1" t="s">
        <v>19</v>
      </c>
      <c r="C1127" s="2">
        <v>45056</v>
      </c>
      <c r="D1127">
        <v>18</v>
      </c>
      <c r="E1127" t="b">
        <v>1</v>
      </c>
      <c r="F1127">
        <v>682</v>
      </c>
      <c r="G1127" s="2">
        <v>44873</v>
      </c>
      <c r="H1127" s="1" t="s">
        <v>12</v>
      </c>
      <c r="I1127" s="1" t="s">
        <v>25</v>
      </c>
      <c r="J1127" s="1" t="s">
        <v>22</v>
      </c>
      <c r="K1127" s="2">
        <v>44562</v>
      </c>
      <c r="L1127" s="2">
        <v>44652</v>
      </c>
      <c r="M1127">
        <v>5</v>
      </c>
      <c r="N1127">
        <v>1</v>
      </c>
      <c r="O1127">
        <v>1</v>
      </c>
      <c r="P1127" s="2">
        <v>45077</v>
      </c>
      <c r="Q1127" s="2">
        <v>45056</v>
      </c>
      <c r="R1127" s="2">
        <v>45077</v>
      </c>
      <c r="S1127">
        <v>0</v>
      </c>
      <c r="T1127" t="s">
        <v>234</v>
      </c>
      <c r="U1127" t="s">
        <v>236</v>
      </c>
      <c r="V1127">
        <v>5</v>
      </c>
      <c r="W1127" t="s">
        <v>243</v>
      </c>
      <c r="X1127" t="s">
        <v>234</v>
      </c>
      <c r="Y1127" t="s">
        <v>236</v>
      </c>
      <c r="Z1127">
        <v>5</v>
      </c>
      <c r="AA1127" t="s">
        <v>243</v>
      </c>
      <c r="AB1127" t="s">
        <v>284</v>
      </c>
    </row>
    <row r="1128" spans="1:28" x14ac:dyDescent="0.3">
      <c r="A1128" s="1" t="s">
        <v>137</v>
      </c>
      <c r="B1128" s="1" t="s">
        <v>19</v>
      </c>
      <c r="C1128" s="2">
        <v>45086</v>
      </c>
      <c r="D1128">
        <v>17</v>
      </c>
      <c r="E1128" t="b">
        <v>0</v>
      </c>
      <c r="F1128">
        <v>234</v>
      </c>
      <c r="G1128" s="2">
        <v>44873</v>
      </c>
      <c r="H1128" s="1" t="s">
        <v>12</v>
      </c>
      <c r="I1128" s="1" t="s">
        <v>25</v>
      </c>
      <c r="J1128" s="1" t="s">
        <v>22</v>
      </c>
      <c r="K1128" s="2">
        <v>44562</v>
      </c>
      <c r="L1128" s="2">
        <v>44652</v>
      </c>
      <c r="M1128">
        <v>5</v>
      </c>
      <c r="N1128">
        <v>1</v>
      </c>
      <c r="O1128">
        <v>0</v>
      </c>
      <c r="P1128" s="2">
        <v>45107</v>
      </c>
      <c r="Q1128" s="2">
        <v>45056</v>
      </c>
      <c r="R1128" s="2">
        <v>45077</v>
      </c>
      <c r="S1128">
        <v>1</v>
      </c>
      <c r="T1128" t="s">
        <v>234</v>
      </c>
      <c r="U1128" t="s">
        <v>236</v>
      </c>
      <c r="V1128">
        <v>5</v>
      </c>
      <c r="W1128" t="s">
        <v>243</v>
      </c>
      <c r="X1128" t="s">
        <v>234</v>
      </c>
      <c r="Y1128" t="s">
        <v>236</v>
      </c>
      <c r="Z1128">
        <v>6</v>
      </c>
      <c r="AA1128" t="s">
        <v>244</v>
      </c>
      <c r="AB1128" t="s">
        <v>284</v>
      </c>
    </row>
    <row r="1129" spans="1:28" x14ac:dyDescent="0.3">
      <c r="A1129" s="1" t="s">
        <v>138</v>
      </c>
      <c r="B1129" s="1" t="s">
        <v>27</v>
      </c>
      <c r="C1129" s="2">
        <v>44847</v>
      </c>
      <c r="D1129">
        <v>93</v>
      </c>
      <c r="E1129" t="b">
        <v>1</v>
      </c>
      <c r="F1129">
        <v>721</v>
      </c>
      <c r="G1129" s="2">
        <v>44887</v>
      </c>
      <c r="H1129" s="1" t="s">
        <v>24</v>
      </c>
      <c r="I1129" s="1" t="s">
        <v>25</v>
      </c>
      <c r="J1129" s="1" t="s">
        <v>16</v>
      </c>
      <c r="K1129" s="2">
        <v>44682</v>
      </c>
      <c r="L1129" s="2">
        <v>44772</v>
      </c>
      <c r="M1129">
        <v>19</v>
      </c>
      <c r="N1129">
        <v>0</v>
      </c>
      <c r="O1129">
        <v>1</v>
      </c>
      <c r="P1129" s="2">
        <v>44865</v>
      </c>
      <c r="Q1129" s="2">
        <v>44847</v>
      </c>
      <c r="R1129" s="2">
        <v>44865</v>
      </c>
      <c r="S1129">
        <v>0</v>
      </c>
      <c r="T1129" t="s">
        <v>233</v>
      </c>
      <c r="U1129" t="s">
        <v>238</v>
      </c>
      <c r="V1129">
        <v>10</v>
      </c>
      <c r="W1129" t="s">
        <v>248</v>
      </c>
      <c r="X1129" t="s">
        <v>233</v>
      </c>
      <c r="Y1129" t="s">
        <v>238</v>
      </c>
      <c r="Z1129">
        <v>10</v>
      </c>
      <c r="AA1129" t="s">
        <v>248</v>
      </c>
      <c r="AB1129" t="s">
        <v>284</v>
      </c>
    </row>
    <row r="1130" spans="1:28" x14ac:dyDescent="0.3">
      <c r="A1130" s="1" t="s">
        <v>138</v>
      </c>
      <c r="B1130" s="1" t="s">
        <v>27</v>
      </c>
      <c r="C1130" s="2">
        <v>44877</v>
      </c>
      <c r="D1130">
        <v>62</v>
      </c>
      <c r="E1130" t="b">
        <v>0</v>
      </c>
      <c r="F1130">
        <v>110</v>
      </c>
      <c r="G1130" s="2">
        <v>44887</v>
      </c>
      <c r="H1130" s="1" t="s">
        <v>24</v>
      </c>
      <c r="I1130" s="1" t="s">
        <v>25</v>
      </c>
      <c r="J1130" s="1" t="s">
        <v>16</v>
      </c>
      <c r="K1130" s="2">
        <v>44682</v>
      </c>
      <c r="L1130" s="2">
        <v>44772</v>
      </c>
      <c r="M1130">
        <v>19</v>
      </c>
      <c r="N1130">
        <v>0</v>
      </c>
      <c r="O1130">
        <v>0</v>
      </c>
      <c r="P1130" s="2">
        <v>44895</v>
      </c>
      <c r="Q1130" s="2">
        <v>44847</v>
      </c>
      <c r="R1130" s="2">
        <v>44865</v>
      </c>
      <c r="S1130">
        <v>1</v>
      </c>
      <c r="T1130" t="s">
        <v>233</v>
      </c>
      <c r="U1130" t="s">
        <v>238</v>
      </c>
      <c r="V1130">
        <v>10</v>
      </c>
      <c r="W1130" t="s">
        <v>248</v>
      </c>
      <c r="X1130" t="s">
        <v>233</v>
      </c>
      <c r="Y1130" t="s">
        <v>238</v>
      </c>
      <c r="Z1130">
        <v>11</v>
      </c>
      <c r="AA1130" t="s">
        <v>249</v>
      </c>
      <c r="AB1130" t="s">
        <v>284</v>
      </c>
    </row>
    <row r="1131" spans="1:28" x14ac:dyDescent="0.3">
      <c r="A1131" s="1" t="s">
        <v>138</v>
      </c>
      <c r="B1131" s="1" t="s">
        <v>27</v>
      </c>
      <c r="C1131" s="2">
        <v>44907</v>
      </c>
      <c r="D1131">
        <v>55</v>
      </c>
      <c r="E1131" t="b">
        <v>0</v>
      </c>
      <c r="F1131">
        <v>500</v>
      </c>
      <c r="G1131" s="2">
        <v>44887</v>
      </c>
      <c r="H1131" s="1" t="s">
        <v>24</v>
      </c>
      <c r="I1131" s="1" t="s">
        <v>25</v>
      </c>
      <c r="J1131" s="1" t="s">
        <v>16</v>
      </c>
      <c r="K1131" s="2">
        <v>44682</v>
      </c>
      <c r="L1131" s="2">
        <v>44772</v>
      </c>
      <c r="M1131">
        <v>19</v>
      </c>
      <c r="N1131">
        <v>0</v>
      </c>
      <c r="O1131">
        <v>0</v>
      </c>
      <c r="P1131" s="2">
        <v>44926</v>
      </c>
      <c r="Q1131" s="2">
        <v>44847</v>
      </c>
      <c r="R1131" s="2">
        <v>44865</v>
      </c>
      <c r="S1131">
        <v>2</v>
      </c>
      <c r="T1131" t="s">
        <v>233</v>
      </c>
      <c r="U1131" t="s">
        <v>238</v>
      </c>
      <c r="V1131">
        <v>10</v>
      </c>
      <c r="W1131" t="s">
        <v>248</v>
      </c>
      <c r="X1131" t="s">
        <v>233</v>
      </c>
      <c r="Y1131" t="s">
        <v>238</v>
      </c>
      <c r="Z1131">
        <v>12</v>
      </c>
      <c r="AA1131" t="s">
        <v>250</v>
      </c>
      <c r="AB1131" t="s">
        <v>284</v>
      </c>
    </row>
    <row r="1132" spans="1:28" x14ac:dyDescent="0.3">
      <c r="A1132" s="1" t="s">
        <v>138</v>
      </c>
      <c r="B1132" s="1" t="s">
        <v>18</v>
      </c>
      <c r="C1132" s="2">
        <v>44957</v>
      </c>
      <c r="D1132">
        <v>80</v>
      </c>
      <c r="E1132" t="b">
        <v>1</v>
      </c>
      <c r="F1132">
        <v>768</v>
      </c>
      <c r="G1132" s="2">
        <v>44887</v>
      </c>
      <c r="H1132" s="1" t="s">
        <v>24</v>
      </c>
      <c r="I1132" s="1" t="s">
        <v>25</v>
      </c>
      <c r="J1132" s="1" t="s">
        <v>16</v>
      </c>
      <c r="K1132" s="2">
        <v>44712</v>
      </c>
      <c r="L1132" s="2">
        <v>44802</v>
      </c>
      <c r="M1132">
        <v>10</v>
      </c>
      <c r="N1132">
        <v>0</v>
      </c>
      <c r="O1132">
        <v>1</v>
      </c>
      <c r="P1132" s="2">
        <v>44957</v>
      </c>
      <c r="Q1132" s="2">
        <v>44957</v>
      </c>
      <c r="R1132" s="2">
        <v>44957</v>
      </c>
      <c r="S1132">
        <v>0</v>
      </c>
      <c r="T1132" t="s">
        <v>234</v>
      </c>
      <c r="U1132" t="s">
        <v>235</v>
      </c>
      <c r="V1132">
        <v>1</v>
      </c>
      <c r="W1132" t="s">
        <v>239</v>
      </c>
      <c r="X1132" t="s">
        <v>234</v>
      </c>
      <c r="Y1132" t="s">
        <v>235</v>
      </c>
      <c r="Z1132">
        <v>1</v>
      </c>
      <c r="AA1132" t="s">
        <v>239</v>
      </c>
      <c r="AB1132" t="s">
        <v>284</v>
      </c>
    </row>
    <row r="1133" spans="1:28" x14ac:dyDescent="0.3">
      <c r="A1133" s="1" t="s">
        <v>138</v>
      </c>
      <c r="B1133" s="1" t="s">
        <v>18</v>
      </c>
      <c r="C1133" s="2">
        <v>44987</v>
      </c>
      <c r="D1133">
        <v>49</v>
      </c>
      <c r="E1133" t="b">
        <v>1</v>
      </c>
      <c r="F1133">
        <v>933</v>
      </c>
      <c r="G1133" s="2">
        <v>44887</v>
      </c>
      <c r="H1133" s="1" t="s">
        <v>24</v>
      </c>
      <c r="I1133" s="1" t="s">
        <v>25</v>
      </c>
      <c r="J1133" s="1" t="s">
        <v>16</v>
      </c>
      <c r="K1133" s="2">
        <v>44712</v>
      </c>
      <c r="L1133" s="2">
        <v>44802</v>
      </c>
      <c r="M1133">
        <v>10</v>
      </c>
      <c r="N1133">
        <v>0</v>
      </c>
      <c r="O1133">
        <v>1</v>
      </c>
      <c r="P1133" s="2">
        <v>45016</v>
      </c>
      <c r="Q1133" s="2">
        <v>44957</v>
      </c>
      <c r="R1133" s="2">
        <v>44957</v>
      </c>
      <c r="S1133">
        <v>2</v>
      </c>
      <c r="T1133" t="s">
        <v>234</v>
      </c>
      <c r="U1133" t="s">
        <v>235</v>
      </c>
      <c r="V1133">
        <v>1</v>
      </c>
      <c r="W1133" t="s">
        <v>239</v>
      </c>
      <c r="X1133" t="s">
        <v>234</v>
      </c>
      <c r="Y1133" t="s">
        <v>235</v>
      </c>
      <c r="Z1133">
        <v>3</v>
      </c>
      <c r="AA1133" t="s">
        <v>241</v>
      </c>
      <c r="AB1133" t="s">
        <v>284</v>
      </c>
    </row>
    <row r="1134" spans="1:28" x14ac:dyDescent="0.3">
      <c r="A1134" s="1" t="s">
        <v>138</v>
      </c>
      <c r="B1134" s="1" t="s">
        <v>18</v>
      </c>
      <c r="C1134" s="2">
        <v>45017</v>
      </c>
      <c r="D1134">
        <v>66</v>
      </c>
      <c r="E1134" t="b">
        <v>1</v>
      </c>
      <c r="F1134">
        <v>957</v>
      </c>
      <c r="G1134" s="2">
        <v>44887</v>
      </c>
      <c r="H1134" s="1" t="s">
        <v>24</v>
      </c>
      <c r="I1134" s="1" t="s">
        <v>25</v>
      </c>
      <c r="J1134" s="1" t="s">
        <v>16</v>
      </c>
      <c r="K1134" s="2">
        <v>44712</v>
      </c>
      <c r="L1134" s="2">
        <v>44802</v>
      </c>
      <c r="M1134">
        <v>10</v>
      </c>
      <c r="N1134">
        <v>0</v>
      </c>
      <c r="O1134">
        <v>1</v>
      </c>
      <c r="P1134" s="2">
        <v>45046</v>
      </c>
      <c r="Q1134" s="2">
        <v>44957</v>
      </c>
      <c r="R1134" s="2">
        <v>44957</v>
      </c>
      <c r="S1134">
        <v>3</v>
      </c>
      <c r="T1134" t="s">
        <v>234</v>
      </c>
      <c r="U1134" t="s">
        <v>235</v>
      </c>
      <c r="V1134">
        <v>1</v>
      </c>
      <c r="W1134" t="s">
        <v>239</v>
      </c>
      <c r="X1134" t="s">
        <v>234</v>
      </c>
      <c r="Y1134" t="s">
        <v>236</v>
      </c>
      <c r="Z1134">
        <v>4</v>
      </c>
      <c r="AA1134" t="s">
        <v>242</v>
      </c>
      <c r="AB1134" t="s">
        <v>284</v>
      </c>
    </row>
    <row r="1135" spans="1:28" x14ac:dyDescent="0.3">
      <c r="A1135" s="1" t="s">
        <v>140</v>
      </c>
      <c r="B1135" s="1" t="s">
        <v>11</v>
      </c>
      <c r="C1135" s="2">
        <v>44893</v>
      </c>
      <c r="D1135">
        <v>91</v>
      </c>
      <c r="E1135" t="b">
        <v>1</v>
      </c>
      <c r="F1135">
        <v>697</v>
      </c>
      <c r="G1135" s="2">
        <v>44835</v>
      </c>
      <c r="H1135" s="1" t="s">
        <v>34</v>
      </c>
      <c r="I1135" s="1" t="s">
        <v>25</v>
      </c>
      <c r="J1135" s="1" t="s">
        <v>14</v>
      </c>
      <c r="K1135" s="2">
        <v>44622</v>
      </c>
      <c r="L1135" s="2">
        <v>44712</v>
      </c>
      <c r="M1135">
        <v>18</v>
      </c>
      <c r="N1135">
        <v>0</v>
      </c>
      <c r="O1135">
        <v>1</v>
      </c>
      <c r="P1135" s="2">
        <v>44895</v>
      </c>
      <c r="Q1135" s="2">
        <v>44893</v>
      </c>
      <c r="R1135" s="2">
        <v>44895</v>
      </c>
      <c r="S1135">
        <v>0</v>
      </c>
      <c r="T1135" t="s">
        <v>233</v>
      </c>
      <c r="U1135" t="s">
        <v>238</v>
      </c>
      <c r="V1135">
        <v>11</v>
      </c>
      <c r="W1135" t="s">
        <v>249</v>
      </c>
      <c r="X1135" t="s">
        <v>233</v>
      </c>
      <c r="Y1135" t="s">
        <v>238</v>
      </c>
      <c r="Z1135">
        <v>11</v>
      </c>
      <c r="AA1135" t="s">
        <v>249</v>
      </c>
      <c r="AB1135" t="s">
        <v>285</v>
      </c>
    </row>
    <row r="1136" spans="1:28" x14ac:dyDescent="0.3">
      <c r="A1136" s="1" t="s">
        <v>141</v>
      </c>
      <c r="B1136" s="1" t="s">
        <v>27</v>
      </c>
      <c r="C1136" s="2">
        <v>44844</v>
      </c>
      <c r="D1136">
        <v>47</v>
      </c>
      <c r="E1136" t="b">
        <v>0</v>
      </c>
      <c r="F1136">
        <v>944</v>
      </c>
      <c r="G1136" s="2">
        <v>44935</v>
      </c>
      <c r="H1136" s="1" t="s">
        <v>12</v>
      </c>
      <c r="I1136" s="1" t="s">
        <v>25</v>
      </c>
      <c r="J1136" s="1" t="s">
        <v>35</v>
      </c>
      <c r="K1136" s="2">
        <v>44682</v>
      </c>
      <c r="L1136" s="2">
        <v>44772</v>
      </c>
      <c r="M1136">
        <v>19</v>
      </c>
      <c r="N1136">
        <v>0</v>
      </c>
      <c r="O1136">
        <v>0</v>
      </c>
      <c r="P1136" s="2">
        <v>44865</v>
      </c>
      <c r="Q1136" s="2">
        <v>44844</v>
      </c>
      <c r="R1136" s="2">
        <v>44865</v>
      </c>
      <c r="S1136">
        <v>0</v>
      </c>
      <c r="T1136" t="s">
        <v>233</v>
      </c>
      <c r="U1136" t="s">
        <v>238</v>
      </c>
      <c r="V1136">
        <v>10</v>
      </c>
      <c r="W1136" t="s">
        <v>248</v>
      </c>
      <c r="X1136" t="s">
        <v>233</v>
      </c>
      <c r="Y1136" t="s">
        <v>238</v>
      </c>
      <c r="Z1136">
        <v>10</v>
      </c>
      <c r="AA1136" t="s">
        <v>248</v>
      </c>
      <c r="AB1136" t="s">
        <v>284</v>
      </c>
    </row>
    <row r="1137" spans="1:28" x14ac:dyDescent="0.3">
      <c r="A1137" s="1" t="s">
        <v>141</v>
      </c>
      <c r="B1137" s="1" t="s">
        <v>21</v>
      </c>
      <c r="C1137" s="2">
        <v>45052</v>
      </c>
      <c r="D1137">
        <v>34</v>
      </c>
      <c r="E1137" t="b">
        <v>0</v>
      </c>
      <c r="F1137">
        <v>743</v>
      </c>
      <c r="G1137" s="2">
        <v>44935</v>
      </c>
      <c r="H1137" s="1" t="s">
        <v>12</v>
      </c>
      <c r="I1137" s="1" t="s">
        <v>25</v>
      </c>
      <c r="J1137" s="1" t="s">
        <v>35</v>
      </c>
      <c r="K1137" s="2">
        <v>44592</v>
      </c>
      <c r="L1137" s="2">
        <v>44682</v>
      </c>
      <c r="M1137">
        <v>7</v>
      </c>
      <c r="N1137">
        <v>1</v>
      </c>
      <c r="O1137">
        <v>0</v>
      </c>
      <c r="P1137" s="2">
        <v>45077</v>
      </c>
      <c r="Q1137" s="2">
        <v>45052</v>
      </c>
      <c r="R1137" s="2">
        <v>45077</v>
      </c>
      <c r="S1137">
        <v>0</v>
      </c>
      <c r="T1137" t="s">
        <v>234</v>
      </c>
      <c r="U1137" t="s">
        <v>236</v>
      </c>
      <c r="V1137">
        <v>5</v>
      </c>
      <c r="W1137" t="s">
        <v>243</v>
      </c>
      <c r="X1137" t="s">
        <v>234</v>
      </c>
      <c r="Y1137" t="s">
        <v>236</v>
      </c>
      <c r="Z1137">
        <v>5</v>
      </c>
      <c r="AA1137" t="s">
        <v>243</v>
      </c>
      <c r="AB1137" t="s">
        <v>284</v>
      </c>
    </row>
    <row r="1138" spans="1:28" x14ac:dyDescent="0.3">
      <c r="A1138" s="1" t="s">
        <v>141</v>
      </c>
      <c r="B1138" s="1" t="s">
        <v>21</v>
      </c>
      <c r="C1138" s="2">
        <v>45082</v>
      </c>
      <c r="D1138">
        <v>85</v>
      </c>
      <c r="E1138" t="b">
        <v>1</v>
      </c>
      <c r="F1138">
        <v>781</v>
      </c>
      <c r="G1138" s="2">
        <v>44935</v>
      </c>
      <c r="H1138" s="1" t="s">
        <v>12</v>
      </c>
      <c r="I1138" s="1" t="s">
        <v>25</v>
      </c>
      <c r="J1138" s="1" t="s">
        <v>35</v>
      </c>
      <c r="K1138" s="2">
        <v>44592</v>
      </c>
      <c r="L1138" s="2">
        <v>44682</v>
      </c>
      <c r="M1138">
        <v>7</v>
      </c>
      <c r="N1138">
        <v>1</v>
      </c>
      <c r="O1138">
        <v>1</v>
      </c>
      <c r="P1138" s="2">
        <v>45107</v>
      </c>
      <c r="Q1138" s="2">
        <v>45052</v>
      </c>
      <c r="R1138" s="2">
        <v>45077</v>
      </c>
      <c r="S1138">
        <v>1</v>
      </c>
      <c r="T1138" t="s">
        <v>234</v>
      </c>
      <c r="U1138" t="s">
        <v>236</v>
      </c>
      <c r="V1138">
        <v>5</v>
      </c>
      <c r="W1138" t="s">
        <v>243</v>
      </c>
      <c r="X1138" t="s">
        <v>234</v>
      </c>
      <c r="Y1138" t="s">
        <v>236</v>
      </c>
      <c r="Z1138">
        <v>6</v>
      </c>
      <c r="AA1138" t="s">
        <v>244</v>
      </c>
      <c r="AB1138" t="s">
        <v>284</v>
      </c>
    </row>
    <row r="1139" spans="1:28" x14ac:dyDescent="0.3">
      <c r="A1139" s="1" t="s">
        <v>157</v>
      </c>
      <c r="B1139" s="1" t="s">
        <v>19</v>
      </c>
      <c r="C1139" s="2">
        <v>44696</v>
      </c>
      <c r="D1139">
        <v>10</v>
      </c>
      <c r="E1139" t="b">
        <v>1</v>
      </c>
      <c r="F1139">
        <v>907</v>
      </c>
      <c r="G1139" s="2">
        <v>44590</v>
      </c>
      <c r="H1139" s="1" t="s">
        <v>30</v>
      </c>
      <c r="I1139" s="1" t="s">
        <v>25</v>
      </c>
      <c r="J1139" s="1" t="s">
        <v>35</v>
      </c>
      <c r="K1139" s="2">
        <v>44562</v>
      </c>
      <c r="L1139" s="2">
        <v>44652</v>
      </c>
      <c r="M1139">
        <v>5</v>
      </c>
      <c r="N1139">
        <v>0</v>
      </c>
      <c r="O1139">
        <v>1</v>
      </c>
      <c r="P1139" s="2">
        <v>44712</v>
      </c>
      <c r="Q1139" s="2">
        <v>44696</v>
      </c>
      <c r="R1139" s="2">
        <v>44712</v>
      </c>
      <c r="S1139">
        <v>0</v>
      </c>
      <c r="T1139" t="s">
        <v>233</v>
      </c>
      <c r="U1139" t="s">
        <v>236</v>
      </c>
      <c r="V1139">
        <v>5</v>
      </c>
      <c r="W1139" t="s">
        <v>243</v>
      </c>
      <c r="X1139" t="s">
        <v>233</v>
      </c>
      <c r="Y1139" t="s">
        <v>236</v>
      </c>
      <c r="Z1139">
        <v>5</v>
      </c>
      <c r="AA1139" t="s">
        <v>243</v>
      </c>
      <c r="AB1139" t="s">
        <v>284</v>
      </c>
    </row>
    <row r="1140" spans="1:28" x14ac:dyDescent="0.3">
      <c r="A1140" s="1" t="s">
        <v>157</v>
      </c>
      <c r="B1140" s="1" t="s">
        <v>18</v>
      </c>
      <c r="C1140" s="2">
        <v>45047</v>
      </c>
      <c r="D1140">
        <v>69</v>
      </c>
      <c r="E1140" t="b">
        <v>0</v>
      </c>
      <c r="F1140">
        <v>801</v>
      </c>
      <c r="G1140" s="2">
        <v>44590</v>
      </c>
      <c r="H1140" s="1" t="s">
        <v>30</v>
      </c>
      <c r="I1140" s="1" t="s">
        <v>25</v>
      </c>
      <c r="J1140" s="1" t="s">
        <v>35</v>
      </c>
      <c r="K1140" s="2">
        <v>44712</v>
      </c>
      <c r="L1140" s="2">
        <v>44802</v>
      </c>
      <c r="M1140">
        <v>10</v>
      </c>
      <c r="N1140">
        <v>1</v>
      </c>
      <c r="O1140">
        <v>0</v>
      </c>
      <c r="P1140" s="2">
        <v>45077</v>
      </c>
      <c r="Q1140" s="2">
        <v>45047</v>
      </c>
      <c r="R1140" s="2">
        <v>45077</v>
      </c>
      <c r="S1140">
        <v>0</v>
      </c>
      <c r="T1140" t="s">
        <v>234</v>
      </c>
      <c r="U1140" t="s">
        <v>236</v>
      </c>
      <c r="V1140">
        <v>5</v>
      </c>
      <c r="W1140" t="s">
        <v>243</v>
      </c>
      <c r="X1140" t="s">
        <v>234</v>
      </c>
      <c r="Y1140" t="s">
        <v>236</v>
      </c>
      <c r="Z1140">
        <v>5</v>
      </c>
      <c r="AA1140" t="s">
        <v>243</v>
      </c>
      <c r="AB1140" t="s">
        <v>284</v>
      </c>
    </row>
    <row r="1141" spans="1:28" x14ac:dyDescent="0.3">
      <c r="A1141" s="1" t="s">
        <v>157</v>
      </c>
      <c r="B1141" s="1" t="s">
        <v>18</v>
      </c>
      <c r="C1141" s="2">
        <v>45077</v>
      </c>
      <c r="D1141">
        <v>85</v>
      </c>
      <c r="E1141" t="b">
        <v>0</v>
      </c>
      <c r="F1141">
        <v>516</v>
      </c>
      <c r="G1141" s="2">
        <v>44590</v>
      </c>
      <c r="H1141" s="1" t="s">
        <v>30</v>
      </c>
      <c r="I1141" s="1" t="s">
        <v>25</v>
      </c>
      <c r="J1141" s="1" t="s">
        <v>35</v>
      </c>
      <c r="K1141" s="2">
        <v>44712</v>
      </c>
      <c r="L1141" s="2">
        <v>44802</v>
      </c>
      <c r="M1141">
        <v>10</v>
      </c>
      <c r="N1141">
        <v>1</v>
      </c>
      <c r="O1141">
        <v>0</v>
      </c>
      <c r="P1141" s="2">
        <v>45077</v>
      </c>
      <c r="Q1141" s="2">
        <v>45047</v>
      </c>
      <c r="R1141" s="2">
        <v>45077</v>
      </c>
      <c r="S1141">
        <v>0</v>
      </c>
      <c r="T1141" t="s">
        <v>234</v>
      </c>
      <c r="U1141" t="s">
        <v>236</v>
      </c>
      <c r="V1141">
        <v>5</v>
      </c>
      <c r="W1141" t="s">
        <v>243</v>
      </c>
      <c r="X1141" t="s">
        <v>234</v>
      </c>
      <c r="Y1141" t="s">
        <v>236</v>
      </c>
      <c r="Z1141">
        <v>5</v>
      </c>
      <c r="AA1141" t="s">
        <v>243</v>
      </c>
      <c r="AB1141" t="s">
        <v>284</v>
      </c>
    </row>
    <row r="1142" spans="1:28" x14ac:dyDescent="0.3">
      <c r="A1142" s="1" t="s">
        <v>157</v>
      </c>
      <c r="B1142" s="1" t="s">
        <v>27</v>
      </c>
      <c r="C1142" s="2">
        <v>44778</v>
      </c>
      <c r="D1142">
        <v>56</v>
      </c>
      <c r="E1142" t="b">
        <v>1</v>
      </c>
      <c r="F1142">
        <v>177</v>
      </c>
      <c r="G1142" s="2">
        <v>44590</v>
      </c>
      <c r="H1142" s="1" t="s">
        <v>30</v>
      </c>
      <c r="I1142" s="1" t="s">
        <v>25</v>
      </c>
      <c r="J1142" s="1" t="s">
        <v>35</v>
      </c>
      <c r="K1142" s="2">
        <v>44682</v>
      </c>
      <c r="L1142" s="2">
        <v>44772</v>
      </c>
      <c r="M1142">
        <v>19</v>
      </c>
      <c r="N1142">
        <v>0</v>
      </c>
      <c r="O1142">
        <v>1</v>
      </c>
      <c r="P1142" s="2">
        <v>44804</v>
      </c>
      <c r="Q1142" s="2">
        <v>44778</v>
      </c>
      <c r="R1142" s="2">
        <v>44804</v>
      </c>
      <c r="S1142">
        <v>0</v>
      </c>
      <c r="T1142" t="s">
        <v>233</v>
      </c>
      <c r="U1142" t="s">
        <v>237</v>
      </c>
      <c r="V1142">
        <v>8</v>
      </c>
      <c r="W1142" t="s">
        <v>246</v>
      </c>
      <c r="X1142" t="s">
        <v>233</v>
      </c>
      <c r="Y1142" t="s">
        <v>237</v>
      </c>
      <c r="Z1142">
        <v>8</v>
      </c>
      <c r="AA1142" t="s">
        <v>246</v>
      </c>
      <c r="AB1142" t="s">
        <v>284</v>
      </c>
    </row>
    <row r="1143" spans="1:28" x14ac:dyDescent="0.3">
      <c r="A1143" s="1" t="s">
        <v>157</v>
      </c>
      <c r="B1143" s="1" t="s">
        <v>27</v>
      </c>
      <c r="C1143" s="2">
        <v>44808</v>
      </c>
      <c r="D1143">
        <v>86</v>
      </c>
      <c r="E1143" t="b">
        <v>1</v>
      </c>
      <c r="F1143">
        <v>214</v>
      </c>
      <c r="G1143" s="2">
        <v>44590</v>
      </c>
      <c r="H1143" s="1" t="s">
        <v>30</v>
      </c>
      <c r="I1143" s="1" t="s">
        <v>25</v>
      </c>
      <c r="J1143" s="1" t="s">
        <v>35</v>
      </c>
      <c r="K1143" s="2">
        <v>44682</v>
      </c>
      <c r="L1143" s="2">
        <v>44772</v>
      </c>
      <c r="M1143">
        <v>19</v>
      </c>
      <c r="N1143">
        <v>0</v>
      </c>
      <c r="O1143">
        <v>1</v>
      </c>
      <c r="P1143" s="2">
        <v>44834</v>
      </c>
      <c r="Q1143" s="2">
        <v>44778</v>
      </c>
      <c r="R1143" s="2">
        <v>44804</v>
      </c>
      <c r="S1143">
        <v>1</v>
      </c>
      <c r="T1143" t="s">
        <v>233</v>
      </c>
      <c r="U1143" t="s">
        <v>237</v>
      </c>
      <c r="V1143">
        <v>8</v>
      </c>
      <c r="W1143" t="s">
        <v>246</v>
      </c>
      <c r="X1143" t="s">
        <v>233</v>
      </c>
      <c r="Y1143" t="s">
        <v>237</v>
      </c>
      <c r="Z1143">
        <v>9</v>
      </c>
      <c r="AA1143" t="s">
        <v>247</v>
      </c>
      <c r="AB1143" t="s">
        <v>284</v>
      </c>
    </row>
    <row r="1144" spans="1:28" x14ac:dyDescent="0.3">
      <c r="A1144" s="1" t="s">
        <v>157</v>
      </c>
      <c r="B1144" s="1" t="s">
        <v>27</v>
      </c>
      <c r="C1144" s="2">
        <v>44838</v>
      </c>
      <c r="D1144">
        <v>40</v>
      </c>
      <c r="E1144" t="b">
        <v>1</v>
      </c>
      <c r="F1144">
        <v>779</v>
      </c>
      <c r="G1144" s="2">
        <v>44590</v>
      </c>
      <c r="H1144" s="1" t="s">
        <v>30</v>
      </c>
      <c r="I1144" s="1" t="s">
        <v>25</v>
      </c>
      <c r="J1144" s="1" t="s">
        <v>35</v>
      </c>
      <c r="K1144" s="2">
        <v>44682</v>
      </c>
      <c r="L1144" s="2">
        <v>44772</v>
      </c>
      <c r="M1144">
        <v>19</v>
      </c>
      <c r="N1144">
        <v>0</v>
      </c>
      <c r="O1144">
        <v>1</v>
      </c>
      <c r="P1144" s="2">
        <v>44865</v>
      </c>
      <c r="Q1144" s="2">
        <v>44778</v>
      </c>
      <c r="R1144" s="2">
        <v>44804</v>
      </c>
      <c r="S1144">
        <v>2</v>
      </c>
      <c r="T1144" t="s">
        <v>233</v>
      </c>
      <c r="U1144" t="s">
        <v>237</v>
      </c>
      <c r="V1144">
        <v>8</v>
      </c>
      <c r="W1144" t="s">
        <v>246</v>
      </c>
      <c r="X1144" t="s">
        <v>233</v>
      </c>
      <c r="Y1144" t="s">
        <v>238</v>
      </c>
      <c r="Z1144">
        <v>10</v>
      </c>
      <c r="AA1144" t="s">
        <v>248</v>
      </c>
      <c r="AB1144" t="s">
        <v>284</v>
      </c>
    </row>
    <row r="1145" spans="1:28" x14ac:dyDescent="0.3">
      <c r="A1145" s="1" t="s">
        <v>157</v>
      </c>
      <c r="B1145" s="1" t="s">
        <v>17</v>
      </c>
      <c r="C1145" s="2">
        <v>44720</v>
      </c>
      <c r="D1145">
        <v>70</v>
      </c>
      <c r="E1145" t="b">
        <v>1</v>
      </c>
      <c r="F1145">
        <v>851</v>
      </c>
      <c r="G1145" s="2">
        <v>44590</v>
      </c>
      <c r="H1145" s="1" t="s">
        <v>30</v>
      </c>
      <c r="I1145" s="1" t="s">
        <v>25</v>
      </c>
      <c r="J1145" s="1" t="s">
        <v>35</v>
      </c>
      <c r="K1145" s="2">
        <v>44652</v>
      </c>
      <c r="L1145" s="2">
        <v>44742</v>
      </c>
      <c r="M1145">
        <v>9</v>
      </c>
      <c r="N1145">
        <v>0</v>
      </c>
      <c r="O1145">
        <v>1</v>
      </c>
      <c r="P1145" s="2">
        <v>44742</v>
      </c>
      <c r="Q1145" s="2">
        <v>44720</v>
      </c>
      <c r="R1145" s="2">
        <v>44742</v>
      </c>
      <c r="S1145">
        <v>0</v>
      </c>
      <c r="T1145" t="s">
        <v>233</v>
      </c>
      <c r="U1145" t="s">
        <v>236</v>
      </c>
      <c r="V1145">
        <v>6</v>
      </c>
      <c r="W1145" t="s">
        <v>244</v>
      </c>
      <c r="X1145" t="s">
        <v>233</v>
      </c>
      <c r="Y1145" t="s">
        <v>236</v>
      </c>
      <c r="Z1145">
        <v>6</v>
      </c>
      <c r="AA1145" t="s">
        <v>244</v>
      </c>
      <c r="AB1145" t="s">
        <v>284</v>
      </c>
    </row>
    <row r="1146" spans="1:28" x14ac:dyDescent="0.3">
      <c r="A1146" s="1" t="s">
        <v>163</v>
      </c>
      <c r="B1146" s="1" t="s">
        <v>21</v>
      </c>
      <c r="C1146" s="2">
        <v>44973</v>
      </c>
      <c r="D1146">
        <v>99</v>
      </c>
      <c r="E1146" t="b">
        <v>0</v>
      </c>
      <c r="F1146">
        <v>479</v>
      </c>
      <c r="G1146" s="2">
        <v>44767</v>
      </c>
      <c r="H1146" s="1" t="s">
        <v>34</v>
      </c>
      <c r="I1146" s="1" t="s">
        <v>25</v>
      </c>
      <c r="J1146" s="1" t="s">
        <v>16</v>
      </c>
      <c r="K1146" s="2">
        <v>44592</v>
      </c>
      <c r="L1146" s="2">
        <v>44682</v>
      </c>
      <c r="M1146">
        <v>7</v>
      </c>
      <c r="N1146">
        <v>0</v>
      </c>
      <c r="O1146">
        <v>0</v>
      </c>
      <c r="P1146" s="2">
        <v>44985</v>
      </c>
      <c r="Q1146" s="2">
        <v>44973</v>
      </c>
      <c r="R1146" s="2">
        <v>44985</v>
      </c>
      <c r="S1146">
        <v>0</v>
      </c>
      <c r="T1146" t="s">
        <v>234</v>
      </c>
      <c r="U1146" t="s">
        <v>235</v>
      </c>
      <c r="V1146">
        <v>2</v>
      </c>
      <c r="W1146" t="s">
        <v>240</v>
      </c>
      <c r="X1146" t="s">
        <v>234</v>
      </c>
      <c r="Y1146" t="s">
        <v>235</v>
      </c>
      <c r="Z1146">
        <v>2</v>
      </c>
      <c r="AA1146" t="s">
        <v>240</v>
      </c>
      <c r="AB1146" t="s">
        <v>284</v>
      </c>
    </row>
    <row r="1147" spans="1:28" x14ac:dyDescent="0.3">
      <c r="A1147" s="1" t="s">
        <v>163</v>
      </c>
      <c r="B1147" s="1" t="s">
        <v>21</v>
      </c>
      <c r="C1147" s="2">
        <v>45003</v>
      </c>
      <c r="D1147">
        <v>33</v>
      </c>
      <c r="E1147" t="b">
        <v>0</v>
      </c>
      <c r="F1147">
        <v>501</v>
      </c>
      <c r="G1147" s="2">
        <v>44767</v>
      </c>
      <c r="H1147" s="1" t="s">
        <v>34</v>
      </c>
      <c r="I1147" s="1" t="s">
        <v>25</v>
      </c>
      <c r="J1147" s="1" t="s">
        <v>16</v>
      </c>
      <c r="K1147" s="2">
        <v>44592</v>
      </c>
      <c r="L1147" s="2">
        <v>44682</v>
      </c>
      <c r="M1147">
        <v>7</v>
      </c>
      <c r="N1147">
        <v>0</v>
      </c>
      <c r="O1147">
        <v>0</v>
      </c>
      <c r="P1147" s="2">
        <v>45016</v>
      </c>
      <c r="Q1147" s="2">
        <v>44973</v>
      </c>
      <c r="R1147" s="2">
        <v>44985</v>
      </c>
      <c r="S1147">
        <v>1</v>
      </c>
      <c r="T1147" t="s">
        <v>234</v>
      </c>
      <c r="U1147" t="s">
        <v>235</v>
      </c>
      <c r="V1147">
        <v>2</v>
      </c>
      <c r="W1147" t="s">
        <v>240</v>
      </c>
      <c r="X1147" t="s">
        <v>234</v>
      </c>
      <c r="Y1147" t="s">
        <v>235</v>
      </c>
      <c r="Z1147">
        <v>3</v>
      </c>
      <c r="AA1147" t="s">
        <v>241</v>
      </c>
      <c r="AB1147" t="s">
        <v>284</v>
      </c>
    </row>
    <row r="1148" spans="1:28" x14ac:dyDescent="0.3">
      <c r="A1148" s="1" t="s">
        <v>163</v>
      </c>
      <c r="B1148" s="1" t="s">
        <v>21</v>
      </c>
      <c r="C1148" s="2">
        <v>45033</v>
      </c>
      <c r="D1148">
        <v>36</v>
      </c>
      <c r="E1148" t="b">
        <v>0</v>
      </c>
      <c r="F1148">
        <v>232</v>
      </c>
      <c r="G1148" s="2">
        <v>44767</v>
      </c>
      <c r="H1148" s="1" t="s">
        <v>34</v>
      </c>
      <c r="I1148" s="1" t="s">
        <v>25</v>
      </c>
      <c r="J1148" s="1" t="s">
        <v>16</v>
      </c>
      <c r="K1148" s="2">
        <v>44592</v>
      </c>
      <c r="L1148" s="2">
        <v>44682</v>
      </c>
      <c r="M1148">
        <v>7</v>
      </c>
      <c r="N1148">
        <v>1</v>
      </c>
      <c r="O1148">
        <v>0</v>
      </c>
      <c r="P1148" s="2">
        <v>45046</v>
      </c>
      <c r="Q1148" s="2">
        <v>44973</v>
      </c>
      <c r="R1148" s="2">
        <v>44985</v>
      </c>
      <c r="S1148">
        <v>2</v>
      </c>
      <c r="T1148" t="s">
        <v>234</v>
      </c>
      <c r="U1148" t="s">
        <v>235</v>
      </c>
      <c r="V1148">
        <v>2</v>
      </c>
      <c r="W1148" t="s">
        <v>240</v>
      </c>
      <c r="X1148" t="s">
        <v>234</v>
      </c>
      <c r="Y1148" t="s">
        <v>236</v>
      </c>
      <c r="Z1148">
        <v>4</v>
      </c>
      <c r="AA1148" t="s">
        <v>242</v>
      </c>
      <c r="AB1148" t="s">
        <v>284</v>
      </c>
    </row>
    <row r="1149" spans="1:28" x14ac:dyDescent="0.3">
      <c r="A1149" s="1" t="s">
        <v>163</v>
      </c>
      <c r="B1149" s="1" t="s">
        <v>18</v>
      </c>
      <c r="C1149" s="2">
        <v>45030</v>
      </c>
      <c r="D1149">
        <v>45</v>
      </c>
      <c r="E1149" t="b">
        <v>0</v>
      </c>
      <c r="F1149">
        <v>110</v>
      </c>
      <c r="G1149" s="2">
        <v>44767</v>
      </c>
      <c r="H1149" s="1" t="s">
        <v>34</v>
      </c>
      <c r="I1149" s="1" t="s">
        <v>25</v>
      </c>
      <c r="J1149" s="1" t="s">
        <v>16</v>
      </c>
      <c r="K1149" s="2">
        <v>44712</v>
      </c>
      <c r="L1149" s="2">
        <v>44802</v>
      </c>
      <c r="M1149">
        <v>10</v>
      </c>
      <c r="N1149">
        <v>0</v>
      </c>
      <c r="O1149">
        <v>0</v>
      </c>
      <c r="P1149" s="2">
        <v>45046</v>
      </c>
      <c r="Q1149" s="2">
        <v>45030</v>
      </c>
      <c r="R1149" s="2">
        <v>45046</v>
      </c>
      <c r="S1149">
        <v>0</v>
      </c>
      <c r="T1149" t="s">
        <v>234</v>
      </c>
      <c r="U1149" t="s">
        <v>236</v>
      </c>
      <c r="V1149">
        <v>4</v>
      </c>
      <c r="W1149" t="s">
        <v>242</v>
      </c>
      <c r="X1149" t="s">
        <v>234</v>
      </c>
      <c r="Y1149" t="s">
        <v>236</v>
      </c>
      <c r="Z1149">
        <v>4</v>
      </c>
      <c r="AA1149" t="s">
        <v>242</v>
      </c>
      <c r="AB1149" t="s">
        <v>284</v>
      </c>
    </row>
    <row r="1150" spans="1:28" x14ac:dyDescent="0.3">
      <c r="A1150" s="1" t="s">
        <v>163</v>
      </c>
      <c r="B1150" s="1" t="s">
        <v>18</v>
      </c>
      <c r="C1150" s="2">
        <v>45060</v>
      </c>
      <c r="D1150">
        <v>110</v>
      </c>
      <c r="E1150" t="b">
        <v>1</v>
      </c>
      <c r="F1150">
        <v>501</v>
      </c>
      <c r="G1150" s="2">
        <v>44767</v>
      </c>
      <c r="H1150" s="1" t="s">
        <v>34</v>
      </c>
      <c r="I1150" s="1" t="s">
        <v>25</v>
      </c>
      <c r="J1150" s="1" t="s">
        <v>16</v>
      </c>
      <c r="K1150" s="2">
        <v>44712</v>
      </c>
      <c r="L1150" s="2">
        <v>44802</v>
      </c>
      <c r="M1150">
        <v>10</v>
      </c>
      <c r="N1150">
        <v>1</v>
      </c>
      <c r="O1150">
        <v>1</v>
      </c>
      <c r="P1150" s="2">
        <v>45077</v>
      </c>
      <c r="Q1150" s="2">
        <v>45030</v>
      </c>
      <c r="R1150" s="2">
        <v>45046</v>
      </c>
      <c r="S1150">
        <v>1</v>
      </c>
      <c r="T1150" t="s">
        <v>234</v>
      </c>
      <c r="U1150" t="s">
        <v>236</v>
      </c>
      <c r="V1150">
        <v>4</v>
      </c>
      <c r="W1150" t="s">
        <v>242</v>
      </c>
      <c r="X1150" t="s">
        <v>234</v>
      </c>
      <c r="Y1150" t="s">
        <v>236</v>
      </c>
      <c r="Z1150">
        <v>5</v>
      </c>
      <c r="AA1150" t="s">
        <v>243</v>
      </c>
      <c r="AB1150" t="s">
        <v>284</v>
      </c>
    </row>
    <row r="1151" spans="1:28" x14ac:dyDescent="0.3">
      <c r="A1151" s="1" t="s">
        <v>163</v>
      </c>
      <c r="B1151" s="1" t="s">
        <v>18</v>
      </c>
      <c r="C1151" s="2">
        <v>45090</v>
      </c>
      <c r="D1151">
        <v>78</v>
      </c>
      <c r="E1151" t="b">
        <v>0</v>
      </c>
      <c r="F1151">
        <v>513</v>
      </c>
      <c r="G1151" s="2">
        <v>44767</v>
      </c>
      <c r="H1151" s="1" t="s">
        <v>34</v>
      </c>
      <c r="I1151" s="1" t="s">
        <v>25</v>
      </c>
      <c r="J1151" s="1" t="s">
        <v>16</v>
      </c>
      <c r="K1151" s="2">
        <v>44712</v>
      </c>
      <c r="L1151" s="2">
        <v>44802</v>
      </c>
      <c r="M1151">
        <v>10</v>
      </c>
      <c r="N1151">
        <v>1</v>
      </c>
      <c r="O1151">
        <v>0</v>
      </c>
      <c r="P1151" s="2">
        <v>45107</v>
      </c>
      <c r="Q1151" s="2">
        <v>45030</v>
      </c>
      <c r="R1151" s="2">
        <v>45046</v>
      </c>
      <c r="S1151">
        <v>2</v>
      </c>
      <c r="T1151" t="s">
        <v>234</v>
      </c>
      <c r="U1151" t="s">
        <v>236</v>
      </c>
      <c r="V1151">
        <v>4</v>
      </c>
      <c r="W1151" t="s">
        <v>242</v>
      </c>
      <c r="X1151" t="s">
        <v>234</v>
      </c>
      <c r="Y1151" t="s">
        <v>236</v>
      </c>
      <c r="Z1151">
        <v>6</v>
      </c>
      <c r="AA1151" t="s">
        <v>244</v>
      </c>
      <c r="AB1151" t="s">
        <v>284</v>
      </c>
    </row>
    <row r="1152" spans="1:28" x14ac:dyDescent="0.3">
      <c r="A1152" s="1" t="s">
        <v>163</v>
      </c>
      <c r="B1152" s="1" t="s">
        <v>19</v>
      </c>
      <c r="C1152" s="2">
        <v>44623</v>
      </c>
      <c r="D1152">
        <v>91</v>
      </c>
      <c r="E1152" t="b">
        <v>1</v>
      </c>
      <c r="F1152">
        <v>588</v>
      </c>
      <c r="G1152" s="2">
        <v>44767</v>
      </c>
      <c r="H1152" s="1" t="s">
        <v>34</v>
      </c>
      <c r="I1152" s="1" t="s">
        <v>25</v>
      </c>
      <c r="J1152" s="1" t="s">
        <v>16</v>
      </c>
      <c r="K1152" s="2">
        <v>44562</v>
      </c>
      <c r="L1152" s="2">
        <v>44652</v>
      </c>
      <c r="M1152">
        <v>5</v>
      </c>
      <c r="N1152">
        <v>0</v>
      </c>
      <c r="O1152">
        <v>1</v>
      </c>
      <c r="P1152" s="2">
        <v>44651</v>
      </c>
      <c r="Q1152" s="2">
        <v>44623</v>
      </c>
      <c r="R1152" s="2">
        <v>44651</v>
      </c>
      <c r="S1152">
        <v>0</v>
      </c>
      <c r="T1152" t="s">
        <v>233</v>
      </c>
      <c r="U1152" t="s">
        <v>235</v>
      </c>
      <c r="V1152">
        <v>3</v>
      </c>
      <c r="W1152" t="s">
        <v>241</v>
      </c>
      <c r="X1152" t="s">
        <v>233</v>
      </c>
      <c r="Y1152" t="s">
        <v>235</v>
      </c>
      <c r="Z1152">
        <v>3</v>
      </c>
      <c r="AA1152" t="s">
        <v>241</v>
      </c>
      <c r="AB1152" t="s">
        <v>284</v>
      </c>
    </row>
    <row r="1153" spans="1:28" x14ac:dyDescent="0.3">
      <c r="A1153" s="1" t="s">
        <v>163</v>
      </c>
      <c r="B1153" s="1" t="s">
        <v>19</v>
      </c>
      <c r="C1153" s="2">
        <v>44653</v>
      </c>
      <c r="D1153">
        <v>27</v>
      </c>
      <c r="E1153" t="b">
        <v>1</v>
      </c>
      <c r="F1153">
        <v>533</v>
      </c>
      <c r="G1153" s="2">
        <v>44767</v>
      </c>
      <c r="H1153" s="1" t="s">
        <v>34</v>
      </c>
      <c r="I1153" s="1" t="s">
        <v>25</v>
      </c>
      <c r="J1153" s="1" t="s">
        <v>16</v>
      </c>
      <c r="K1153" s="2">
        <v>44562</v>
      </c>
      <c r="L1153" s="2">
        <v>44652</v>
      </c>
      <c r="M1153">
        <v>5</v>
      </c>
      <c r="N1153">
        <v>0</v>
      </c>
      <c r="O1153">
        <v>1</v>
      </c>
      <c r="P1153" s="2">
        <v>44681</v>
      </c>
      <c r="Q1153" s="2">
        <v>44623</v>
      </c>
      <c r="R1153" s="2">
        <v>44651</v>
      </c>
      <c r="S1153">
        <v>1</v>
      </c>
      <c r="T1153" t="s">
        <v>233</v>
      </c>
      <c r="U1153" t="s">
        <v>235</v>
      </c>
      <c r="V1153">
        <v>3</v>
      </c>
      <c r="W1153" t="s">
        <v>241</v>
      </c>
      <c r="X1153" t="s">
        <v>233</v>
      </c>
      <c r="Y1153" t="s">
        <v>236</v>
      </c>
      <c r="Z1153">
        <v>4</v>
      </c>
      <c r="AA1153" t="s">
        <v>242</v>
      </c>
      <c r="AB1153" t="s">
        <v>284</v>
      </c>
    </row>
    <row r="1154" spans="1:28" x14ac:dyDescent="0.3">
      <c r="A1154" s="1" t="s">
        <v>163</v>
      </c>
      <c r="B1154" s="1" t="s">
        <v>19</v>
      </c>
      <c r="C1154" s="2">
        <v>44683</v>
      </c>
      <c r="D1154">
        <v>107</v>
      </c>
      <c r="E1154" t="b">
        <v>1</v>
      </c>
      <c r="F1154">
        <v>862</v>
      </c>
      <c r="G1154" s="2">
        <v>44767</v>
      </c>
      <c r="H1154" s="1" t="s">
        <v>34</v>
      </c>
      <c r="I1154" s="1" t="s">
        <v>25</v>
      </c>
      <c r="J1154" s="1" t="s">
        <v>16</v>
      </c>
      <c r="K1154" s="2">
        <v>44562</v>
      </c>
      <c r="L1154" s="2">
        <v>44652</v>
      </c>
      <c r="M1154">
        <v>5</v>
      </c>
      <c r="N1154">
        <v>0</v>
      </c>
      <c r="O1154">
        <v>1</v>
      </c>
      <c r="P1154" s="2">
        <v>44712</v>
      </c>
      <c r="Q1154" s="2">
        <v>44623</v>
      </c>
      <c r="R1154" s="2">
        <v>44651</v>
      </c>
      <c r="S1154">
        <v>2</v>
      </c>
      <c r="T1154" t="s">
        <v>233</v>
      </c>
      <c r="U1154" t="s">
        <v>235</v>
      </c>
      <c r="V1154">
        <v>3</v>
      </c>
      <c r="W1154" t="s">
        <v>241</v>
      </c>
      <c r="X1154" t="s">
        <v>233</v>
      </c>
      <c r="Y1154" t="s">
        <v>236</v>
      </c>
      <c r="Z1154">
        <v>5</v>
      </c>
      <c r="AA1154" t="s">
        <v>243</v>
      </c>
      <c r="AB1154" t="s">
        <v>284</v>
      </c>
    </row>
    <row r="1155" spans="1:28" x14ac:dyDescent="0.3">
      <c r="A1155" s="1" t="s">
        <v>163</v>
      </c>
      <c r="B1155" s="1" t="s">
        <v>11</v>
      </c>
      <c r="C1155" s="2">
        <v>45050</v>
      </c>
      <c r="D1155">
        <v>13</v>
      </c>
      <c r="E1155" t="b">
        <v>0</v>
      </c>
      <c r="F1155">
        <v>368</v>
      </c>
      <c r="G1155" s="2">
        <v>44767</v>
      </c>
      <c r="H1155" s="1" t="s">
        <v>34</v>
      </c>
      <c r="I1155" s="1" t="s">
        <v>25</v>
      </c>
      <c r="J1155" s="1" t="s">
        <v>16</v>
      </c>
      <c r="K1155" s="2">
        <v>44622</v>
      </c>
      <c r="L1155" s="2">
        <v>44712</v>
      </c>
      <c r="M1155">
        <v>18</v>
      </c>
      <c r="N1155">
        <v>1</v>
      </c>
      <c r="O1155">
        <v>0</v>
      </c>
      <c r="P1155" s="2">
        <v>45077</v>
      </c>
      <c r="Q1155" s="2">
        <v>45050</v>
      </c>
      <c r="R1155" s="2">
        <v>45077</v>
      </c>
      <c r="S1155">
        <v>0</v>
      </c>
      <c r="T1155" t="s">
        <v>234</v>
      </c>
      <c r="U1155" t="s">
        <v>236</v>
      </c>
      <c r="V1155">
        <v>5</v>
      </c>
      <c r="W1155" t="s">
        <v>243</v>
      </c>
      <c r="X1155" t="s">
        <v>234</v>
      </c>
      <c r="Y1155" t="s">
        <v>236</v>
      </c>
      <c r="Z1155">
        <v>5</v>
      </c>
      <c r="AA1155" t="s">
        <v>243</v>
      </c>
      <c r="AB1155" t="s">
        <v>284</v>
      </c>
    </row>
    <row r="1156" spans="1:28" x14ac:dyDescent="0.3">
      <c r="A1156" s="1" t="s">
        <v>163</v>
      </c>
      <c r="B1156" s="1" t="s">
        <v>11</v>
      </c>
      <c r="C1156" s="2">
        <v>45080</v>
      </c>
      <c r="D1156">
        <v>115</v>
      </c>
      <c r="E1156" t="b">
        <v>0</v>
      </c>
      <c r="F1156">
        <v>818</v>
      </c>
      <c r="G1156" s="2">
        <v>44767</v>
      </c>
      <c r="H1156" s="1" t="s">
        <v>34</v>
      </c>
      <c r="I1156" s="1" t="s">
        <v>25</v>
      </c>
      <c r="J1156" s="1" t="s">
        <v>16</v>
      </c>
      <c r="K1156" s="2">
        <v>44622</v>
      </c>
      <c r="L1156" s="2">
        <v>44712</v>
      </c>
      <c r="M1156">
        <v>18</v>
      </c>
      <c r="N1156">
        <v>1</v>
      </c>
      <c r="O1156">
        <v>0</v>
      </c>
      <c r="P1156" s="2">
        <v>45107</v>
      </c>
      <c r="Q1156" s="2">
        <v>45050</v>
      </c>
      <c r="R1156" s="2">
        <v>45077</v>
      </c>
      <c r="S1156">
        <v>1</v>
      </c>
      <c r="T1156" t="s">
        <v>234</v>
      </c>
      <c r="U1156" t="s">
        <v>236</v>
      </c>
      <c r="V1156">
        <v>5</v>
      </c>
      <c r="W1156" t="s">
        <v>243</v>
      </c>
      <c r="X1156" t="s">
        <v>234</v>
      </c>
      <c r="Y1156" t="s">
        <v>236</v>
      </c>
      <c r="Z1156">
        <v>6</v>
      </c>
      <c r="AA1156" t="s">
        <v>244</v>
      </c>
      <c r="AB1156" t="s">
        <v>284</v>
      </c>
    </row>
    <row r="1157" spans="1:28" x14ac:dyDescent="0.3">
      <c r="A1157" s="1" t="s">
        <v>176</v>
      </c>
      <c r="B1157" s="1" t="s">
        <v>27</v>
      </c>
      <c r="C1157" s="2">
        <v>44806</v>
      </c>
      <c r="D1157">
        <v>47</v>
      </c>
      <c r="E1157" t="b">
        <v>1</v>
      </c>
      <c r="F1157">
        <v>182</v>
      </c>
      <c r="G1157" s="2">
        <v>44764</v>
      </c>
      <c r="H1157" s="1" t="s">
        <v>12</v>
      </c>
      <c r="I1157" s="1" t="s">
        <v>25</v>
      </c>
      <c r="J1157" s="1" t="s">
        <v>16</v>
      </c>
      <c r="K1157" s="2">
        <v>44682</v>
      </c>
      <c r="L1157" s="2">
        <v>44772</v>
      </c>
      <c r="M1157">
        <v>19</v>
      </c>
      <c r="N1157">
        <v>0</v>
      </c>
      <c r="O1157">
        <v>1</v>
      </c>
      <c r="P1157" s="2">
        <v>44834</v>
      </c>
      <c r="Q1157" s="2">
        <v>44806</v>
      </c>
      <c r="R1157" s="2">
        <v>44834</v>
      </c>
      <c r="S1157">
        <v>0</v>
      </c>
      <c r="T1157" t="s">
        <v>233</v>
      </c>
      <c r="U1157" t="s">
        <v>237</v>
      </c>
      <c r="V1157">
        <v>9</v>
      </c>
      <c r="W1157" t="s">
        <v>247</v>
      </c>
      <c r="X1157" t="s">
        <v>233</v>
      </c>
      <c r="Y1157" t="s">
        <v>237</v>
      </c>
      <c r="Z1157">
        <v>9</v>
      </c>
      <c r="AA1157" t="s">
        <v>247</v>
      </c>
      <c r="AB1157" t="s">
        <v>285</v>
      </c>
    </row>
    <row r="1158" spans="1:28" x14ac:dyDescent="0.3">
      <c r="A1158" s="1" t="s">
        <v>184</v>
      </c>
      <c r="B1158" s="1" t="s">
        <v>19</v>
      </c>
      <c r="C1158" s="2">
        <v>44563</v>
      </c>
      <c r="D1158">
        <v>16</v>
      </c>
      <c r="E1158" t="b">
        <v>0</v>
      </c>
      <c r="F1158">
        <v>648</v>
      </c>
      <c r="G1158" s="2">
        <v>44688</v>
      </c>
      <c r="H1158" s="1" t="s">
        <v>30</v>
      </c>
      <c r="I1158" s="1" t="s">
        <v>25</v>
      </c>
      <c r="J1158" s="1" t="s">
        <v>14</v>
      </c>
      <c r="K1158" s="2">
        <v>44562</v>
      </c>
      <c r="L1158" s="2">
        <v>44652</v>
      </c>
      <c r="M1158">
        <v>5</v>
      </c>
      <c r="N1158">
        <v>0</v>
      </c>
      <c r="O1158">
        <v>0</v>
      </c>
      <c r="P1158" s="2">
        <v>44592</v>
      </c>
      <c r="Q1158" s="2">
        <v>44563</v>
      </c>
      <c r="R1158" s="2">
        <v>44592</v>
      </c>
      <c r="S1158">
        <v>0</v>
      </c>
      <c r="T1158" t="s">
        <v>233</v>
      </c>
      <c r="U1158" t="s">
        <v>235</v>
      </c>
      <c r="V1158">
        <v>1</v>
      </c>
      <c r="W1158" t="s">
        <v>239</v>
      </c>
      <c r="X1158" t="s">
        <v>233</v>
      </c>
      <c r="Y1158" t="s">
        <v>235</v>
      </c>
      <c r="Z1158">
        <v>1</v>
      </c>
      <c r="AA1158" t="s">
        <v>239</v>
      </c>
      <c r="AB1158" t="s">
        <v>284</v>
      </c>
    </row>
    <row r="1159" spans="1:28" x14ac:dyDescent="0.3">
      <c r="A1159" s="1" t="s">
        <v>184</v>
      </c>
      <c r="B1159" s="1" t="s">
        <v>19</v>
      </c>
      <c r="C1159" s="2">
        <v>44593</v>
      </c>
      <c r="D1159">
        <v>110</v>
      </c>
      <c r="E1159" t="b">
        <v>0</v>
      </c>
      <c r="F1159">
        <v>587</v>
      </c>
      <c r="G1159" s="2">
        <v>44688</v>
      </c>
      <c r="H1159" s="1" t="s">
        <v>30</v>
      </c>
      <c r="I1159" s="1" t="s">
        <v>25</v>
      </c>
      <c r="J1159" s="1" t="s">
        <v>14</v>
      </c>
      <c r="K1159" s="2">
        <v>44562</v>
      </c>
      <c r="L1159" s="2">
        <v>44652</v>
      </c>
      <c r="M1159">
        <v>5</v>
      </c>
      <c r="N1159">
        <v>0</v>
      </c>
      <c r="O1159">
        <v>0</v>
      </c>
      <c r="P1159" s="2">
        <v>44620</v>
      </c>
      <c r="Q1159" s="2">
        <v>44563</v>
      </c>
      <c r="R1159" s="2">
        <v>44592</v>
      </c>
      <c r="S1159">
        <v>1</v>
      </c>
      <c r="T1159" t="s">
        <v>233</v>
      </c>
      <c r="U1159" t="s">
        <v>235</v>
      </c>
      <c r="V1159">
        <v>1</v>
      </c>
      <c r="W1159" t="s">
        <v>239</v>
      </c>
      <c r="X1159" t="s">
        <v>233</v>
      </c>
      <c r="Y1159" t="s">
        <v>235</v>
      </c>
      <c r="Z1159">
        <v>2</v>
      </c>
      <c r="AA1159" t="s">
        <v>240</v>
      </c>
      <c r="AB1159" t="s">
        <v>284</v>
      </c>
    </row>
    <row r="1160" spans="1:28" x14ac:dyDescent="0.3">
      <c r="A1160" s="1" t="s">
        <v>184</v>
      </c>
      <c r="B1160" s="1" t="s">
        <v>11</v>
      </c>
      <c r="C1160" s="2">
        <v>44664</v>
      </c>
      <c r="D1160">
        <v>8</v>
      </c>
      <c r="E1160" t="b">
        <v>1</v>
      </c>
      <c r="F1160">
        <v>783</v>
      </c>
      <c r="G1160" s="2">
        <v>44688</v>
      </c>
      <c r="H1160" s="1" t="s">
        <v>30</v>
      </c>
      <c r="I1160" s="1" t="s">
        <v>25</v>
      </c>
      <c r="J1160" s="1" t="s">
        <v>14</v>
      </c>
      <c r="K1160" s="2">
        <v>44622</v>
      </c>
      <c r="L1160" s="2">
        <v>44712</v>
      </c>
      <c r="M1160">
        <v>18</v>
      </c>
      <c r="N1160">
        <v>0</v>
      </c>
      <c r="O1160">
        <v>1</v>
      </c>
      <c r="P1160" s="2">
        <v>44681</v>
      </c>
      <c r="Q1160" s="2">
        <v>44664</v>
      </c>
      <c r="R1160" s="2">
        <v>44681</v>
      </c>
      <c r="S1160">
        <v>0</v>
      </c>
      <c r="T1160" t="s">
        <v>233</v>
      </c>
      <c r="U1160" t="s">
        <v>236</v>
      </c>
      <c r="V1160">
        <v>4</v>
      </c>
      <c r="W1160" t="s">
        <v>242</v>
      </c>
      <c r="X1160" t="s">
        <v>233</v>
      </c>
      <c r="Y1160" t="s">
        <v>236</v>
      </c>
      <c r="Z1160">
        <v>4</v>
      </c>
      <c r="AA1160" t="s">
        <v>242</v>
      </c>
      <c r="AB1160" t="s">
        <v>284</v>
      </c>
    </row>
    <row r="1161" spans="1:28" x14ac:dyDescent="0.3">
      <c r="A1161" s="1" t="s">
        <v>191</v>
      </c>
      <c r="B1161" s="1" t="s">
        <v>11</v>
      </c>
      <c r="C1161" s="2">
        <v>44854</v>
      </c>
      <c r="D1161">
        <v>65</v>
      </c>
      <c r="E1161" t="b">
        <v>1</v>
      </c>
      <c r="F1161">
        <v>388</v>
      </c>
      <c r="G1161" s="2">
        <v>44781</v>
      </c>
      <c r="H1161" s="1" t="s">
        <v>24</v>
      </c>
      <c r="I1161" s="1" t="s">
        <v>25</v>
      </c>
      <c r="J1161" s="1" t="s">
        <v>35</v>
      </c>
      <c r="K1161" s="2">
        <v>44622</v>
      </c>
      <c r="L1161" s="2">
        <v>44712</v>
      </c>
      <c r="M1161">
        <v>18</v>
      </c>
      <c r="N1161">
        <v>0</v>
      </c>
      <c r="O1161">
        <v>1</v>
      </c>
      <c r="P1161" s="2">
        <v>44865</v>
      </c>
      <c r="Q1161" s="2">
        <v>44854</v>
      </c>
      <c r="R1161" s="2">
        <v>44865</v>
      </c>
      <c r="S1161">
        <v>0</v>
      </c>
      <c r="T1161" t="s">
        <v>233</v>
      </c>
      <c r="U1161" t="s">
        <v>238</v>
      </c>
      <c r="V1161">
        <v>10</v>
      </c>
      <c r="W1161" t="s">
        <v>248</v>
      </c>
      <c r="X1161" t="s">
        <v>233</v>
      </c>
      <c r="Y1161" t="s">
        <v>238</v>
      </c>
      <c r="Z1161">
        <v>10</v>
      </c>
      <c r="AA1161" t="s">
        <v>248</v>
      </c>
      <c r="AB1161" t="s">
        <v>284</v>
      </c>
    </row>
    <row r="1162" spans="1:28" x14ac:dyDescent="0.3">
      <c r="A1162" s="1" t="s">
        <v>191</v>
      </c>
      <c r="B1162" s="1" t="s">
        <v>11</v>
      </c>
      <c r="C1162" s="2">
        <v>44884</v>
      </c>
      <c r="D1162">
        <v>27</v>
      </c>
      <c r="E1162" t="b">
        <v>0</v>
      </c>
      <c r="F1162">
        <v>531</v>
      </c>
      <c r="G1162" s="2">
        <v>44781</v>
      </c>
      <c r="H1162" s="1" t="s">
        <v>24</v>
      </c>
      <c r="I1162" s="1" t="s">
        <v>25</v>
      </c>
      <c r="J1162" s="1" t="s">
        <v>35</v>
      </c>
      <c r="K1162" s="2">
        <v>44622</v>
      </c>
      <c r="L1162" s="2">
        <v>44712</v>
      </c>
      <c r="M1162">
        <v>18</v>
      </c>
      <c r="N1162">
        <v>0</v>
      </c>
      <c r="O1162">
        <v>0</v>
      </c>
      <c r="P1162" s="2">
        <v>44895</v>
      </c>
      <c r="Q1162" s="2">
        <v>44854</v>
      </c>
      <c r="R1162" s="2">
        <v>44865</v>
      </c>
      <c r="S1162">
        <v>1</v>
      </c>
      <c r="T1162" t="s">
        <v>233</v>
      </c>
      <c r="U1162" t="s">
        <v>238</v>
      </c>
      <c r="V1162">
        <v>10</v>
      </c>
      <c r="W1162" t="s">
        <v>248</v>
      </c>
      <c r="X1162" t="s">
        <v>233</v>
      </c>
      <c r="Y1162" t="s">
        <v>238</v>
      </c>
      <c r="Z1162">
        <v>11</v>
      </c>
      <c r="AA1162" t="s">
        <v>249</v>
      </c>
      <c r="AB1162" t="s">
        <v>284</v>
      </c>
    </row>
    <row r="1163" spans="1:28" x14ac:dyDescent="0.3">
      <c r="A1163" s="1" t="s">
        <v>191</v>
      </c>
      <c r="B1163" s="1" t="s">
        <v>11</v>
      </c>
      <c r="C1163" s="2">
        <v>44914</v>
      </c>
      <c r="D1163">
        <v>56</v>
      </c>
      <c r="E1163" t="b">
        <v>1</v>
      </c>
      <c r="F1163">
        <v>983</v>
      </c>
      <c r="G1163" s="2">
        <v>44781</v>
      </c>
      <c r="H1163" s="1" t="s">
        <v>24</v>
      </c>
      <c r="I1163" s="1" t="s">
        <v>25</v>
      </c>
      <c r="J1163" s="1" t="s">
        <v>35</v>
      </c>
      <c r="K1163" s="2">
        <v>44622</v>
      </c>
      <c r="L1163" s="2">
        <v>44712</v>
      </c>
      <c r="M1163">
        <v>18</v>
      </c>
      <c r="N1163">
        <v>0</v>
      </c>
      <c r="O1163">
        <v>1</v>
      </c>
      <c r="P1163" s="2">
        <v>44926</v>
      </c>
      <c r="Q1163" s="2">
        <v>44854</v>
      </c>
      <c r="R1163" s="2">
        <v>44865</v>
      </c>
      <c r="S1163">
        <v>2</v>
      </c>
      <c r="T1163" t="s">
        <v>233</v>
      </c>
      <c r="U1163" t="s">
        <v>238</v>
      </c>
      <c r="V1163">
        <v>10</v>
      </c>
      <c r="W1163" t="s">
        <v>248</v>
      </c>
      <c r="X1163" t="s">
        <v>233</v>
      </c>
      <c r="Y1163" t="s">
        <v>238</v>
      </c>
      <c r="Z1163">
        <v>12</v>
      </c>
      <c r="AA1163" t="s">
        <v>250</v>
      </c>
      <c r="AB1163" t="s">
        <v>284</v>
      </c>
    </row>
    <row r="1164" spans="1:28" x14ac:dyDescent="0.3">
      <c r="A1164" s="1" t="s">
        <v>191</v>
      </c>
      <c r="B1164" s="1" t="s">
        <v>17</v>
      </c>
      <c r="C1164" s="2">
        <v>44878</v>
      </c>
      <c r="D1164">
        <v>92</v>
      </c>
      <c r="E1164" t="b">
        <v>0</v>
      </c>
      <c r="F1164">
        <v>976</v>
      </c>
      <c r="G1164" s="2">
        <v>44781</v>
      </c>
      <c r="H1164" s="1" t="s">
        <v>24</v>
      </c>
      <c r="I1164" s="1" t="s">
        <v>25</v>
      </c>
      <c r="J1164" s="1" t="s">
        <v>35</v>
      </c>
      <c r="K1164" s="2">
        <v>44652</v>
      </c>
      <c r="L1164" s="2">
        <v>44742</v>
      </c>
      <c r="M1164">
        <v>9</v>
      </c>
      <c r="N1164">
        <v>0</v>
      </c>
      <c r="O1164">
        <v>0</v>
      </c>
      <c r="P1164" s="2">
        <v>44895</v>
      </c>
      <c r="Q1164" s="2">
        <v>44878</v>
      </c>
      <c r="R1164" s="2">
        <v>44895</v>
      </c>
      <c r="S1164">
        <v>0</v>
      </c>
      <c r="T1164" t="s">
        <v>233</v>
      </c>
      <c r="U1164" t="s">
        <v>238</v>
      </c>
      <c r="V1164">
        <v>11</v>
      </c>
      <c r="W1164" t="s">
        <v>249</v>
      </c>
      <c r="X1164" t="s">
        <v>233</v>
      </c>
      <c r="Y1164" t="s">
        <v>238</v>
      </c>
      <c r="Z1164">
        <v>11</v>
      </c>
      <c r="AA1164" t="s">
        <v>249</v>
      </c>
      <c r="AB1164" t="s">
        <v>284</v>
      </c>
    </row>
    <row r="1165" spans="1:28" x14ac:dyDescent="0.3">
      <c r="A1165" s="1" t="s">
        <v>191</v>
      </c>
      <c r="B1165" s="1" t="s">
        <v>17</v>
      </c>
      <c r="C1165" s="2">
        <v>44908</v>
      </c>
      <c r="D1165">
        <v>9</v>
      </c>
      <c r="E1165" t="b">
        <v>0</v>
      </c>
      <c r="F1165">
        <v>957</v>
      </c>
      <c r="G1165" s="2">
        <v>44781</v>
      </c>
      <c r="H1165" s="1" t="s">
        <v>24</v>
      </c>
      <c r="I1165" s="1" t="s">
        <v>25</v>
      </c>
      <c r="J1165" s="1" t="s">
        <v>35</v>
      </c>
      <c r="K1165" s="2">
        <v>44652</v>
      </c>
      <c r="L1165" s="2">
        <v>44742</v>
      </c>
      <c r="M1165">
        <v>9</v>
      </c>
      <c r="N1165">
        <v>0</v>
      </c>
      <c r="O1165">
        <v>0</v>
      </c>
      <c r="P1165" s="2">
        <v>44926</v>
      </c>
      <c r="Q1165" s="2">
        <v>44878</v>
      </c>
      <c r="R1165" s="2">
        <v>44895</v>
      </c>
      <c r="S1165">
        <v>1</v>
      </c>
      <c r="T1165" t="s">
        <v>233</v>
      </c>
      <c r="U1165" t="s">
        <v>238</v>
      </c>
      <c r="V1165">
        <v>11</v>
      </c>
      <c r="W1165" t="s">
        <v>249</v>
      </c>
      <c r="X1165" t="s">
        <v>233</v>
      </c>
      <c r="Y1165" t="s">
        <v>238</v>
      </c>
      <c r="Z1165">
        <v>12</v>
      </c>
      <c r="AA1165" t="s">
        <v>250</v>
      </c>
      <c r="AB1165" t="s">
        <v>284</v>
      </c>
    </row>
    <row r="1166" spans="1:28" x14ac:dyDescent="0.3">
      <c r="A1166" s="1" t="s">
        <v>191</v>
      </c>
      <c r="B1166" s="1" t="s">
        <v>17</v>
      </c>
      <c r="C1166" s="2">
        <v>44938</v>
      </c>
      <c r="D1166">
        <v>118</v>
      </c>
      <c r="E1166" t="b">
        <v>0</v>
      </c>
      <c r="F1166">
        <v>297</v>
      </c>
      <c r="G1166" s="2">
        <v>44781</v>
      </c>
      <c r="H1166" s="1" t="s">
        <v>24</v>
      </c>
      <c r="I1166" s="1" t="s">
        <v>25</v>
      </c>
      <c r="J1166" s="1" t="s">
        <v>35</v>
      </c>
      <c r="K1166" s="2">
        <v>44652</v>
      </c>
      <c r="L1166" s="2">
        <v>44742</v>
      </c>
      <c r="M1166">
        <v>9</v>
      </c>
      <c r="N1166">
        <v>0</v>
      </c>
      <c r="O1166">
        <v>0</v>
      </c>
      <c r="P1166" s="2">
        <v>44957</v>
      </c>
      <c r="Q1166" s="2">
        <v>44878</v>
      </c>
      <c r="R1166" s="2">
        <v>44895</v>
      </c>
      <c r="S1166">
        <v>2</v>
      </c>
      <c r="T1166" t="s">
        <v>233</v>
      </c>
      <c r="U1166" t="s">
        <v>238</v>
      </c>
      <c r="V1166">
        <v>11</v>
      </c>
      <c r="W1166" t="s">
        <v>249</v>
      </c>
      <c r="X1166" t="s">
        <v>234</v>
      </c>
      <c r="Y1166" t="s">
        <v>235</v>
      </c>
      <c r="Z1166">
        <v>1</v>
      </c>
      <c r="AA1166" t="s">
        <v>239</v>
      </c>
      <c r="AB1166" t="s">
        <v>284</v>
      </c>
    </row>
    <row r="1167" spans="1:28" x14ac:dyDescent="0.3">
      <c r="A1167" s="1" t="s">
        <v>191</v>
      </c>
      <c r="B1167" s="1" t="s">
        <v>18</v>
      </c>
      <c r="C1167" s="2">
        <v>44915</v>
      </c>
      <c r="D1167">
        <v>11</v>
      </c>
      <c r="E1167" t="b">
        <v>0</v>
      </c>
      <c r="F1167">
        <v>733</v>
      </c>
      <c r="G1167" s="2">
        <v>44781</v>
      </c>
      <c r="H1167" s="1" t="s">
        <v>24</v>
      </c>
      <c r="I1167" s="1" t="s">
        <v>25</v>
      </c>
      <c r="J1167" s="1" t="s">
        <v>35</v>
      </c>
      <c r="K1167" s="2">
        <v>44712</v>
      </c>
      <c r="L1167" s="2">
        <v>44802</v>
      </c>
      <c r="M1167">
        <v>10</v>
      </c>
      <c r="N1167">
        <v>0</v>
      </c>
      <c r="O1167">
        <v>0</v>
      </c>
      <c r="P1167" s="2">
        <v>44926</v>
      </c>
      <c r="Q1167" s="2">
        <v>44915</v>
      </c>
      <c r="R1167" s="2">
        <v>44926</v>
      </c>
      <c r="S1167">
        <v>0</v>
      </c>
      <c r="T1167" t="s">
        <v>233</v>
      </c>
      <c r="U1167" t="s">
        <v>238</v>
      </c>
      <c r="V1167">
        <v>12</v>
      </c>
      <c r="W1167" t="s">
        <v>250</v>
      </c>
      <c r="X1167" t="s">
        <v>233</v>
      </c>
      <c r="Y1167" t="s">
        <v>238</v>
      </c>
      <c r="Z1167">
        <v>12</v>
      </c>
      <c r="AA1167" t="s">
        <v>250</v>
      </c>
      <c r="AB1167" t="s">
        <v>284</v>
      </c>
    </row>
    <row r="1168" spans="1:28" x14ac:dyDescent="0.3">
      <c r="A1168" s="1" t="s">
        <v>191</v>
      </c>
      <c r="B1168" s="1" t="s">
        <v>21</v>
      </c>
      <c r="C1168" s="2">
        <v>45033</v>
      </c>
      <c r="D1168">
        <v>119</v>
      </c>
      <c r="E1168" t="b">
        <v>0</v>
      </c>
      <c r="F1168">
        <v>479</v>
      </c>
      <c r="G1168" s="2">
        <v>44781</v>
      </c>
      <c r="H1168" s="1" t="s">
        <v>24</v>
      </c>
      <c r="I1168" s="1" t="s">
        <v>25</v>
      </c>
      <c r="J1168" s="1" t="s">
        <v>35</v>
      </c>
      <c r="K1168" s="2">
        <v>44592</v>
      </c>
      <c r="L1168" s="2">
        <v>44682</v>
      </c>
      <c r="M1168">
        <v>7</v>
      </c>
      <c r="N1168">
        <v>1</v>
      </c>
      <c r="O1168">
        <v>0</v>
      </c>
      <c r="P1168" s="2">
        <v>45046</v>
      </c>
      <c r="Q1168" s="2">
        <v>45033</v>
      </c>
      <c r="R1168" s="2">
        <v>45046</v>
      </c>
      <c r="S1168">
        <v>0</v>
      </c>
      <c r="T1168" t="s">
        <v>234</v>
      </c>
      <c r="U1168" t="s">
        <v>236</v>
      </c>
      <c r="V1168">
        <v>4</v>
      </c>
      <c r="W1168" t="s">
        <v>242</v>
      </c>
      <c r="X1168" t="s">
        <v>234</v>
      </c>
      <c r="Y1168" t="s">
        <v>236</v>
      </c>
      <c r="Z1168">
        <v>4</v>
      </c>
      <c r="AA1168" t="s">
        <v>242</v>
      </c>
      <c r="AB1168" t="s">
        <v>284</v>
      </c>
    </row>
    <row r="1169" spans="1:28" x14ac:dyDescent="0.3">
      <c r="A1169" s="1" t="s">
        <v>191</v>
      </c>
      <c r="B1169" s="1" t="s">
        <v>21</v>
      </c>
      <c r="C1169" s="2">
        <v>45063</v>
      </c>
      <c r="D1169">
        <v>7</v>
      </c>
      <c r="E1169" t="b">
        <v>0</v>
      </c>
      <c r="F1169">
        <v>334</v>
      </c>
      <c r="G1169" s="2">
        <v>44781</v>
      </c>
      <c r="H1169" s="1" t="s">
        <v>24</v>
      </c>
      <c r="I1169" s="1" t="s">
        <v>25</v>
      </c>
      <c r="J1169" s="1" t="s">
        <v>35</v>
      </c>
      <c r="K1169" s="2">
        <v>44592</v>
      </c>
      <c r="L1169" s="2">
        <v>44682</v>
      </c>
      <c r="M1169">
        <v>7</v>
      </c>
      <c r="N1169">
        <v>1</v>
      </c>
      <c r="O1169">
        <v>0</v>
      </c>
      <c r="P1169" s="2">
        <v>45077</v>
      </c>
      <c r="Q1169" s="2">
        <v>45033</v>
      </c>
      <c r="R1169" s="2">
        <v>45046</v>
      </c>
      <c r="S1169">
        <v>1</v>
      </c>
      <c r="T1169" t="s">
        <v>234</v>
      </c>
      <c r="U1169" t="s">
        <v>236</v>
      </c>
      <c r="V1169">
        <v>4</v>
      </c>
      <c r="W1169" t="s">
        <v>242</v>
      </c>
      <c r="X1169" t="s">
        <v>234</v>
      </c>
      <c r="Y1169" t="s">
        <v>236</v>
      </c>
      <c r="Z1169">
        <v>5</v>
      </c>
      <c r="AA1169" t="s">
        <v>243</v>
      </c>
      <c r="AB1169" t="s">
        <v>284</v>
      </c>
    </row>
    <row r="1170" spans="1:28" x14ac:dyDescent="0.3">
      <c r="A1170" s="1" t="s">
        <v>191</v>
      </c>
      <c r="B1170" s="1" t="s">
        <v>27</v>
      </c>
      <c r="C1170" s="2">
        <v>44980</v>
      </c>
      <c r="D1170">
        <v>44</v>
      </c>
      <c r="E1170" t="b">
        <v>0</v>
      </c>
      <c r="F1170">
        <v>583</v>
      </c>
      <c r="G1170" s="2">
        <v>44781</v>
      </c>
      <c r="H1170" s="1" t="s">
        <v>24</v>
      </c>
      <c r="I1170" s="1" t="s">
        <v>25</v>
      </c>
      <c r="J1170" s="1" t="s">
        <v>35</v>
      </c>
      <c r="K1170" s="2">
        <v>44682</v>
      </c>
      <c r="L1170" s="2">
        <v>44772</v>
      </c>
      <c r="M1170">
        <v>19</v>
      </c>
      <c r="N1170">
        <v>0</v>
      </c>
      <c r="O1170">
        <v>0</v>
      </c>
      <c r="P1170" s="2">
        <v>44985</v>
      </c>
      <c r="Q1170" s="2">
        <v>44980</v>
      </c>
      <c r="R1170" s="2">
        <v>44985</v>
      </c>
      <c r="S1170">
        <v>0</v>
      </c>
      <c r="T1170" t="s">
        <v>234</v>
      </c>
      <c r="U1170" t="s">
        <v>235</v>
      </c>
      <c r="V1170">
        <v>2</v>
      </c>
      <c r="W1170" t="s">
        <v>240</v>
      </c>
      <c r="X1170" t="s">
        <v>234</v>
      </c>
      <c r="Y1170" t="s">
        <v>235</v>
      </c>
      <c r="Z1170">
        <v>2</v>
      </c>
      <c r="AA1170" t="s">
        <v>240</v>
      </c>
      <c r="AB1170" t="s">
        <v>284</v>
      </c>
    </row>
    <row r="1171" spans="1:28" x14ac:dyDescent="0.3">
      <c r="A1171" s="1" t="s">
        <v>191</v>
      </c>
      <c r="B1171" s="1" t="s">
        <v>27</v>
      </c>
      <c r="C1171" s="2">
        <v>45010</v>
      </c>
      <c r="D1171">
        <v>112</v>
      </c>
      <c r="E1171" t="b">
        <v>0</v>
      </c>
      <c r="F1171">
        <v>285</v>
      </c>
      <c r="G1171" s="2">
        <v>44781</v>
      </c>
      <c r="H1171" s="1" t="s">
        <v>24</v>
      </c>
      <c r="I1171" s="1" t="s">
        <v>25</v>
      </c>
      <c r="J1171" s="1" t="s">
        <v>35</v>
      </c>
      <c r="K1171" s="2">
        <v>44682</v>
      </c>
      <c r="L1171" s="2">
        <v>44772</v>
      </c>
      <c r="M1171">
        <v>19</v>
      </c>
      <c r="N1171">
        <v>0</v>
      </c>
      <c r="O1171">
        <v>0</v>
      </c>
      <c r="P1171" s="2">
        <v>45016</v>
      </c>
      <c r="Q1171" s="2">
        <v>44980</v>
      </c>
      <c r="R1171" s="2">
        <v>44985</v>
      </c>
      <c r="S1171">
        <v>1</v>
      </c>
      <c r="T1171" t="s">
        <v>234</v>
      </c>
      <c r="U1171" t="s">
        <v>235</v>
      </c>
      <c r="V1171">
        <v>2</v>
      </c>
      <c r="W1171" t="s">
        <v>240</v>
      </c>
      <c r="X1171" t="s">
        <v>234</v>
      </c>
      <c r="Y1171" t="s">
        <v>235</v>
      </c>
      <c r="Z1171">
        <v>3</v>
      </c>
      <c r="AA1171" t="s">
        <v>241</v>
      </c>
      <c r="AB1171" t="s">
        <v>284</v>
      </c>
    </row>
    <row r="1172" spans="1:28" x14ac:dyDescent="0.3">
      <c r="A1172" s="1" t="s">
        <v>194</v>
      </c>
      <c r="B1172" s="1" t="s">
        <v>21</v>
      </c>
      <c r="C1172" s="2">
        <v>44990</v>
      </c>
      <c r="D1172">
        <v>36</v>
      </c>
      <c r="E1172" t="b">
        <v>1</v>
      </c>
      <c r="F1172">
        <v>195</v>
      </c>
      <c r="G1172" s="2">
        <v>44766</v>
      </c>
      <c r="H1172" s="1" t="s">
        <v>34</v>
      </c>
      <c r="I1172" s="1" t="s">
        <v>25</v>
      </c>
      <c r="J1172" s="1" t="s">
        <v>14</v>
      </c>
      <c r="K1172" s="2">
        <v>44592</v>
      </c>
      <c r="L1172" s="2">
        <v>44682</v>
      </c>
      <c r="M1172">
        <v>7</v>
      </c>
      <c r="N1172">
        <v>0</v>
      </c>
      <c r="O1172">
        <v>1</v>
      </c>
      <c r="P1172" s="2">
        <v>45016</v>
      </c>
      <c r="Q1172" s="2">
        <v>44990</v>
      </c>
      <c r="R1172" s="2">
        <v>45016</v>
      </c>
      <c r="S1172">
        <v>0</v>
      </c>
      <c r="T1172" t="s">
        <v>234</v>
      </c>
      <c r="U1172" t="s">
        <v>235</v>
      </c>
      <c r="V1172">
        <v>3</v>
      </c>
      <c r="W1172" t="s">
        <v>241</v>
      </c>
      <c r="X1172" t="s">
        <v>234</v>
      </c>
      <c r="Y1172" t="s">
        <v>235</v>
      </c>
      <c r="Z1172">
        <v>3</v>
      </c>
      <c r="AA1172" t="s">
        <v>241</v>
      </c>
      <c r="AB1172" t="s">
        <v>285</v>
      </c>
    </row>
    <row r="1173" spans="1:28" x14ac:dyDescent="0.3">
      <c r="A1173" s="1" t="s">
        <v>194</v>
      </c>
      <c r="B1173" s="1" t="s">
        <v>18</v>
      </c>
      <c r="C1173" s="2">
        <v>44795</v>
      </c>
      <c r="D1173">
        <v>51</v>
      </c>
      <c r="E1173" t="b">
        <v>1</v>
      </c>
      <c r="F1173">
        <v>656</v>
      </c>
      <c r="G1173" s="2">
        <v>44766</v>
      </c>
      <c r="H1173" s="1" t="s">
        <v>34</v>
      </c>
      <c r="I1173" s="1" t="s">
        <v>25</v>
      </c>
      <c r="J1173" s="1" t="s">
        <v>14</v>
      </c>
      <c r="K1173" s="2">
        <v>44712</v>
      </c>
      <c r="L1173" s="2">
        <v>44802</v>
      </c>
      <c r="M1173">
        <v>10</v>
      </c>
      <c r="N1173">
        <v>0</v>
      </c>
      <c r="O1173">
        <v>1</v>
      </c>
      <c r="P1173" s="2">
        <v>44804</v>
      </c>
      <c r="Q1173" s="2">
        <v>44795</v>
      </c>
      <c r="R1173" s="2">
        <v>44804</v>
      </c>
      <c r="S1173">
        <v>0</v>
      </c>
      <c r="T1173" t="s">
        <v>233</v>
      </c>
      <c r="U1173" t="s">
        <v>237</v>
      </c>
      <c r="V1173">
        <v>8</v>
      </c>
      <c r="W1173" t="s">
        <v>246</v>
      </c>
      <c r="X1173" t="s">
        <v>233</v>
      </c>
      <c r="Y1173" t="s">
        <v>237</v>
      </c>
      <c r="Z1173">
        <v>8</v>
      </c>
      <c r="AA1173" t="s">
        <v>246</v>
      </c>
      <c r="AB1173" t="s">
        <v>285</v>
      </c>
    </row>
    <row r="1174" spans="1:28" x14ac:dyDescent="0.3">
      <c r="A1174" s="1" t="s">
        <v>198</v>
      </c>
      <c r="B1174" s="1" t="s">
        <v>11</v>
      </c>
      <c r="C1174" s="2">
        <v>44695</v>
      </c>
      <c r="D1174">
        <v>96</v>
      </c>
      <c r="E1174" t="b">
        <v>0</v>
      </c>
      <c r="F1174">
        <v>102</v>
      </c>
      <c r="G1174" s="2">
        <v>44822</v>
      </c>
      <c r="H1174" s="1" t="s">
        <v>30</v>
      </c>
      <c r="I1174" s="1" t="s">
        <v>25</v>
      </c>
      <c r="J1174" s="1" t="s">
        <v>16</v>
      </c>
      <c r="K1174" s="2">
        <v>44622</v>
      </c>
      <c r="L1174" s="2">
        <v>44712</v>
      </c>
      <c r="M1174">
        <v>18</v>
      </c>
      <c r="N1174">
        <v>0</v>
      </c>
      <c r="O1174">
        <v>0</v>
      </c>
      <c r="P1174" s="2">
        <v>44712</v>
      </c>
      <c r="Q1174" s="2">
        <v>44695</v>
      </c>
      <c r="R1174" s="2">
        <v>44712</v>
      </c>
      <c r="S1174">
        <v>0</v>
      </c>
      <c r="T1174" t="s">
        <v>233</v>
      </c>
      <c r="U1174" t="s">
        <v>236</v>
      </c>
      <c r="V1174">
        <v>5</v>
      </c>
      <c r="W1174" t="s">
        <v>243</v>
      </c>
      <c r="X1174" t="s">
        <v>233</v>
      </c>
      <c r="Y1174" t="s">
        <v>236</v>
      </c>
      <c r="Z1174">
        <v>5</v>
      </c>
      <c r="AA1174" t="s">
        <v>243</v>
      </c>
      <c r="AB1174" t="s">
        <v>284</v>
      </c>
    </row>
    <row r="1175" spans="1:28" x14ac:dyDescent="0.3">
      <c r="A1175" s="1" t="s">
        <v>198</v>
      </c>
      <c r="B1175" s="1" t="s">
        <v>11</v>
      </c>
      <c r="C1175" s="2">
        <v>44725</v>
      </c>
      <c r="D1175">
        <v>29</v>
      </c>
      <c r="E1175" t="b">
        <v>1</v>
      </c>
      <c r="F1175">
        <v>507</v>
      </c>
      <c r="G1175" s="2">
        <v>44822</v>
      </c>
      <c r="H1175" s="1" t="s">
        <v>30</v>
      </c>
      <c r="I1175" s="1" t="s">
        <v>25</v>
      </c>
      <c r="J1175" s="1" t="s">
        <v>16</v>
      </c>
      <c r="K1175" s="2">
        <v>44622</v>
      </c>
      <c r="L1175" s="2">
        <v>44712</v>
      </c>
      <c r="M1175">
        <v>18</v>
      </c>
      <c r="N1175">
        <v>0</v>
      </c>
      <c r="O1175">
        <v>1</v>
      </c>
      <c r="P1175" s="2">
        <v>44742</v>
      </c>
      <c r="Q1175" s="2">
        <v>44695</v>
      </c>
      <c r="R1175" s="2">
        <v>44712</v>
      </c>
      <c r="S1175">
        <v>1</v>
      </c>
      <c r="T1175" t="s">
        <v>233</v>
      </c>
      <c r="U1175" t="s">
        <v>236</v>
      </c>
      <c r="V1175">
        <v>5</v>
      </c>
      <c r="W1175" t="s">
        <v>243</v>
      </c>
      <c r="X1175" t="s">
        <v>233</v>
      </c>
      <c r="Y1175" t="s">
        <v>236</v>
      </c>
      <c r="Z1175">
        <v>6</v>
      </c>
      <c r="AA1175" t="s">
        <v>244</v>
      </c>
      <c r="AB1175" t="s">
        <v>284</v>
      </c>
    </row>
    <row r="1176" spans="1:28" x14ac:dyDescent="0.3">
      <c r="A1176" s="1" t="s">
        <v>198</v>
      </c>
      <c r="B1176" s="1" t="s">
        <v>11</v>
      </c>
      <c r="C1176" s="2">
        <v>44755</v>
      </c>
      <c r="D1176">
        <v>71</v>
      </c>
      <c r="E1176" t="b">
        <v>1</v>
      </c>
      <c r="F1176">
        <v>699</v>
      </c>
      <c r="G1176" s="2">
        <v>44822</v>
      </c>
      <c r="H1176" s="1" t="s">
        <v>30</v>
      </c>
      <c r="I1176" s="1" t="s">
        <v>25</v>
      </c>
      <c r="J1176" s="1" t="s">
        <v>16</v>
      </c>
      <c r="K1176" s="2">
        <v>44622</v>
      </c>
      <c r="L1176" s="2">
        <v>44712</v>
      </c>
      <c r="M1176">
        <v>18</v>
      </c>
      <c r="N1176">
        <v>0</v>
      </c>
      <c r="O1176">
        <v>1</v>
      </c>
      <c r="P1176" s="2">
        <v>44773</v>
      </c>
      <c r="Q1176" s="2">
        <v>44695</v>
      </c>
      <c r="R1176" s="2">
        <v>44712</v>
      </c>
      <c r="S1176">
        <v>2</v>
      </c>
      <c r="T1176" t="s">
        <v>233</v>
      </c>
      <c r="U1176" t="s">
        <v>236</v>
      </c>
      <c r="V1176">
        <v>5</v>
      </c>
      <c r="W1176" t="s">
        <v>243</v>
      </c>
      <c r="X1176" t="s">
        <v>233</v>
      </c>
      <c r="Y1176" t="s">
        <v>237</v>
      </c>
      <c r="Z1176">
        <v>7</v>
      </c>
      <c r="AA1176" t="s">
        <v>245</v>
      </c>
      <c r="AB1176" t="s">
        <v>284</v>
      </c>
    </row>
    <row r="1177" spans="1:28" x14ac:dyDescent="0.3">
      <c r="A1177" s="1" t="s">
        <v>198</v>
      </c>
      <c r="B1177" s="1" t="s">
        <v>18</v>
      </c>
      <c r="C1177" s="2">
        <v>45022</v>
      </c>
      <c r="D1177">
        <v>108</v>
      </c>
      <c r="E1177" t="b">
        <v>0</v>
      </c>
      <c r="F1177">
        <v>710</v>
      </c>
      <c r="G1177" s="2">
        <v>44822</v>
      </c>
      <c r="H1177" s="1" t="s">
        <v>30</v>
      </c>
      <c r="I1177" s="1" t="s">
        <v>25</v>
      </c>
      <c r="J1177" s="1" t="s">
        <v>16</v>
      </c>
      <c r="K1177" s="2">
        <v>44712</v>
      </c>
      <c r="L1177" s="2">
        <v>44802</v>
      </c>
      <c r="M1177">
        <v>10</v>
      </c>
      <c r="N1177">
        <v>0</v>
      </c>
      <c r="O1177">
        <v>0</v>
      </c>
      <c r="P1177" s="2">
        <v>45046</v>
      </c>
      <c r="Q1177" s="2">
        <v>45022</v>
      </c>
      <c r="R1177" s="2">
        <v>45046</v>
      </c>
      <c r="S1177">
        <v>0</v>
      </c>
      <c r="T1177" t="s">
        <v>234</v>
      </c>
      <c r="U1177" t="s">
        <v>236</v>
      </c>
      <c r="V1177">
        <v>4</v>
      </c>
      <c r="W1177" t="s">
        <v>242</v>
      </c>
      <c r="X1177" t="s">
        <v>234</v>
      </c>
      <c r="Y1177" t="s">
        <v>236</v>
      </c>
      <c r="Z1177">
        <v>4</v>
      </c>
      <c r="AA1177" t="s">
        <v>242</v>
      </c>
      <c r="AB1177" t="s">
        <v>284</v>
      </c>
    </row>
    <row r="1178" spans="1:28" x14ac:dyDescent="0.3">
      <c r="A1178" s="1" t="s">
        <v>198</v>
      </c>
      <c r="B1178" s="1" t="s">
        <v>27</v>
      </c>
      <c r="C1178" s="2">
        <v>44900</v>
      </c>
      <c r="D1178">
        <v>92</v>
      </c>
      <c r="E1178" t="b">
        <v>1</v>
      </c>
      <c r="F1178">
        <v>916</v>
      </c>
      <c r="G1178" s="2">
        <v>44822</v>
      </c>
      <c r="H1178" s="1" t="s">
        <v>30</v>
      </c>
      <c r="I1178" s="1" t="s">
        <v>25</v>
      </c>
      <c r="J1178" s="1" t="s">
        <v>16</v>
      </c>
      <c r="K1178" s="2">
        <v>44682</v>
      </c>
      <c r="L1178" s="2">
        <v>44772</v>
      </c>
      <c r="M1178">
        <v>19</v>
      </c>
      <c r="N1178">
        <v>0</v>
      </c>
      <c r="O1178">
        <v>1</v>
      </c>
      <c r="P1178" s="2">
        <v>44926</v>
      </c>
      <c r="Q1178" s="2">
        <v>44900</v>
      </c>
      <c r="R1178" s="2">
        <v>44926</v>
      </c>
      <c r="S1178">
        <v>0</v>
      </c>
      <c r="T1178" t="s">
        <v>233</v>
      </c>
      <c r="U1178" t="s">
        <v>238</v>
      </c>
      <c r="V1178">
        <v>12</v>
      </c>
      <c r="W1178" t="s">
        <v>250</v>
      </c>
      <c r="X1178" t="s">
        <v>233</v>
      </c>
      <c r="Y1178" t="s">
        <v>238</v>
      </c>
      <c r="Z1178">
        <v>12</v>
      </c>
      <c r="AA1178" t="s">
        <v>250</v>
      </c>
      <c r="AB1178" t="s">
        <v>284</v>
      </c>
    </row>
    <row r="1179" spans="1:28" x14ac:dyDescent="0.3">
      <c r="A1179" s="1" t="s">
        <v>198</v>
      </c>
      <c r="B1179" s="1" t="s">
        <v>27</v>
      </c>
      <c r="C1179" s="2">
        <v>44930</v>
      </c>
      <c r="D1179">
        <v>97</v>
      </c>
      <c r="E1179" t="b">
        <v>1</v>
      </c>
      <c r="F1179">
        <v>360</v>
      </c>
      <c r="G1179" s="2">
        <v>44822</v>
      </c>
      <c r="H1179" s="1" t="s">
        <v>30</v>
      </c>
      <c r="I1179" s="1" t="s">
        <v>25</v>
      </c>
      <c r="J1179" s="1" t="s">
        <v>16</v>
      </c>
      <c r="K1179" s="2">
        <v>44682</v>
      </c>
      <c r="L1179" s="2">
        <v>44772</v>
      </c>
      <c r="M1179">
        <v>19</v>
      </c>
      <c r="N1179">
        <v>0</v>
      </c>
      <c r="O1179">
        <v>1</v>
      </c>
      <c r="P1179" s="2">
        <v>44957</v>
      </c>
      <c r="Q1179" s="2">
        <v>44900</v>
      </c>
      <c r="R1179" s="2">
        <v>44926</v>
      </c>
      <c r="S1179">
        <v>1</v>
      </c>
      <c r="T1179" t="s">
        <v>233</v>
      </c>
      <c r="U1179" t="s">
        <v>238</v>
      </c>
      <c r="V1179">
        <v>12</v>
      </c>
      <c r="W1179" t="s">
        <v>250</v>
      </c>
      <c r="X1179" t="s">
        <v>234</v>
      </c>
      <c r="Y1179" t="s">
        <v>235</v>
      </c>
      <c r="Z1179">
        <v>1</v>
      </c>
      <c r="AA1179" t="s">
        <v>239</v>
      </c>
      <c r="AB1179" t="s">
        <v>284</v>
      </c>
    </row>
    <row r="1180" spans="1:28" x14ac:dyDescent="0.3">
      <c r="A1180" s="1" t="s">
        <v>203</v>
      </c>
      <c r="B1180" s="1" t="s">
        <v>19</v>
      </c>
      <c r="C1180" s="2">
        <v>44835</v>
      </c>
      <c r="D1180">
        <v>98</v>
      </c>
      <c r="E1180" t="b">
        <v>0</v>
      </c>
      <c r="F1180">
        <v>762</v>
      </c>
      <c r="G1180" s="2">
        <v>45002</v>
      </c>
      <c r="H1180" s="1" t="s">
        <v>30</v>
      </c>
      <c r="I1180" s="1" t="s">
        <v>25</v>
      </c>
      <c r="J1180" s="1" t="s">
        <v>35</v>
      </c>
      <c r="K1180" s="2">
        <v>44562</v>
      </c>
      <c r="L1180" s="2">
        <v>44652</v>
      </c>
      <c r="M1180">
        <v>5</v>
      </c>
      <c r="N1180">
        <v>0</v>
      </c>
      <c r="O1180">
        <v>0</v>
      </c>
      <c r="P1180" s="2">
        <v>44865</v>
      </c>
      <c r="Q1180" s="2">
        <v>44835</v>
      </c>
      <c r="R1180" s="2">
        <v>44865</v>
      </c>
      <c r="S1180">
        <v>0</v>
      </c>
      <c r="T1180" t="s">
        <v>233</v>
      </c>
      <c r="U1180" t="s">
        <v>238</v>
      </c>
      <c r="V1180">
        <v>10</v>
      </c>
      <c r="W1180" t="s">
        <v>248</v>
      </c>
      <c r="X1180" t="s">
        <v>233</v>
      </c>
      <c r="Y1180" t="s">
        <v>238</v>
      </c>
      <c r="Z1180">
        <v>10</v>
      </c>
      <c r="AA1180" t="s">
        <v>248</v>
      </c>
      <c r="AB1180" t="s">
        <v>285</v>
      </c>
    </row>
    <row r="1181" spans="1:28" x14ac:dyDescent="0.3">
      <c r="A1181" s="1" t="s">
        <v>217</v>
      </c>
      <c r="B1181" s="1" t="s">
        <v>19</v>
      </c>
      <c r="C1181" s="2">
        <v>44967</v>
      </c>
      <c r="D1181">
        <v>84</v>
      </c>
      <c r="E1181" t="b">
        <v>0</v>
      </c>
      <c r="F1181">
        <v>687</v>
      </c>
      <c r="G1181" s="2">
        <v>44832</v>
      </c>
      <c r="H1181" s="1" t="s">
        <v>30</v>
      </c>
      <c r="I1181" s="1" t="s">
        <v>25</v>
      </c>
      <c r="J1181" s="1" t="s">
        <v>35</v>
      </c>
      <c r="K1181" s="2">
        <v>44562</v>
      </c>
      <c r="L1181" s="2">
        <v>44652</v>
      </c>
      <c r="M1181">
        <v>5</v>
      </c>
      <c r="N1181">
        <v>0</v>
      </c>
      <c r="O1181">
        <v>0</v>
      </c>
      <c r="P1181" s="2">
        <v>44985</v>
      </c>
      <c r="Q1181" s="2">
        <v>44967</v>
      </c>
      <c r="R1181" s="2">
        <v>44985</v>
      </c>
      <c r="S1181">
        <v>0</v>
      </c>
      <c r="T1181" t="s">
        <v>234</v>
      </c>
      <c r="U1181" t="s">
        <v>235</v>
      </c>
      <c r="V1181">
        <v>2</v>
      </c>
      <c r="W1181" t="s">
        <v>240</v>
      </c>
      <c r="X1181" t="s">
        <v>234</v>
      </c>
      <c r="Y1181" t="s">
        <v>235</v>
      </c>
      <c r="Z1181">
        <v>2</v>
      </c>
      <c r="AA1181" t="s">
        <v>240</v>
      </c>
      <c r="AB1181" t="s">
        <v>284</v>
      </c>
    </row>
    <row r="1182" spans="1:28" x14ac:dyDescent="0.3">
      <c r="A1182" s="1" t="s">
        <v>217</v>
      </c>
      <c r="B1182" s="1" t="s">
        <v>19</v>
      </c>
      <c r="C1182" s="2">
        <v>44997</v>
      </c>
      <c r="D1182">
        <v>118</v>
      </c>
      <c r="E1182" t="b">
        <v>1</v>
      </c>
      <c r="F1182">
        <v>693</v>
      </c>
      <c r="G1182" s="2">
        <v>44832</v>
      </c>
      <c r="H1182" s="1" t="s">
        <v>30</v>
      </c>
      <c r="I1182" s="1" t="s">
        <v>25</v>
      </c>
      <c r="J1182" s="1" t="s">
        <v>35</v>
      </c>
      <c r="K1182" s="2">
        <v>44562</v>
      </c>
      <c r="L1182" s="2">
        <v>44652</v>
      </c>
      <c r="M1182">
        <v>5</v>
      </c>
      <c r="N1182">
        <v>0</v>
      </c>
      <c r="O1182">
        <v>1</v>
      </c>
      <c r="P1182" s="2">
        <v>45016</v>
      </c>
      <c r="Q1182" s="2">
        <v>44967</v>
      </c>
      <c r="R1182" s="2">
        <v>44985</v>
      </c>
      <c r="S1182">
        <v>1</v>
      </c>
      <c r="T1182" t="s">
        <v>234</v>
      </c>
      <c r="U1182" t="s">
        <v>235</v>
      </c>
      <c r="V1182">
        <v>2</v>
      </c>
      <c r="W1182" t="s">
        <v>240</v>
      </c>
      <c r="X1182" t="s">
        <v>234</v>
      </c>
      <c r="Y1182" t="s">
        <v>235</v>
      </c>
      <c r="Z1182">
        <v>3</v>
      </c>
      <c r="AA1182" t="s">
        <v>241</v>
      </c>
      <c r="AB1182" t="s">
        <v>284</v>
      </c>
    </row>
    <row r="1183" spans="1:28" x14ac:dyDescent="0.3">
      <c r="A1183" s="1" t="s">
        <v>217</v>
      </c>
      <c r="B1183" s="1" t="s">
        <v>19</v>
      </c>
      <c r="C1183" s="2">
        <v>45027</v>
      </c>
      <c r="D1183">
        <v>88</v>
      </c>
      <c r="E1183" t="b">
        <v>0</v>
      </c>
      <c r="F1183">
        <v>476</v>
      </c>
      <c r="G1183" s="2">
        <v>44832</v>
      </c>
      <c r="H1183" s="1" t="s">
        <v>30</v>
      </c>
      <c r="I1183" s="1" t="s">
        <v>25</v>
      </c>
      <c r="J1183" s="1" t="s">
        <v>35</v>
      </c>
      <c r="K1183" s="2">
        <v>44562</v>
      </c>
      <c r="L1183" s="2">
        <v>44652</v>
      </c>
      <c r="M1183">
        <v>5</v>
      </c>
      <c r="N1183">
        <v>0</v>
      </c>
      <c r="O1183">
        <v>0</v>
      </c>
      <c r="P1183" s="2">
        <v>45046</v>
      </c>
      <c r="Q1183" s="2">
        <v>44967</v>
      </c>
      <c r="R1183" s="2">
        <v>44985</v>
      </c>
      <c r="S1183">
        <v>2</v>
      </c>
      <c r="T1183" t="s">
        <v>234</v>
      </c>
      <c r="U1183" t="s">
        <v>235</v>
      </c>
      <c r="V1183">
        <v>2</v>
      </c>
      <c r="W1183" t="s">
        <v>240</v>
      </c>
      <c r="X1183" t="s">
        <v>234</v>
      </c>
      <c r="Y1183" t="s">
        <v>236</v>
      </c>
      <c r="Z1183">
        <v>4</v>
      </c>
      <c r="AA1183" t="s">
        <v>242</v>
      </c>
      <c r="AB1183" t="s">
        <v>284</v>
      </c>
    </row>
    <row r="1184" spans="1:28" x14ac:dyDescent="0.3">
      <c r="A1184" s="1" t="s">
        <v>217</v>
      </c>
      <c r="B1184" s="1" t="s">
        <v>27</v>
      </c>
      <c r="C1184" s="2">
        <v>45048</v>
      </c>
      <c r="D1184">
        <v>51</v>
      </c>
      <c r="E1184" t="b">
        <v>1</v>
      </c>
      <c r="F1184">
        <v>491</v>
      </c>
      <c r="G1184" s="2">
        <v>44832</v>
      </c>
      <c r="H1184" s="1" t="s">
        <v>30</v>
      </c>
      <c r="I1184" s="1" t="s">
        <v>25</v>
      </c>
      <c r="J1184" s="1" t="s">
        <v>35</v>
      </c>
      <c r="K1184" s="2">
        <v>44682</v>
      </c>
      <c r="L1184" s="2">
        <v>44772</v>
      </c>
      <c r="M1184">
        <v>19</v>
      </c>
      <c r="N1184">
        <v>1</v>
      </c>
      <c r="O1184">
        <v>1</v>
      </c>
      <c r="P1184" s="2">
        <v>45077</v>
      </c>
      <c r="Q1184" s="2">
        <v>45048</v>
      </c>
      <c r="R1184" s="2">
        <v>45077</v>
      </c>
      <c r="S1184">
        <v>0</v>
      </c>
      <c r="T1184" t="s">
        <v>234</v>
      </c>
      <c r="U1184" t="s">
        <v>236</v>
      </c>
      <c r="V1184">
        <v>5</v>
      </c>
      <c r="W1184" t="s">
        <v>243</v>
      </c>
      <c r="X1184" t="s">
        <v>234</v>
      </c>
      <c r="Y1184" t="s">
        <v>236</v>
      </c>
      <c r="Z1184">
        <v>5</v>
      </c>
      <c r="AA1184" t="s">
        <v>243</v>
      </c>
      <c r="AB1184" t="s">
        <v>284</v>
      </c>
    </row>
    <row r="1185" spans="1:28" x14ac:dyDescent="0.3">
      <c r="A1185" s="1" t="s">
        <v>217</v>
      </c>
      <c r="B1185" s="1" t="s">
        <v>27</v>
      </c>
      <c r="C1185" s="2">
        <v>45078</v>
      </c>
      <c r="D1185">
        <v>109</v>
      </c>
      <c r="E1185" t="b">
        <v>1</v>
      </c>
      <c r="F1185">
        <v>823</v>
      </c>
      <c r="G1185" s="2">
        <v>44832</v>
      </c>
      <c r="H1185" s="1" t="s">
        <v>30</v>
      </c>
      <c r="I1185" s="1" t="s">
        <v>25</v>
      </c>
      <c r="J1185" s="1" t="s">
        <v>35</v>
      </c>
      <c r="K1185" s="2">
        <v>44682</v>
      </c>
      <c r="L1185" s="2">
        <v>44772</v>
      </c>
      <c r="M1185">
        <v>19</v>
      </c>
      <c r="N1185">
        <v>1</v>
      </c>
      <c r="O1185">
        <v>1</v>
      </c>
      <c r="P1185" s="2">
        <v>45107</v>
      </c>
      <c r="Q1185" s="2">
        <v>45048</v>
      </c>
      <c r="R1185" s="2">
        <v>45077</v>
      </c>
      <c r="S1185">
        <v>1</v>
      </c>
      <c r="T1185" t="s">
        <v>234</v>
      </c>
      <c r="U1185" t="s">
        <v>236</v>
      </c>
      <c r="V1185">
        <v>5</v>
      </c>
      <c r="W1185" t="s">
        <v>243</v>
      </c>
      <c r="X1185" t="s">
        <v>234</v>
      </c>
      <c r="Y1185" t="s">
        <v>236</v>
      </c>
      <c r="Z1185">
        <v>6</v>
      </c>
      <c r="AA1185" t="s">
        <v>244</v>
      </c>
      <c r="AB1185" t="s">
        <v>284</v>
      </c>
    </row>
    <row r="1186" spans="1:28" x14ac:dyDescent="0.3">
      <c r="A1186" s="1" t="s">
        <v>217</v>
      </c>
      <c r="B1186" s="1" t="s">
        <v>18</v>
      </c>
      <c r="C1186" s="2">
        <v>44994</v>
      </c>
      <c r="D1186">
        <v>47</v>
      </c>
      <c r="E1186" t="b">
        <v>0</v>
      </c>
      <c r="F1186">
        <v>838</v>
      </c>
      <c r="G1186" s="2">
        <v>44832</v>
      </c>
      <c r="H1186" s="1" t="s">
        <v>30</v>
      </c>
      <c r="I1186" s="1" t="s">
        <v>25</v>
      </c>
      <c r="J1186" s="1" t="s">
        <v>35</v>
      </c>
      <c r="K1186" s="2">
        <v>44712</v>
      </c>
      <c r="L1186" s="2">
        <v>44802</v>
      </c>
      <c r="M1186">
        <v>10</v>
      </c>
      <c r="N1186">
        <v>0</v>
      </c>
      <c r="O1186">
        <v>0</v>
      </c>
      <c r="P1186" s="2">
        <v>45016</v>
      </c>
      <c r="Q1186" s="2">
        <v>44994</v>
      </c>
      <c r="R1186" s="2">
        <v>45016</v>
      </c>
      <c r="S1186">
        <v>0</v>
      </c>
      <c r="T1186" t="s">
        <v>234</v>
      </c>
      <c r="U1186" t="s">
        <v>235</v>
      </c>
      <c r="V1186">
        <v>3</v>
      </c>
      <c r="W1186" t="s">
        <v>241</v>
      </c>
      <c r="X1186" t="s">
        <v>234</v>
      </c>
      <c r="Y1186" t="s">
        <v>235</v>
      </c>
      <c r="Z1186">
        <v>3</v>
      </c>
      <c r="AA1186" t="s">
        <v>241</v>
      </c>
      <c r="AB1186" t="s">
        <v>284</v>
      </c>
    </row>
    <row r="1187" spans="1:28" x14ac:dyDescent="0.3">
      <c r="A1187" s="1" t="s">
        <v>217</v>
      </c>
      <c r="B1187" s="1" t="s">
        <v>18</v>
      </c>
      <c r="C1187" s="2">
        <v>45024</v>
      </c>
      <c r="D1187">
        <v>96</v>
      </c>
      <c r="E1187" t="b">
        <v>0</v>
      </c>
      <c r="F1187">
        <v>745</v>
      </c>
      <c r="G1187" s="2">
        <v>44832</v>
      </c>
      <c r="H1187" s="1" t="s">
        <v>30</v>
      </c>
      <c r="I1187" s="1" t="s">
        <v>25</v>
      </c>
      <c r="J1187" s="1" t="s">
        <v>35</v>
      </c>
      <c r="K1187" s="2">
        <v>44712</v>
      </c>
      <c r="L1187" s="2">
        <v>44802</v>
      </c>
      <c r="M1187">
        <v>10</v>
      </c>
      <c r="N1187">
        <v>0</v>
      </c>
      <c r="O1187">
        <v>0</v>
      </c>
      <c r="P1187" s="2">
        <v>45046</v>
      </c>
      <c r="Q1187" s="2">
        <v>44994</v>
      </c>
      <c r="R1187" s="2">
        <v>45016</v>
      </c>
      <c r="S1187">
        <v>1</v>
      </c>
      <c r="T1187" t="s">
        <v>234</v>
      </c>
      <c r="U1187" t="s">
        <v>235</v>
      </c>
      <c r="V1187">
        <v>3</v>
      </c>
      <c r="W1187" t="s">
        <v>241</v>
      </c>
      <c r="X1187" t="s">
        <v>234</v>
      </c>
      <c r="Y1187" t="s">
        <v>236</v>
      </c>
      <c r="Z1187">
        <v>4</v>
      </c>
      <c r="AA1187" t="s">
        <v>242</v>
      </c>
      <c r="AB1187" t="s">
        <v>284</v>
      </c>
    </row>
    <row r="1188" spans="1:28" x14ac:dyDescent="0.3">
      <c r="A1188" s="1" t="s">
        <v>217</v>
      </c>
      <c r="B1188" s="1" t="s">
        <v>17</v>
      </c>
      <c r="C1188" s="2">
        <v>44928</v>
      </c>
      <c r="D1188">
        <v>19</v>
      </c>
      <c r="E1188" t="b">
        <v>1</v>
      </c>
      <c r="F1188">
        <v>886</v>
      </c>
      <c r="G1188" s="2">
        <v>44832</v>
      </c>
      <c r="H1188" s="1" t="s">
        <v>30</v>
      </c>
      <c r="I1188" s="1" t="s">
        <v>25</v>
      </c>
      <c r="J1188" s="1" t="s">
        <v>35</v>
      </c>
      <c r="K1188" s="2">
        <v>44652</v>
      </c>
      <c r="L1188" s="2">
        <v>44742</v>
      </c>
      <c r="M1188">
        <v>9</v>
      </c>
      <c r="N1188">
        <v>0</v>
      </c>
      <c r="O1188">
        <v>1</v>
      </c>
      <c r="P1188" s="2">
        <v>44957</v>
      </c>
      <c r="Q1188" s="2">
        <v>44928</v>
      </c>
      <c r="R1188" s="2">
        <v>44957</v>
      </c>
      <c r="S1188">
        <v>0</v>
      </c>
      <c r="T1188" t="s">
        <v>234</v>
      </c>
      <c r="U1188" t="s">
        <v>235</v>
      </c>
      <c r="V1188">
        <v>1</v>
      </c>
      <c r="W1188" t="s">
        <v>239</v>
      </c>
      <c r="X1188" t="s">
        <v>234</v>
      </c>
      <c r="Y1188" t="s">
        <v>235</v>
      </c>
      <c r="Z1188">
        <v>1</v>
      </c>
      <c r="AA1188" t="s">
        <v>239</v>
      </c>
      <c r="AB1188" t="s">
        <v>284</v>
      </c>
    </row>
    <row r="1189" spans="1:28" x14ac:dyDescent="0.3">
      <c r="A1189" s="1" t="s">
        <v>217</v>
      </c>
      <c r="B1189" s="1" t="s">
        <v>17</v>
      </c>
      <c r="C1189" s="2">
        <v>44958</v>
      </c>
      <c r="D1189">
        <v>102</v>
      </c>
      <c r="E1189" t="b">
        <v>1</v>
      </c>
      <c r="F1189">
        <v>325</v>
      </c>
      <c r="G1189" s="2">
        <v>44832</v>
      </c>
      <c r="H1189" s="1" t="s">
        <v>30</v>
      </c>
      <c r="I1189" s="1" t="s">
        <v>25</v>
      </c>
      <c r="J1189" s="1" t="s">
        <v>35</v>
      </c>
      <c r="K1189" s="2">
        <v>44652</v>
      </c>
      <c r="L1189" s="2">
        <v>44742</v>
      </c>
      <c r="M1189">
        <v>9</v>
      </c>
      <c r="N1189">
        <v>0</v>
      </c>
      <c r="O1189">
        <v>1</v>
      </c>
      <c r="P1189" s="2">
        <v>44985</v>
      </c>
      <c r="Q1189" s="2">
        <v>44928</v>
      </c>
      <c r="R1189" s="2">
        <v>44957</v>
      </c>
      <c r="S1189">
        <v>1</v>
      </c>
      <c r="T1189" t="s">
        <v>234</v>
      </c>
      <c r="U1189" t="s">
        <v>235</v>
      </c>
      <c r="V1189">
        <v>1</v>
      </c>
      <c r="W1189" t="s">
        <v>239</v>
      </c>
      <c r="X1189" t="s">
        <v>234</v>
      </c>
      <c r="Y1189" t="s">
        <v>235</v>
      </c>
      <c r="Z1189">
        <v>2</v>
      </c>
      <c r="AA1189" t="s">
        <v>240</v>
      </c>
      <c r="AB1189" t="s">
        <v>284</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9EC8-9D69-4356-ADEF-96E65087ECD6}">
  <dimension ref="A1:R201"/>
  <sheetViews>
    <sheetView tabSelected="1" workbookViewId="0">
      <selection activeCell="J17" sqref="J17"/>
    </sheetView>
  </sheetViews>
  <sheetFormatPr defaultRowHeight="14.4" x14ac:dyDescent="0.3"/>
  <cols>
    <col min="1" max="1" width="10.109375" bestFit="1" customWidth="1"/>
    <col min="2" max="2" width="13.21875" bestFit="1" customWidth="1"/>
    <col min="3" max="3" width="18.44140625" bestFit="1" customWidth="1"/>
    <col min="6" max="6" width="16.44140625" bestFit="1" customWidth="1"/>
    <col min="7" max="7" width="13.21875" bestFit="1" customWidth="1"/>
    <col min="8" max="8" width="10.6640625" bestFit="1" customWidth="1"/>
    <col min="9" max="9" width="11.109375" bestFit="1" customWidth="1"/>
    <col min="10" max="18" width="8.21875" bestFit="1" customWidth="1"/>
    <col min="19" max="19" width="10.5546875" bestFit="1" customWidth="1"/>
    <col min="20" max="20" width="10.6640625" bestFit="1" customWidth="1"/>
    <col min="21" max="21" width="12.109375" bestFit="1" customWidth="1"/>
    <col min="22" max="22" width="10.21875" bestFit="1" customWidth="1"/>
    <col min="23" max="23" width="9.5546875" bestFit="1" customWidth="1"/>
    <col min="24" max="25" width="10.109375" bestFit="1" customWidth="1"/>
    <col min="26" max="26" width="10.5546875" bestFit="1" customWidth="1"/>
  </cols>
  <sheetData>
    <row r="1" spans="1:18" ht="15.6" x14ac:dyDescent="0.35">
      <c r="A1" s="5" t="s">
        <v>268</v>
      </c>
      <c r="B1" s="6" t="s">
        <v>269</v>
      </c>
      <c r="C1" s="19" t="s">
        <v>231</v>
      </c>
      <c r="F1" s="5" t="s">
        <v>270</v>
      </c>
      <c r="G1" s="6" t="s">
        <v>269</v>
      </c>
    </row>
    <row r="2" spans="1:18" ht="15.6" x14ac:dyDescent="0.35">
      <c r="A2" s="7" t="s">
        <v>10</v>
      </c>
      <c r="B2" s="8">
        <v>2</v>
      </c>
      <c r="C2" s="20" t="str">
        <f>IF(B2&gt;=15, "Yüksək", IF(B2&gt;=7,"Orta","Aşağı"))</f>
        <v>Aşağı</v>
      </c>
      <c r="F2" s="7" t="s">
        <v>13</v>
      </c>
      <c r="G2" s="8">
        <v>355</v>
      </c>
    </row>
    <row r="3" spans="1:18" ht="15.6" x14ac:dyDescent="0.35">
      <c r="A3" s="7" t="s">
        <v>15</v>
      </c>
      <c r="B3" s="8">
        <v>5</v>
      </c>
      <c r="C3" s="20" t="str">
        <f t="shared" ref="C3:C66" si="0">IF(B3&gt;=15, "Yüksək", IF(B3&gt;=7,"Orta","Aşağı"))</f>
        <v>Aşağı</v>
      </c>
      <c r="F3" s="7" t="s">
        <v>25</v>
      </c>
      <c r="G3" s="8">
        <v>330</v>
      </c>
    </row>
    <row r="4" spans="1:18" ht="15.6" x14ac:dyDescent="0.35">
      <c r="A4" s="7" t="s">
        <v>20</v>
      </c>
      <c r="B4" s="8">
        <v>4</v>
      </c>
      <c r="C4" s="20" t="str">
        <f t="shared" si="0"/>
        <v>Aşağı</v>
      </c>
    </row>
    <row r="5" spans="1:18" ht="15.6" x14ac:dyDescent="0.35">
      <c r="A5" s="7" t="s">
        <v>23</v>
      </c>
      <c r="B5" s="8">
        <v>8</v>
      </c>
      <c r="C5" s="20" t="str">
        <f t="shared" si="0"/>
        <v>Orta</v>
      </c>
    </row>
    <row r="6" spans="1:18" ht="15.6" x14ac:dyDescent="0.35">
      <c r="A6" s="7" t="s">
        <v>28</v>
      </c>
      <c r="B6" s="8">
        <v>2</v>
      </c>
      <c r="C6" s="20" t="str">
        <f t="shared" si="0"/>
        <v>Aşağı</v>
      </c>
      <c r="F6" s="5" t="s">
        <v>278</v>
      </c>
      <c r="G6" s="5" t="s">
        <v>257</v>
      </c>
      <c r="H6" s="6"/>
      <c r="I6" s="6"/>
      <c r="J6" s="6"/>
      <c r="K6" s="6"/>
      <c r="L6" s="6"/>
      <c r="M6" s="6"/>
      <c r="N6" s="6"/>
      <c r="O6" s="6"/>
      <c r="P6" s="6"/>
      <c r="Q6" s="6"/>
      <c r="R6" s="6"/>
    </row>
    <row r="7" spans="1:18" ht="15.6" x14ac:dyDescent="0.35">
      <c r="A7" s="7" t="s">
        <v>29</v>
      </c>
      <c r="B7" s="8">
        <v>2</v>
      </c>
      <c r="C7" s="20" t="str">
        <f t="shared" si="0"/>
        <v>Aşağı</v>
      </c>
      <c r="F7" s="5" t="s">
        <v>273</v>
      </c>
      <c r="G7" s="6" t="s">
        <v>239</v>
      </c>
      <c r="H7" s="6" t="s">
        <v>240</v>
      </c>
      <c r="I7" s="6" t="s">
        <v>241</v>
      </c>
      <c r="J7" s="6" t="s">
        <v>242</v>
      </c>
      <c r="K7" s="6" t="s">
        <v>243</v>
      </c>
      <c r="L7" s="6" t="s">
        <v>244</v>
      </c>
      <c r="M7" s="6" t="s">
        <v>245</v>
      </c>
      <c r="N7" s="6" t="s">
        <v>246</v>
      </c>
      <c r="O7" s="6" t="s">
        <v>247</v>
      </c>
      <c r="P7" s="6" t="s">
        <v>248</v>
      </c>
      <c r="Q7" s="6" t="s">
        <v>249</v>
      </c>
      <c r="R7" s="6" t="s">
        <v>250</v>
      </c>
    </row>
    <row r="8" spans="1:18" ht="15.6" x14ac:dyDescent="0.35">
      <c r="A8" s="7" t="s">
        <v>32</v>
      </c>
      <c r="B8" s="8">
        <v>7</v>
      </c>
      <c r="C8" s="20" t="str">
        <f t="shared" si="0"/>
        <v>Orta</v>
      </c>
      <c r="F8" s="7">
        <v>0</v>
      </c>
      <c r="G8" s="9">
        <v>1</v>
      </c>
      <c r="H8" s="9">
        <v>1</v>
      </c>
      <c r="I8" s="9">
        <v>1</v>
      </c>
      <c r="J8" s="9">
        <v>1</v>
      </c>
      <c r="K8" s="9">
        <v>1</v>
      </c>
      <c r="L8" s="9">
        <v>1</v>
      </c>
      <c r="M8" s="9">
        <v>1</v>
      </c>
      <c r="N8" s="9">
        <v>1</v>
      </c>
      <c r="O8" s="9">
        <v>1</v>
      </c>
      <c r="P8" s="9">
        <v>1</v>
      </c>
      <c r="Q8" s="9">
        <v>1</v>
      </c>
      <c r="R8" s="9">
        <v>1</v>
      </c>
    </row>
    <row r="9" spans="1:18" ht="15.6" x14ac:dyDescent="0.35">
      <c r="A9" s="7" t="s">
        <v>33</v>
      </c>
      <c r="B9" s="8">
        <v>3</v>
      </c>
      <c r="C9" s="20" t="str">
        <f t="shared" si="0"/>
        <v>Aşağı</v>
      </c>
      <c r="F9" s="7">
        <v>1</v>
      </c>
      <c r="G9" s="9">
        <v>0.65217391304347827</v>
      </c>
      <c r="H9" s="9">
        <v>0.640625</v>
      </c>
      <c r="I9" s="9">
        <v>0.7384615384615385</v>
      </c>
      <c r="J9" s="9">
        <v>0.72727272727272729</v>
      </c>
      <c r="K9" s="9">
        <v>0.72881355932203384</v>
      </c>
      <c r="L9" s="9">
        <v>0.65625</v>
      </c>
      <c r="M9" s="9">
        <v>0.74285714285714288</v>
      </c>
      <c r="N9" s="9">
        <v>0.6428571428571429</v>
      </c>
      <c r="O9" s="9">
        <v>0.64516129032258063</v>
      </c>
      <c r="P9" s="9">
        <v>0.76086956521739135</v>
      </c>
      <c r="Q9" s="9">
        <v>0.60606060606060608</v>
      </c>
      <c r="R9" s="9">
        <v>0.58823529411764708</v>
      </c>
    </row>
    <row r="10" spans="1:18" ht="15.6" x14ac:dyDescent="0.35">
      <c r="A10" s="7" t="s">
        <v>36</v>
      </c>
      <c r="B10" s="8">
        <v>2</v>
      </c>
      <c r="C10" s="20" t="str">
        <f t="shared" si="0"/>
        <v>Aşağı</v>
      </c>
      <c r="F10" s="7">
        <v>2</v>
      </c>
      <c r="G10" s="9">
        <v>0.34782608695652173</v>
      </c>
      <c r="H10" s="9">
        <v>0.421875</v>
      </c>
      <c r="I10" s="9">
        <v>0.47692307692307695</v>
      </c>
      <c r="J10" s="9">
        <v>0.40909090909090912</v>
      </c>
      <c r="K10" s="9">
        <v>0.22033898305084745</v>
      </c>
      <c r="L10" s="9">
        <v>0.34375</v>
      </c>
      <c r="M10" s="9">
        <v>0.4</v>
      </c>
      <c r="N10" s="9">
        <v>0.32142857142857145</v>
      </c>
      <c r="O10" s="9">
        <v>0.25806451612903225</v>
      </c>
      <c r="P10" s="9">
        <v>0.36956521739130432</v>
      </c>
      <c r="Q10" s="9">
        <v>0.39393939393939392</v>
      </c>
      <c r="R10" s="9">
        <v>0.29411764705882354</v>
      </c>
    </row>
    <row r="11" spans="1:18" ht="15.6" x14ac:dyDescent="0.35">
      <c r="A11" s="7" t="s">
        <v>37</v>
      </c>
      <c r="B11" s="8">
        <v>8</v>
      </c>
      <c r="C11" s="20" t="str">
        <f t="shared" si="0"/>
        <v>Orta</v>
      </c>
      <c r="F11" s="7">
        <v>3</v>
      </c>
      <c r="G11" s="9">
        <v>2.1739130434782608E-2</v>
      </c>
      <c r="H11" s="9" t="e">
        <v>#NULL!</v>
      </c>
      <c r="I11" s="9" t="e">
        <v>#NULL!</v>
      </c>
      <c r="J11" s="9" t="e">
        <v>#NULL!</v>
      </c>
      <c r="K11" s="9" t="e">
        <v>#NULL!</v>
      </c>
      <c r="L11" s="9" t="e">
        <v>#NULL!</v>
      </c>
      <c r="M11" s="9" t="e">
        <v>#NULL!</v>
      </c>
      <c r="N11" s="9" t="e">
        <v>#NULL!</v>
      </c>
      <c r="O11" s="9" t="e">
        <v>#NULL!</v>
      </c>
      <c r="P11" s="9" t="e">
        <v>#NULL!</v>
      </c>
      <c r="Q11" s="9" t="e">
        <v>#NULL!</v>
      </c>
      <c r="R11" s="9" t="e">
        <v>#NULL!</v>
      </c>
    </row>
    <row r="12" spans="1:18" ht="15.6" x14ac:dyDescent="0.35">
      <c r="A12" s="7" t="s">
        <v>38</v>
      </c>
      <c r="B12" s="8">
        <v>4</v>
      </c>
      <c r="C12" s="20" t="str">
        <f t="shared" si="0"/>
        <v>Aşağı</v>
      </c>
    </row>
    <row r="13" spans="1:18" ht="15.6" x14ac:dyDescent="0.35">
      <c r="A13" s="7" t="s">
        <v>39</v>
      </c>
      <c r="B13" s="8">
        <v>9</v>
      </c>
      <c r="C13" s="20" t="str">
        <f t="shared" si="0"/>
        <v>Orta</v>
      </c>
    </row>
    <row r="14" spans="1:18" ht="15.6" x14ac:dyDescent="0.35">
      <c r="A14" s="7" t="s">
        <v>40</v>
      </c>
      <c r="B14" s="8">
        <v>3</v>
      </c>
      <c r="C14" s="20" t="str">
        <f t="shared" si="0"/>
        <v>Aşağı</v>
      </c>
    </row>
    <row r="15" spans="1:18" ht="15.6" x14ac:dyDescent="0.35">
      <c r="A15" s="7" t="s">
        <v>41</v>
      </c>
      <c r="B15" s="8">
        <v>10</v>
      </c>
      <c r="C15" s="20" t="str">
        <f t="shared" si="0"/>
        <v>Orta</v>
      </c>
      <c r="F15" s="5" t="s">
        <v>287</v>
      </c>
      <c r="G15" s="6" t="s">
        <v>288</v>
      </c>
      <c r="H15" s="6" t="s">
        <v>286</v>
      </c>
      <c r="I15" s="6" t="s">
        <v>289</v>
      </c>
    </row>
    <row r="16" spans="1:18" ht="15.6" x14ac:dyDescent="0.35">
      <c r="A16" s="7" t="s">
        <v>42</v>
      </c>
      <c r="B16" s="8">
        <v>8</v>
      </c>
      <c r="C16" s="20" t="str">
        <f t="shared" si="0"/>
        <v>Orta</v>
      </c>
      <c r="F16" s="7" t="s">
        <v>284</v>
      </c>
      <c r="G16" s="12">
        <v>627591</v>
      </c>
      <c r="H16" s="22">
        <v>0.95909108840585422</v>
      </c>
      <c r="I16" s="9">
        <v>0.95440651365934071</v>
      </c>
    </row>
    <row r="17" spans="1:9" ht="15.6" x14ac:dyDescent="0.35">
      <c r="A17" s="7" t="s">
        <v>43</v>
      </c>
      <c r="B17" s="8">
        <v>10</v>
      </c>
      <c r="C17" s="20" t="str">
        <f t="shared" si="0"/>
        <v>Orta</v>
      </c>
      <c r="F17" s="7" t="s">
        <v>285</v>
      </c>
      <c r="G17" s="12">
        <v>29981</v>
      </c>
      <c r="H17" s="22">
        <v>4.0908911594145725E-2</v>
      </c>
      <c r="I17" s="9">
        <v>4.5593486340659274E-2</v>
      </c>
    </row>
    <row r="18" spans="1:9" ht="15.6" x14ac:dyDescent="0.35">
      <c r="A18" s="7" t="s">
        <v>44</v>
      </c>
      <c r="B18" s="8">
        <v>9</v>
      </c>
      <c r="C18" s="20" t="str">
        <f t="shared" si="0"/>
        <v>Orta</v>
      </c>
    </row>
    <row r="19" spans="1:9" ht="15.6" x14ac:dyDescent="0.35">
      <c r="A19" s="7" t="s">
        <v>45</v>
      </c>
      <c r="B19" s="8">
        <v>10</v>
      </c>
      <c r="C19" s="20" t="str">
        <f t="shared" si="0"/>
        <v>Orta</v>
      </c>
    </row>
    <row r="20" spans="1:9" ht="15.6" x14ac:dyDescent="0.35">
      <c r="A20" s="7" t="s">
        <v>46</v>
      </c>
      <c r="B20" s="8">
        <v>11</v>
      </c>
      <c r="C20" s="20" t="str">
        <f t="shared" si="0"/>
        <v>Orta</v>
      </c>
    </row>
    <row r="21" spans="1:9" ht="15.6" x14ac:dyDescent="0.35">
      <c r="A21" s="7" t="s">
        <v>47</v>
      </c>
      <c r="B21" s="8">
        <v>6</v>
      </c>
      <c r="C21" s="20" t="str">
        <f t="shared" si="0"/>
        <v>Aşağı</v>
      </c>
    </row>
    <row r="22" spans="1:9" ht="15.6" x14ac:dyDescent="0.35">
      <c r="A22" s="7" t="s">
        <v>48</v>
      </c>
      <c r="B22" s="8">
        <v>9</v>
      </c>
      <c r="C22" s="20" t="str">
        <f t="shared" si="0"/>
        <v>Orta</v>
      </c>
    </row>
    <row r="23" spans="1:9" ht="15.6" x14ac:dyDescent="0.35">
      <c r="A23" s="7" t="s">
        <v>49</v>
      </c>
      <c r="B23" s="8">
        <v>6</v>
      </c>
      <c r="C23" s="20" t="str">
        <f t="shared" si="0"/>
        <v>Aşağı</v>
      </c>
    </row>
    <row r="24" spans="1:9" ht="15.6" x14ac:dyDescent="0.35">
      <c r="A24" s="7" t="s">
        <v>50</v>
      </c>
      <c r="B24" s="8">
        <v>9</v>
      </c>
      <c r="C24" s="20" t="str">
        <f t="shared" si="0"/>
        <v>Orta</v>
      </c>
    </row>
    <row r="25" spans="1:9" ht="15.6" x14ac:dyDescent="0.35">
      <c r="A25" s="7" t="s">
        <v>51</v>
      </c>
      <c r="B25" s="8">
        <v>5</v>
      </c>
      <c r="C25" s="20" t="str">
        <f t="shared" si="0"/>
        <v>Aşağı</v>
      </c>
    </row>
    <row r="26" spans="1:9" ht="15.6" x14ac:dyDescent="0.35">
      <c r="A26" s="7" t="s">
        <v>52</v>
      </c>
      <c r="B26" s="8">
        <v>13</v>
      </c>
      <c r="C26" s="20" t="str">
        <f t="shared" si="0"/>
        <v>Orta</v>
      </c>
    </row>
    <row r="27" spans="1:9" ht="15.6" x14ac:dyDescent="0.35">
      <c r="A27" s="7" t="s">
        <v>53</v>
      </c>
      <c r="B27" s="8">
        <v>5</v>
      </c>
      <c r="C27" s="20" t="str">
        <f t="shared" si="0"/>
        <v>Aşağı</v>
      </c>
    </row>
    <row r="28" spans="1:9" ht="15.6" x14ac:dyDescent="0.35">
      <c r="A28" s="7" t="s">
        <v>54</v>
      </c>
      <c r="B28" s="8">
        <v>7</v>
      </c>
      <c r="C28" s="20" t="str">
        <f t="shared" si="0"/>
        <v>Orta</v>
      </c>
    </row>
    <row r="29" spans="1:9" ht="15.6" x14ac:dyDescent="0.35">
      <c r="A29" s="7" t="s">
        <v>55</v>
      </c>
      <c r="B29" s="8">
        <v>8</v>
      </c>
      <c r="C29" s="20" t="str">
        <f t="shared" si="0"/>
        <v>Orta</v>
      </c>
    </row>
    <row r="30" spans="1:9" ht="15.6" x14ac:dyDescent="0.35">
      <c r="A30" s="7" t="s">
        <v>56</v>
      </c>
      <c r="B30" s="8">
        <v>5</v>
      </c>
      <c r="C30" s="20" t="str">
        <f t="shared" si="0"/>
        <v>Aşağı</v>
      </c>
    </row>
    <row r="31" spans="1:9" ht="15.6" x14ac:dyDescent="0.35">
      <c r="A31" s="7" t="s">
        <v>57</v>
      </c>
      <c r="B31" s="8">
        <v>3</v>
      </c>
      <c r="C31" s="20" t="str">
        <f t="shared" si="0"/>
        <v>Aşağı</v>
      </c>
    </row>
    <row r="32" spans="1:9" ht="15.6" x14ac:dyDescent="0.35">
      <c r="A32" s="7" t="s">
        <v>58</v>
      </c>
      <c r="B32" s="8">
        <v>8</v>
      </c>
      <c r="C32" s="20" t="str">
        <f t="shared" si="0"/>
        <v>Orta</v>
      </c>
    </row>
    <row r="33" spans="1:3" ht="15.6" x14ac:dyDescent="0.35">
      <c r="A33" s="7" t="s">
        <v>59</v>
      </c>
      <c r="B33" s="8">
        <v>3</v>
      </c>
      <c r="C33" s="20" t="str">
        <f t="shared" si="0"/>
        <v>Aşağı</v>
      </c>
    </row>
    <row r="34" spans="1:3" ht="15.6" x14ac:dyDescent="0.35">
      <c r="A34" s="7" t="s">
        <v>60</v>
      </c>
      <c r="B34" s="8">
        <v>7</v>
      </c>
      <c r="C34" s="20" t="str">
        <f t="shared" si="0"/>
        <v>Orta</v>
      </c>
    </row>
    <row r="35" spans="1:3" ht="15.6" x14ac:dyDescent="0.35">
      <c r="A35" s="7" t="s">
        <v>61</v>
      </c>
      <c r="B35" s="8">
        <v>9</v>
      </c>
      <c r="C35" s="20" t="str">
        <f t="shared" si="0"/>
        <v>Orta</v>
      </c>
    </row>
    <row r="36" spans="1:3" ht="15.6" x14ac:dyDescent="0.35">
      <c r="A36" s="7" t="s">
        <v>62</v>
      </c>
      <c r="B36" s="8">
        <v>8</v>
      </c>
      <c r="C36" s="20" t="str">
        <f t="shared" si="0"/>
        <v>Orta</v>
      </c>
    </row>
    <row r="37" spans="1:3" ht="15.6" x14ac:dyDescent="0.35">
      <c r="A37" s="7" t="s">
        <v>63</v>
      </c>
      <c r="B37" s="8">
        <v>8</v>
      </c>
      <c r="C37" s="20" t="str">
        <f t="shared" si="0"/>
        <v>Orta</v>
      </c>
    </row>
    <row r="38" spans="1:3" ht="15.6" x14ac:dyDescent="0.35">
      <c r="A38" s="7" t="s">
        <v>64</v>
      </c>
      <c r="B38" s="8">
        <v>6</v>
      </c>
      <c r="C38" s="20" t="str">
        <f t="shared" si="0"/>
        <v>Aşağı</v>
      </c>
    </row>
    <row r="39" spans="1:3" ht="15.6" x14ac:dyDescent="0.35">
      <c r="A39" s="7" t="s">
        <v>65</v>
      </c>
      <c r="B39" s="8">
        <v>7</v>
      </c>
      <c r="C39" s="20" t="str">
        <f t="shared" si="0"/>
        <v>Orta</v>
      </c>
    </row>
    <row r="40" spans="1:3" ht="15.6" x14ac:dyDescent="0.35">
      <c r="A40" s="7" t="s">
        <v>66</v>
      </c>
      <c r="B40" s="8">
        <v>8</v>
      </c>
      <c r="C40" s="20" t="str">
        <f t="shared" si="0"/>
        <v>Orta</v>
      </c>
    </row>
    <row r="41" spans="1:3" ht="15.6" x14ac:dyDescent="0.35">
      <c r="A41" s="7" t="s">
        <v>67</v>
      </c>
      <c r="B41" s="8">
        <v>9</v>
      </c>
      <c r="C41" s="20" t="str">
        <f t="shared" si="0"/>
        <v>Orta</v>
      </c>
    </row>
    <row r="42" spans="1:3" ht="15.6" x14ac:dyDescent="0.35">
      <c r="A42" s="7" t="s">
        <v>68</v>
      </c>
      <c r="B42" s="8">
        <v>7</v>
      </c>
      <c r="C42" s="20" t="str">
        <f t="shared" si="0"/>
        <v>Orta</v>
      </c>
    </row>
    <row r="43" spans="1:3" ht="15.6" x14ac:dyDescent="0.35">
      <c r="A43" s="7" t="s">
        <v>69</v>
      </c>
      <c r="B43" s="8">
        <v>1</v>
      </c>
      <c r="C43" s="20" t="str">
        <f t="shared" si="0"/>
        <v>Aşağı</v>
      </c>
    </row>
    <row r="44" spans="1:3" ht="15.6" x14ac:dyDescent="0.35">
      <c r="A44" s="7" t="s">
        <v>70</v>
      </c>
      <c r="B44" s="8">
        <v>7</v>
      </c>
      <c r="C44" s="20" t="str">
        <f t="shared" si="0"/>
        <v>Orta</v>
      </c>
    </row>
    <row r="45" spans="1:3" ht="15.6" x14ac:dyDescent="0.35">
      <c r="A45" s="7" t="s">
        <v>71</v>
      </c>
      <c r="B45" s="8">
        <v>3</v>
      </c>
      <c r="C45" s="20" t="str">
        <f t="shared" si="0"/>
        <v>Aşağı</v>
      </c>
    </row>
    <row r="46" spans="1:3" ht="15.6" x14ac:dyDescent="0.35">
      <c r="A46" s="7" t="s">
        <v>72</v>
      </c>
      <c r="B46" s="8">
        <v>8</v>
      </c>
      <c r="C46" s="20" t="str">
        <f t="shared" si="0"/>
        <v>Orta</v>
      </c>
    </row>
    <row r="47" spans="1:3" ht="15.6" x14ac:dyDescent="0.35">
      <c r="A47" s="7" t="s">
        <v>73</v>
      </c>
      <c r="B47" s="8">
        <v>1</v>
      </c>
      <c r="C47" s="20" t="str">
        <f t="shared" si="0"/>
        <v>Aşağı</v>
      </c>
    </row>
    <row r="48" spans="1:3" ht="15.6" x14ac:dyDescent="0.35">
      <c r="A48" s="7" t="s">
        <v>74</v>
      </c>
      <c r="B48" s="8">
        <v>10</v>
      </c>
      <c r="C48" s="20" t="str">
        <f t="shared" si="0"/>
        <v>Orta</v>
      </c>
    </row>
    <row r="49" spans="1:3" ht="15.6" x14ac:dyDescent="0.35">
      <c r="A49" s="7" t="s">
        <v>75</v>
      </c>
      <c r="B49" s="8">
        <v>5</v>
      </c>
      <c r="C49" s="20" t="str">
        <f t="shared" si="0"/>
        <v>Aşağı</v>
      </c>
    </row>
    <row r="50" spans="1:3" ht="15.6" x14ac:dyDescent="0.35">
      <c r="A50" s="7" t="s">
        <v>76</v>
      </c>
      <c r="B50" s="8">
        <v>4</v>
      </c>
      <c r="C50" s="20" t="str">
        <f t="shared" si="0"/>
        <v>Aşağı</v>
      </c>
    </row>
    <row r="51" spans="1:3" ht="15.6" x14ac:dyDescent="0.35">
      <c r="A51" s="7" t="s">
        <v>77</v>
      </c>
      <c r="B51" s="8">
        <v>13</v>
      </c>
      <c r="C51" s="20" t="str">
        <f t="shared" si="0"/>
        <v>Orta</v>
      </c>
    </row>
    <row r="52" spans="1:3" ht="15.6" x14ac:dyDescent="0.35">
      <c r="A52" s="7" t="s">
        <v>78</v>
      </c>
      <c r="B52" s="8">
        <v>4</v>
      </c>
      <c r="C52" s="20" t="str">
        <f t="shared" si="0"/>
        <v>Aşağı</v>
      </c>
    </row>
    <row r="53" spans="1:3" ht="15.6" x14ac:dyDescent="0.35">
      <c r="A53" s="7" t="s">
        <v>79</v>
      </c>
      <c r="B53" s="8">
        <v>2</v>
      </c>
      <c r="C53" s="20" t="str">
        <f t="shared" si="0"/>
        <v>Aşağı</v>
      </c>
    </row>
    <row r="54" spans="1:3" ht="15.6" x14ac:dyDescent="0.35">
      <c r="A54" s="7" t="s">
        <v>80</v>
      </c>
      <c r="B54" s="8">
        <v>2</v>
      </c>
      <c r="C54" s="20" t="str">
        <f t="shared" si="0"/>
        <v>Aşağı</v>
      </c>
    </row>
    <row r="55" spans="1:3" ht="15.6" x14ac:dyDescent="0.35">
      <c r="A55" s="7" t="s">
        <v>81</v>
      </c>
      <c r="B55" s="8">
        <v>2</v>
      </c>
      <c r="C55" s="20" t="str">
        <f t="shared" si="0"/>
        <v>Aşağı</v>
      </c>
    </row>
    <row r="56" spans="1:3" ht="15.6" x14ac:dyDescent="0.35">
      <c r="A56" s="7" t="s">
        <v>82</v>
      </c>
      <c r="B56" s="8">
        <v>7</v>
      </c>
      <c r="C56" s="20" t="str">
        <f t="shared" si="0"/>
        <v>Orta</v>
      </c>
    </row>
    <row r="57" spans="1:3" ht="15.6" x14ac:dyDescent="0.35">
      <c r="A57" s="7" t="s">
        <v>83</v>
      </c>
      <c r="B57" s="8">
        <v>12</v>
      </c>
      <c r="C57" s="20" t="str">
        <f t="shared" si="0"/>
        <v>Orta</v>
      </c>
    </row>
    <row r="58" spans="1:3" ht="15.6" x14ac:dyDescent="0.35">
      <c r="A58" s="7" t="s">
        <v>84</v>
      </c>
      <c r="B58" s="8">
        <v>10</v>
      </c>
      <c r="C58" s="20" t="str">
        <f t="shared" si="0"/>
        <v>Orta</v>
      </c>
    </row>
    <row r="59" spans="1:3" ht="15.6" x14ac:dyDescent="0.35">
      <c r="A59" s="7" t="s">
        <v>85</v>
      </c>
      <c r="B59" s="8">
        <v>4</v>
      </c>
      <c r="C59" s="20" t="str">
        <f t="shared" si="0"/>
        <v>Aşağı</v>
      </c>
    </row>
    <row r="60" spans="1:3" ht="15.6" x14ac:dyDescent="0.35">
      <c r="A60" s="7" t="s">
        <v>86</v>
      </c>
      <c r="B60" s="8">
        <v>5</v>
      </c>
      <c r="C60" s="20" t="str">
        <f t="shared" si="0"/>
        <v>Aşağı</v>
      </c>
    </row>
    <row r="61" spans="1:3" ht="15.6" x14ac:dyDescent="0.35">
      <c r="A61" s="7" t="s">
        <v>87</v>
      </c>
      <c r="B61" s="8">
        <v>8</v>
      </c>
      <c r="C61" s="20" t="str">
        <f t="shared" si="0"/>
        <v>Orta</v>
      </c>
    </row>
    <row r="62" spans="1:3" ht="15.6" x14ac:dyDescent="0.35">
      <c r="A62" s="7" t="s">
        <v>88</v>
      </c>
      <c r="B62" s="8">
        <v>1</v>
      </c>
      <c r="C62" s="20" t="str">
        <f t="shared" si="0"/>
        <v>Aşağı</v>
      </c>
    </row>
    <row r="63" spans="1:3" ht="15.6" x14ac:dyDescent="0.35">
      <c r="A63" s="7" t="s">
        <v>89</v>
      </c>
      <c r="B63" s="8">
        <v>4</v>
      </c>
      <c r="C63" s="20" t="str">
        <f t="shared" si="0"/>
        <v>Aşağı</v>
      </c>
    </row>
    <row r="64" spans="1:3" ht="15.6" x14ac:dyDescent="0.35">
      <c r="A64" s="7" t="s">
        <v>90</v>
      </c>
      <c r="B64" s="8">
        <v>8</v>
      </c>
      <c r="C64" s="20" t="str">
        <f t="shared" si="0"/>
        <v>Orta</v>
      </c>
    </row>
    <row r="65" spans="1:3" ht="15.6" x14ac:dyDescent="0.35">
      <c r="A65" s="7" t="s">
        <v>91</v>
      </c>
      <c r="B65" s="8">
        <v>2</v>
      </c>
      <c r="C65" s="20" t="str">
        <f t="shared" si="0"/>
        <v>Aşağı</v>
      </c>
    </row>
    <row r="66" spans="1:3" ht="15.6" x14ac:dyDescent="0.35">
      <c r="A66" s="7" t="s">
        <v>92</v>
      </c>
      <c r="B66" s="8">
        <v>9</v>
      </c>
      <c r="C66" s="20" t="str">
        <f t="shared" si="0"/>
        <v>Orta</v>
      </c>
    </row>
    <row r="67" spans="1:3" ht="15.6" x14ac:dyDescent="0.35">
      <c r="A67" s="7" t="s">
        <v>93</v>
      </c>
      <c r="B67" s="8">
        <v>8</v>
      </c>
      <c r="C67" s="20" t="str">
        <f t="shared" ref="C67:C130" si="1">IF(B67&gt;=15, "Yüksək", IF(B67&gt;=7,"Orta","Aşağı"))</f>
        <v>Orta</v>
      </c>
    </row>
    <row r="68" spans="1:3" ht="15.6" x14ac:dyDescent="0.35">
      <c r="A68" s="7" t="s">
        <v>94</v>
      </c>
      <c r="B68" s="8">
        <v>7</v>
      </c>
      <c r="C68" s="20" t="str">
        <f t="shared" si="1"/>
        <v>Orta</v>
      </c>
    </row>
    <row r="69" spans="1:3" ht="15.6" x14ac:dyDescent="0.35">
      <c r="A69" s="7" t="s">
        <v>95</v>
      </c>
      <c r="B69" s="8">
        <v>4</v>
      </c>
      <c r="C69" s="20" t="str">
        <f t="shared" si="1"/>
        <v>Aşağı</v>
      </c>
    </row>
    <row r="70" spans="1:3" ht="15.6" x14ac:dyDescent="0.35">
      <c r="A70" s="7" t="s">
        <v>96</v>
      </c>
      <c r="B70" s="8">
        <v>7</v>
      </c>
      <c r="C70" s="20" t="str">
        <f t="shared" si="1"/>
        <v>Orta</v>
      </c>
    </row>
    <row r="71" spans="1:3" ht="15.6" x14ac:dyDescent="0.35">
      <c r="A71" s="7" t="s">
        <v>97</v>
      </c>
      <c r="B71" s="8">
        <v>6</v>
      </c>
      <c r="C71" s="20" t="str">
        <f t="shared" si="1"/>
        <v>Aşağı</v>
      </c>
    </row>
    <row r="72" spans="1:3" ht="15.6" x14ac:dyDescent="0.35">
      <c r="A72" s="7" t="s">
        <v>98</v>
      </c>
      <c r="B72" s="8">
        <v>7</v>
      </c>
      <c r="C72" s="20" t="str">
        <f t="shared" si="1"/>
        <v>Orta</v>
      </c>
    </row>
    <row r="73" spans="1:3" ht="15.6" x14ac:dyDescent="0.35">
      <c r="A73" s="7" t="s">
        <v>99</v>
      </c>
      <c r="B73" s="8">
        <v>7</v>
      </c>
      <c r="C73" s="20" t="str">
        <f t="shared" si="1"/>
        <v>Orta</v>
      </c>
    </row>
    <row r="74" spans="1:3" ht="15.6" x14ac:dyDescent="0.35">
      <c r="A74" s="7" t="s">
        <v>100</v>
      </c>
      <c r="B74" s="8">
        <v>9</v>
      </c>
      <c r="C74" s="20" t="str">
        <f t="shared" si="1"/>
        <v>Orta</v>
      </c>
    </row>
    <row r="75" spans="1:3" ht="15.6" x14ac:dyDescent="0.35">
      <c r="A75" s="7" t="s">
        <v>101</v>
      </c>
      <c r="B75" s="8">
        <v>9</v>
      </c>
      <c r="C75" s="20" t="str">
        <f t="shared" si="1"/>
        <v>Orta</v>
      </c>
    </row>
    <row r="76" spans="1:3" ht="15.6" x14ac:dyDescent="0.35">
      <c r="A76" s="7" t="s">
        <v>102</v>
      </c>
      <c r="B76" s="8">
        <v>5</v>
      </c>
      <c r="C76" s="20" t="str">
        <f t="shared" si="1"/>
        <v>Aşağı</v>
      </c>
    </row>
    <row r="77" spans="1:3" ht="15.6" x14ac:dyDescent="0.35">
      <c r="A77" s="7" t="s">
        <v>103</v>
      </c>
      <c r="B77" s="8">
        <v>10</v>
      </c>
      <c r="C77" s="20" t="str">
        <f t="shared" si="1"/>
        <v>Orta</v>
      </c>
    </row>
    <row r="78" spans="1:3" ht="15.6" x14ac:dyDescent="0.35">
      <c r="A78" s="7" t="s">
        <v>104</v>
      </c>
      <c r="B78" s="8">
        <v>5</v>
      </c>
      <c r="C78" s="20" t="str">
        <f t="shared" si="1"/>
        <v>Aşağı</v>
      </c>
    </row>
    <row r="79" spans="1:3" ht="15.6" x14ac:dyDescent="0.35">
      <c r="A79" s="7" t="s">
        <v>105</v>
      </c>
      <c r="B79" s="8">
        <v>4</v>
      </c>
      <c r="C79" s="20" t="str">
        <f t="shared" si="1"/>
        <v>Aşağı</v>
      </c>
    </row>
    <row r="80" spans="1:3" ht="15.6" x14ac:dyDescent="0.35">
      <c r="A80" s="7" t="s">
        <v>106</v>
      </c>
      <c r="B80" s="8">
        <v>5</v>
      </c>
      <c r="C80" s="20" t="str">
        <f t="shared" si="1"/>
        <v>Aşağı</v>
      </c>
    </row>
    <row r="81" spans="1:3" ht="15.6" x14ac:dyDescent="0.35">
      <c r="A81" s="7" t="s">
        <v>107</v>
      </c>
      <c r="B81" s="8">
        <v>5</v>
      </c>
      <c r="C81" s="20" t="str">
        <f t="shared" si="1"/>
        <v>Aşağı</v>
      </c>
    </row>
    <row r="82" spans="1:3" ht="15.6" x14ac:dyDescent="0.35">
      <c r="A82" s="7" t="s">
        <v>108</v>
      </c>
      <c r="B82" s="8">
        <v>6</v>
      </c>
      <c r="C82" s="20" t="str">
        <f t="shared" si="1"/>
        <v>Aşağı</v>
      </c>
    </row>
    <row r="83" spans="1:3" ht="15.6" x14ac:dyDescent="0.35">
      <c r="A83" s="7" t="s">
        <v>109</v>
      </c>
      <c r="B83" s="8">
        <v>7</v>
      </c>
      <c r="C83" s="20" t="str">
        <f t="shared" si="1"/>
        <v>Orta</v>
      </c>
    </row>
    <row r="84" spans="1:3" ht="15.6" x14ac:dyDescent="0.35">
      <c r="A84" s="7" t="s">
        <v>110</v>
      </c>
      <c r="B84" s="8">
        <v>6</v>
      </c>
      <c r="C84" s="20" t="str">
        <f t="shared" si="1"/>
        <v>Aşağı</v>
      </c>
    </row>
    <row r="85" spans="1:3" ht="15.6" x14ac:dyDescent="0.35">
      <c r="A85" s="7" t="s">
        <v>111</v>
      </c>
      <c r="B85" s="8">
        <v>2</v>
      </c>
      <c r="C85" s="20" t="str">
        <f t="shared" si="1"/>
        <v>Aşağı</v>
      </c>
    </row>
    <row r="86" spans="1:3" ht="15.6" x14ac:dyDescent="0.35">
      <c r="A86" s="7" t="s">
        <v>112</v>
      </c>
      <c r="B86" s="8">
        <v>11</v>
      </c>
      <c r="C86" s="20" t="str">
        <f t="shared" si="1"/>
        <v>Orta</v>
      </c>
    </row>
    <row r="87" spans="1:3" ht="15.6" x14ac:dyDescent="0.35">
      <c r="A87" s="7" t="s">
        <v>113</v>
      </c>
      <c r="B87" s="8">
        <v>1</v>
      </c>
      <c r="C87" s="20" t="str">
        <f t="shared" si="1"/>
        <v>Aşağı</v>
      </c>
    </row>
    <row r="88" spans="1:3" ht="15.6" x14ac:dyDescent="0.35">
      <c r="A88" s="7" t="s">
        <v>114</v>
      </c>
      <c r="B88" s="8">
        <v>9</v>
      </c>
      <c r="C88" s="20" t="str">
        <f t="shared" si="1"/>
        <v>Orta</v>
      </c>
    </row>
    <row r="89" spans="1:3" ht="15.6" x14ac:dyDescent="0.35">
      <c r="A89" s="7" t="s">
        <v>115</v>
      </c>
      <c r="B89" s="8">
        <v>4</v>
      </c>
      <c r="C89" s="20" t="str">
        <f t="shared" si="1"/>
        <v>Aşağı</v>
      </c>
    </row>
    <row r="90" spans="1:3" ht="15.6" x14ac:dyDescent="0.35">
      <c r="A90" s="7" t="s">
        <v>116</v>
      </c>
      <c r="B90" s="8">
        <v>2</v>
      </c>
      <c r="C90" s="20" t="str">
        <f t="shared" si="1"/>
        <v>Aşağı</v>
      </c>
    </row>
    <row r="91" spans="1:3" ht="15.6" x14ac:dyDescent="0.35">
      <c r="A91" s="7" t="s">
        <v>117</v>
      </c>
      <c r="B91" s="8">
        <v>4</v>
      </c>
      <c r="C91" s="20" t="str">
        <f t="shared" si="1"/>
        <v>Aşağı</v>
      </c>
    </row>
    <row r="92" spans="1:3" ht="15.6" x14ac:dyDescent="0.35">
      <c r="A92" s="7" t="s">
        <v>118</v>
      </c>
      <c r="B92" s="8">
        <v>5</v>
      </c>
      <c r="C92" s="20" t="str">
        <f t="shared" si="1"/>
        <v>Aşağı</v>
      </c>
    </row>
    <row r="93" spans="1:3" ht="15.6" x14ac:dyDescent="0.35">
      <c r="A93" s="7" t="s">
        <v>119</v>
      </c>
      <c r="B93" s="8">
        <v>4</v>
      </c>
      <c r="C93" s="20" t="str">
        <f t="shared" si="1"/>
        <v>Aşağı</v>
      </c>
    </row>
    <row r="94" spans="1:3" ht="15.6" x14ac:dyDescent="0.35">
      <c r="A94" s="7" t="s">
        <v>120</v>
      </c>
      <c r="B94" s="8">
        <v>10</v>
      </c>
      <c r="C94" s="20" t="str">
        <f t="shared" si="1"/>
        <v>Orta</v>
      </c>
    </row>
    <row r="95" spans="1:3" ht="15.6" x14ac:dyDescent="0.35">
      <c r="A95" s="7" t="s">
        <v>121</v>
      </c>
      <c r="B95" s="8">
        <v>8</v>
      </c>
      <c r="C95" s="20" t="str">
        <f t="shared" si="1"/>
        <v>Orta</v>
      </c>
    </row>
    <row r="96" spans="1:3" ht="15.6" x14ac:dyDescent="0.35">
      <c r="A96" s="7" t="s">
        <v>122</v>
      </c>
      <c r="B96" s="8">
        <v>8</v>
      </c>
      <c r="C96" s="20" t="str">
        <f t="shared" si="1"/>
        <v>Orta</v>
      </c>
    </row>
    <row r="97" spans="1:3" ht="15.6" x14ac:dyDescent="0.35">
      <c r="A97" s="7" t="s">
        <v>123</v>
      </c>
      <c r="B97" s="8">
        <v>8</v>
      </c>
      <c r="C97" s="20" t="str">
        <f t="shared" si="1"/>
        <v>Orta</v>
      </c>
    </row>
    <row r="98" spans="1:3" ht="15.6" x14ac:dyDescent="0.35">
      <c r="A98" s="7" t="s">
        <v>124</v>
      </c>
      <c r="B98" s="8">
        <v>9</v>
      </c>
      <c r="C98" s="20" t="str">
        <f t="shared" si="1"/>
        <v>Orta</v>
      </c>
    </row>
    <row r="99" spans="1:3" ht="15.6" x14ac:dyDescent="0.35">
      <c r="A99" s="7" t="s">
        <v>125</v>
      </c>
      <c r="B99" s="8">
        <v>1</v>
      </c>
      <c r="C99" s="20" t="str">
        <f t="shared" si="1"/>
        <v>Aşağı</v>
      </c>
    </row>
    <row r="100" spans="1:3" ht="15.6" x14ac:dyDescent="0.35">
      <c r="A100" s="7" t="s">
        <v>126</v>
      </c>
      <c r="B100" s="8">
        <v>5</v>
      </c>
      <c r="C100" s="20" t="str">
        <f t="shared" si="1"/>
        <v>Aşağı</v>
      </c>
    </row>
    <row r="101" spans="1:3" ht="15.6" x14ac:dyDescent="0.35">
      <c r="A101" s="7" t="s">
        <v>127</v>
      </c>
      <c r="B101" s="8">
        <v>1</v>
      </c>
      <c r="C101" s="20" t="str">
        <f t="shared" si="1"/>
        <v>Aşağı</v>
      </c>
    </row>
    <row r="102" spans="1:3" ht="15.6" x14ac:dyDescent="0.35">
      <c r="A102" s="7" t="s">
        <v>128</v>
      </c>
      <c r="B102" s="8">
        <v>10</v>
      </c>
      <c r="C102" s="20" t="str">
        <f t="shared" si="1"/>
        <v>Orta</v>
      </c>
    </row>
    <row r="103" spans="1:3" ht="15.6" x14ac:dyDescent="0.35">
      <c r="A103" s="7" t="s">
        <v>129</v>
      </c>
      <c r="B103" s="8">
        <v>9</v>
      </c>
      <c r="C103" s="20" t="str">
        <f t="shared" si="1"/>
        <v>Orta</v>
      </c>
    </row>
    <row r="104" spans="1:3" ht="15.6" x14ac:dyDescent="0.35">
      <c r="A104" s="7" t="s">
        <v>130</v>
      </c>
      <c r="B104" s="8">
        <v>12</v>
      </c>
      <c r="C104" s="20" t="str">
        <f t="shared" si="1"/>
        <v>Orta</v>
      </c>
    </row>
    <row r="105" spans="1:3" ht="15.6" x14ac:dyDescent="0.35">
      <c r="A105" s="7" t="s">
        <v>131</v>
      </c>
      <c r="B105" s="8">
        <v>4</v>
      </c>
      <c r="C105" s="20" t="str">
        <f t="shared" si="1"/>
        <v>Aşağı</v>
      </c>
    </row>
    <row r="106" spans="1:3" ht="15.6" x14ac:dyDescent="0.35">
      <c r="A106" s="7" t="s">
        <v>132</v>
      </c>
      <c r="B106" s="8">
        <v>1</v>
      </c>
      <c r="C106" s="20" t="str">
        <f t="shared" si="1"/>
        <v>Aşağı</v>
      </c>
    </row>
    <row r="107" spans="1:3" ht="15.6" x14ac:dyDescent="0.35">
      <c r="A107" s="7" t="s">
        <v>133</v>
      </c>
      <c r="B107" s="8">
        <v>10</v>
      </c>
      <c r="C107" s="20" t="str">
        <f t="shared" si="1"/>
        <v>Orta</v>
      </c>
    </row>
    <row r="108" spans="1:3" ht="15.6" x14ac:dyDescent="0.35">
      <c r="A108" s="7" t="s">
        <v>134</v>
      </c>
      <c r="B108" s="8">
        <v>5</v>
      </c>
      <c r="C108" s="20" t="str">
        <f t="shared" si="1"/>
        <v>Aşağı</v>
      </c>
    </row>
    <row r="109" spans="1:3" ht="15.6" x14ac:dyDescent="0.35">
      <c r="A109" s="7" t="s">
        <v>135</v>
      </c>
      <c r="B109" s="8">
        <v>10</v>
      </c>
      <c r="C109" s="20" t="str">
        <f t="shared" si="1"/>
        <v>Orta</v>
      </c>
    </row>
    <row r="110" spans="1:3" ht="15.6" x14ac:dyDescent="0.35">
      <c r="A110" s="7" t="s">
        <v>136</v>
      </c>
      <c r="B110" s="8">
        <v>11</v>
      </c>
      <c r="C110" s="20" t="str">
        <f t="shared" si="1"/>
        <v>Orta</v>
      </c>
    </row>
    <row r="111" spans="1:3" ht="15.6" x14ac:dyDescent="0.35">
      <c r="A111" s="7" t="s">
        <v>137</v>
      </c>
      <c r="B111" s="8">
        <v>6</v>
      </c>
      <c r="C111" s="20" t="str">
        <f t="shared" si="1"/>
        <v>Aşağı</v>
      </c>
    </row>
    <row r="112" spans="1:3" ht="15.6" x14ac:dyDescent="0.35">
      <c r="A112" s="7" t="s">
        <v>138</v>
      </c>
      <c r="B112" s="8">
        <v>6</v>
      </c>
      <c r="C112" s="20" t="str">
        <f t="shared" si="1"/>
        <v>Aşağı</v>
      </c>
    </row>
    <row r="113" spans="1:3" ht="15.6" x14ac:dyDescent="0.35">
      <c r="A113" s="7" t="s">
        <v>139</v>
      </c>
      <c r="B113" s="8">
        <v>8</v>
      </c>
      <c r="C113" s="20" t="str">
        <f t="shared" si="1"/>
        <v>Orta</v>
      </c>
    </row>
    <row r="114" spans="1:3" ht="15.6" x14ac:dyDescent="0.35">
      <c r="A114" s="7" t="s">
        <v>140</v>
      </c>
      <c r="B114" s="8">
        <v>1</v>
      </c>
      <c r="C114" s="20" t="str">
        <f t="shared" si="1"/>
        <v>Aşağı</v>
      </c>
    </row>
    <row r="115" spans="1:3" ht="15.6" x14ac:dyDescent="0.35">
      <c r="A115" s="7" t="s">
        <v>141</v>
      </c>
      <c r="B115" s="8">
        <v>3</v>
      </c>
      <c r="C115" s="20" t="str">
        <f t="shared" si="1"/>
        <v>Aşağı</v>
      </c>
    </row>
    <row r="116" spans="1:3" ht="15.6" x14ac:dyDescent="0.35">
      <c r="A116" s="7" t="s">
        <v>142</v>
      </c>
      <c r="B116" s="8">
        <v>4</v>
      </c>
      <c r="C116" s="20" t="str">
        <f t="shared" si="1"/>
        <v>Aşağı</v>
      </c>
    </row>
    <row r="117" spans="1:3" ht="15.6" x14ac:dyDescent="0.35">
      <c r="A117" s="7" t="s">
        <v>143</v>
      </c>
      <c r="B117" s="8">
        <v>3</v>
      </c>
      <c r="C117" s="20" t="str">
        <f t="shared" si="1"/>
        <v>Aşağı</v>
      </c>
    </row>
    <row r="118" spans="1:3" ht="15.6" x14ac:dyDescent="0.35">
      <c r="A118" s="7" t="s">
        <v>144</v>
      </c>
      <c r="B118" s="8">
        <v>7</v>
      </c>
      <c r="C118" s="20" t="str">
        <f t="shared" si="1"/>
        <v>Orta</v>
      </c>
    </row>
    <row r="119" spans="1:3" ht="15.6" x14ac:dyDescent="0.35">
      <c r="A119" s="7" t="s">
        <v>145</v>
      </c>
      <c r="B119" s="8">
        <v>4</v>
      </c>
      <c r="C119" s="20" t="str">
        <f t="shared" si="1"/>
        <v>Aşağı</v>
      </c>
    </row>
    <row r="120" spans="1:3" ht="15.6" x14ac:dyDescent="0.35">
      <c r="A120" s="7" t="s">
        <v>146</v>
      </c>
      <c r="B120" s="8">
        <v>9</v>
      </c>
      <c r="C120" s="20" t="str">
        <f t="shared" si="1"/>
        <v>Orta</v>
      </c>
    </row>
    <row r="121" spans="1:3" ht="15.6" x14ac:dyDescent="0.35">
      <c r="A121" s="7" t="s">
        <v>147</v>
      </c>
      <c r="B121" s="8">
        <v>4</v>
      </c>
      <c r="C121" s="20" t="str">
        <f t="shared" si="1"/>
        <v>Aşağı</v>
      </c>
    </row>
    <row r="122" spans="1:3" ht="15.6" x14ac:dyDescent="0.35">
      <c r="A122" s="7" t="s">
        <v>148</v>
      </c>
      <c r="B122" s="8">
        <v>7</v>
      </c>
      <c r="C122" s="20" t="str">
        <f t="shared" si="1"/>
        <v>Orta</v>
      </c>
    </row>
    <row r="123" spans="1:3" ht="15.6" x14ac:dyDescent="0.35">
      <c r="A123" s="7" t="s">
        <v>149</v>
      </c>
      <c r="B123" s="8">
        <v>9</v>
      </c>
      <c r="C123" s="20" t="str">
        <f t="shared" si="1"/>
        <v>Orta</v>
      </c>
    </row>
    <row r="124" spans="1:3" ht="15.6" x14ac:dyDescent="0.35">
      <c r="A124" s="7" t="s">
        <v>150</v>
      </c>
      <c r="B124" s="8">
        <v>9</v>
      </c>
      <c r="C124" s="20" t="str">
        <f t="shared" si="1"/>
        <v>Orta</v>
      </c>
    </row>
    <row r="125" spans="1:3" ht="15.6" x14ac:dyDescent="0.35">
      <c r="A125" s="7" t="s">
        <v>151</v>
      </c>
      <c r="B125" s="8">
        <v>4</v>
      </c>
      <c r="C125" s="20" t="str">
        <f t="shared" si="1"/>
        <v>Aşağı</v>
      </c>
    </row>
    <row r="126" spans="1:3" ht="15.6" x14ac:dyDescent="0.35">
      <c r="A126" s="7" t="s">
        <v>152</v>
      </c>
      <c r="B126" s="8">
        <v>9</v>
      </c>
      <c r="C126" s="20" t="str">
        <f t="shared" si="1"/>
        <v>Orta</v>
      </c>
    </row>
    <row r="127" spans="1:3" ht="15.6" x14ac:dyDescent="0.35">
      <c r="A127" s="7" t="s">
        <v>153</v>
      </c>
      <c r="B127" s="8">
        <v>1</v>
      </c>
      <c r="C127" s="20" t="str">
        <f t="shared" si="1"/>
        <v>Aşağı</v>
      </c>
    </row>
    <row r="128" spans="1:3" ht="15.6" x14ac:dyDescent="0.35">
      <c r="A128" s="7" t="s">
        <v>154</v>
      </c>
      <c r="B128" s="8">
        <v>9</v>
      </c>
      <c r="C128" s="20" t="str">
        <f t="shared" si="1"/>
        <v>Orta</v>
      </c>
    </row>
    <row r="129" spans="1:3" ht="15.6" x14ac:dyDescent="0.35">
      <c r="A129" s="7" t="s">
        <v>155</v>
      </c>
      <c r="B129" s="8">
        <v>11</v>
      </c>
      <c r="C129" s="20" t="str">
        <f t="shared" si="1"/>
        <v>Orta</v>
      </c>
    </row>
    <row r="130" spans="1:3" ht="15.6" x14ac:dyDescent="0.35">
      <c r="A130" s="7" t="s">
        <v>156</v>
      </c>
      <c r="B130" s="8">
        <v>5</v>
      </c>
      <c r="C130" s="20" t="str">
        <f t="shared" si="1"/>
        <v>Aşağı</v>
      </c>
    </row>
    <row r="131" spans="1:3" ht="15.6" x14ac:dyDescent="0.35">
      <c r="A131" s="7" t="s">
        <v>157</v>
      </c>
      <c r="B131" s="8">
        <v>7</v>
      </c>
      <c r="C131" s="20" t="str">
        <f t="shared" ref="C131:C194" si="2">IF(B131&gt;=15, "Yüksək", IF(B131&gt;=7,"Orta","Aşağı"))</f>
        <v>Orta</v>
      </c>
    </row>
    <row r="132" spans="1:3" ht="15.6" x14ac:dyDescent="0.35">
      <c r="A132" s="7" t="s">
        <v>158</v>
      </c>
      <c r="B132" s="8">
        <v>4</v>
      </c>
      <c r="C132" s="20" t="str">
        <f t="shared" si="2"/>
        <v>Aşağı</v>
      </c>
    </row>
    <row r="133" spans="1:3" ht="15.6" x14ac:dyDescent="0.35">
      <c r="A133" s="7" t="s">
        <v>159</v>
      </c>
      <c r="B133" s="8">
        <v>3</v>
      </c>
      <c r="C133" s="20" t="str">
        <f t="shared" si="2"/>
        <v>Aşağı</v>
      </c>
    </row>
    <row r="134" spans="1:3" ht="15.6" x14ac:dyDescent="0.35">
      <c r="A134" s="7" t="s">
        <v>160</v>
      </c>
      <c r="B134" s="8">
        <v>5</v>
      </c>
      <c r="C134" s="20" t="str">
        <f t="shared" si="2"/>
        <v>Aşağı</v>
      </c>
    </row>
    <row r="135" spans="1:3" ht="15.6" x14ac:dyDescent="0.35">
      <c r="A135" s="7" t="s">
        <v>161</v>
      </c>
      <c r="B135" s="8">
        <v>6</v>
      </c>
      <c r="C135" s="20" t="str">
        <f t="shared" si="2"/>
        <v>Aşağı</v>
      </c>
    </row>
    <row r="136" spans="1:3" ht="15.6" x14ac:dyDescent="0.35">
      <c r="A136" s="7" t="s">
        <v>162</v>
      </c>
      <c r="B136" s="8">
        <v>2</v>
      </c>
      <c r="C136" s="20" t="str">
        <f t="shared" si="2"/>
        <v>Aşağı</v>
      </c>
    </row>
    <row r="137" spans="1:3" ht="15.6" x14ac:dyDescent="0.35">
      <c r="A137" s="7" t="s">
        <v>163</v>
      </c>
      <c r="B137" s="8">
        <v>11</v>
      </c>
      <c r="C137" s="20" t="str">
        <f t="shared" si="2"/>
        <v>Orta</v>
      </c>
    </row>
    <row r="138" spans="1:3" ht="15.6" x14ac:dyDescent="0.35">
      <c r="A138" s="7" t="s">
        <v>164</v>
      </c>
      <c r="B138" s="8">
        <v>8</v>
      </c>
      <c r="C138" s="20" t="str">
        <f t="shared" si="2"/>
        <v>Orta</v>
      </c>
    </row>
    <row r="139" spans="1:3" ht="15.6" x14ac:dyDescent="0.35">
      <c r="A139" s="7" t="s">
        <v>165</v>
      </c>
      <c r="B139" s="8">
        <v>6</v>
      </c>
      <c r="C139" s="20" t="str">
        <f t="shared" si="2"/>
        <v>Aşağı</v>
      </c>
    </row>
    <row r="140" spans="1:3" ht="15.6" x14ac:dyDescent="0.35">
      <c r="A140" s="7" t="s">
        <v>166</v>
      </c>
      <c r="B140" s="8">
        <v>8</v>
      </c>
      <c r="C140" s="20" t="str">
        <f t="shared" si="2"/>
        <v>Orta</v>
      </c>
    </row>
    <row r="141" spans="1:3" ht="15.6" x14ac:dyDescent="0.35">
      <c r="A141" s="7" t="s">
        <v>167</v>
      </c>
      <c r="B141" s="8">
        <v>7</v>
      </c>
      <c r="C141" s="20" t="str">
        <f t="shared" si="2"/>
        <v>Orta</v>
      </c>
    </row>
    <row r="142" spans="1:3" ht="15.6" x14ac:dyDescent="0.35">
      <c r="A142" s="7" t="s">
        <v>168</v>
      </c>
      <c r="B142" s="8">
        <v>6</v>
      </c>
      <c r="C142" s="20" t="str">
        <f t="shared" si="2"/>
        <v>Aşağı</v>
      </c>
    </row>
    <row r="143" spans="1:3" ht="15.6" x14ac:dyDescent="0.35">
      <c r="A143" s="7" t="s">
        <v>169</v>
      </c>
      <c r="B143" s="8">
        <v>4</v>
      </c>
      <c r="C143" s="20" t="str">
        <f t="shared" si="2"/>
        <v>Aşağı</v>
      </c>
    </row>
    <row r="144" spans="1:3" ht="15.6" x14ac:dyDescent="0.35">
      <c r="A144" s="7" t="s">
        <v>170</v>
      </c>
      <c r="B144" s="8">
        <v>6</v>
      </c>
      <c r="C144" s="20" t="str">
        <f t="shared" si="2"/>
        <v>Aşağı</v>
      </c>
    </row>
    <row r="145" spans="1:3" ht="15.6" x14ac:dyDescent="0.35">
      <c r="A145" s="7" t="s">
        <v>171</v>
      </c>
      <c r="B145" s="8">
        <v>2</v>
      </c>
      <c r="C145" s="20" t="str">
        <f t="shared" si="2"/>
        <v>Aşağı</v>
      </c>
    </row>
    <row r="146" spans="1:3" ht="15.6" x14ac:dyDescent="0.35">
      <c r="A146" s="7" t="s">
        <v>172</v>
      </c>
      <c r="B146" s="8">
        <v>6</v>
      </c>
      <c r="C146" s="20" t="str">
        <f t="shared" si="2"/>
        <v>Aşağı</v>
      </c>
    </row>
    <row r="147" spans="1:3" ht="15.6" x14ac:dyDescent="0.35">
      <c r="A147" s="7" t="s">
        <v>173</v>
      </c>
      <c r="B147" s="8">
        <v>5</v>
      </c>
      <c r="C147" s="20" t="str">
        <f t="shared" si="2"/>
        <v>Aşağı</v>
      </c>
    </row>
    <row r="148" spans="1:3" ht="15.6" x14ac:dyDescent="0.35">
      <c r="A148" s="7" t="s">
        <v>174</v>
      </c>
      <c r="B148" s="8">
        <v>3</v>
      </c>
      <c r="C148" s="20" t="str">
        <f t="shared" si="2"/>
        <v>Aşağı</v>
      </c>
    </row>
    <row r="149" spans="1:3" ht="15.6" x14ac:dyDescent="0.35">
      <c r="A149" s="7" t="s">
        <v>175</v>
      </c>
      <c r="B149" s="8">
        <v>4</v>
      </c>
      <c r="C149" s="20" t="str">
        <f t="shared" si="2"/>
        <v>Aşağı</v>
      </c>
    </row>
    <row r="150" spans="1:3" ht="15.6" x14ac:dyDescent="0.35">
      <c r="A150" s="7" t="s">
        <v>176</v>
      </c>
      <c r="B150" s="8">
        <v>1</v>
      </c>
      <c r="C150" s="20" t="str">
        <f t="shared" si="2"/>
        <v>Aşağı</v>
      </c>
    </row>
    <row r="151" spans="1:3" ht="15.6" x14ac:dyDescent="0.35">
      <c r="A151" s="7" t="s">
        <v>177</v>
      </c>
      <c r="B151" s="8">
        <v>3</v>
      </c>
      <c r="C151" s="20" t="str">
        <f t="shared" si="2"/>
        <v>Aşağı</v>
      </c>
    </row>
    <row r="152" spans="1:3" ht="15.6" x14ac:dyDescent="0.35">
      <c r="A152" s="7" t="s">
        <v>178</v>
      </c>
      <c r="B152" s="8">
        <v>3</v>
      </c>
      <c r="C152" s="20" t="str">
        <f t="shared" si="2"/>
        <v>Aşağı</v>
      </c>
    </row>
    <row r="153" spans="1:3" ht="15.6" x14ac:dyDescent="0.35">
      <c r="A153" s="7" t="s">
        <v>179</v>
      </c>
      <c r="B153" s="8">
        <v>5</v>
      </c>
      <c r="C153" s="20" t="str">
        <f t="shared" si="2"/>
        <v>Aşağı</v>
      </c>
    </row>
    <row r="154" spans="1:3" ht="15.6" x14ac:dyDescent="0.35">
      <c r="A154" s="7" t="s">
        <v>180</v>
      </c>
      <c r="B154" s="8">
        <v>3</v>
      </c>
      <c r="C154" s="20" t="str">
        <f t="shared" si="2"/>
        <v>Aşağı</v>
      </c>
    </row>
    <row r="155" spans="1:3" ht="15.6" x14ac:dyDescent="0.35">
      <c r="A155" s="7" t="s">
        <v>181</v>
      </c>
      <c r="B155" s="8">
        <v>12</v>
      </c>
      <c r="C155" s="20" t="str">
        <f t="shared" si="2"/>
        <v>Orta</v>
      </c>
    </row>
    <row r="156" spans="1:3" ht="15.6" x14ac:dyDescent="0.35">
      <c r="A156" s="7" t="s">
        <v>182</v>
      </c>
      <c r="B156" s="8">
        <v>10</v>
      </c>
      <c r="C156" s="20" t="str">
        <f t="shared" si="2"/>
        <v>Orta</v>
      </c>
    </row>
    <row r="157" spans="1:3" ht="15.6" x14ac:dyDescent="0.35">
      <c r="A157" s="7" t="s">
        <v>183</v>
      </c>
      <c r="B157" s="8">
        <v>4</v>
      </c>
      <c r="C157" s="20" t="str">
        <f t="shared" si="2"/>
        <v>Aşağı</v>
      </c>
    </row>
    <row r="158" spans="1:3" ht="15.6" x14ac:dyDescent="0.35">
      <c r="A158" s="7" t="s">
        <v>184</v>
      </c>
      <c r="B158" s="8">
        <v>3</v>
      </c>
      <c r="C158" s="20" t="str">
        <f t="shared" si="2"/>
        <v>Aşağı</v>
      </c>
    </row>
    <row r="159" spans="1:3" ht="15.6" x14ac:dyDescent="0.35">
      <c r="A159" s="7" t="s">
        <v>185</v>
      </c>
      <c r="B159" s="8">
        <v>3</v>
      </c>
      <c r="C159" s="20" t="str">
        <f t="shared" si="2"/>
        <v>Aşağı</v>
      </c>
    </row>
    <row r="160" spans="1:3" ht="15.6" x14ac:dyDescent="0.35">
      <c r="A160" s="7" t="s">
        <v>186</v>
      </c>
      <c r="B160" s="8">
        <v>2</v>
      </c>
      <c r="C160" s="20" t="str">
        <f t="shared" si="2"/>
        <v>Aşağı</v>
      </c>
    </row>
    <row r="161" spans="1:3" ht="15.6" x14ac:dyDescent="0.35">
      <c r="A161" s="7" t="s">
        <v>187</v>
      </c>
      <c r="B161" s="8">
        <v>6</v>
      </c>
      <c r="C161" s="20" t="str">
        <f t="shared" si="2"/>
        <v>Aşağı</v>
      </c>
    </row>
    <row r="162" spans="1:3" ht="15.6" x14ac:dyDescent="0.35">
      <c r="A162" s="7" t="s">
        <v>188</v>
      </c>
      <c r="B162" s="8">
        <v>6</v>
      </c>
      <c r="C162" s="20" t="str">
        <f t="shared" si="2"/>
        <v>Aşağı</v>
      </c>
    </row>
    <row r="163" spans="1:3" ht="15.6" x14ac:dyDescent="0.35">
      <c r="A163" s="7" t="s">
        <v>189</v>
      </c>
      <c r="B163" s="8">
        <v>8</v>
      </c>
      <c r="C163" s="20" t="str">
        <f t="shared" si="2"/>
        <v>Orta</v>
      </c>
    </row>
    <row r="164" spans="1:3" ht="15.6" x14ac:dyDescent="0.35">
      <c r="A164" s="7" t="s">
        <v>190</v>
      </c>
      <c r="B164" s="8">
        <v>1</v>
      </c>
      <c r="C164" s="20" t="str">
        <f t="shared" si="2"/>
        <v>Aşağı</v>
      </c>
    </row>
    <row r="165" spans="1:3" ht="15.6" x14ac:dyDescent="0.35">
      <c r="A165" s="7" t="s">
        <v>191</v>
      </c>
      <c r="B165" s="8">
        <v>11</v>
      </c>
      <c r="C165" s="20" t="str">
        <f t="shared" si="2"/>
        <v>Orta</v>
      </c>
    </row>
    <row r="166" spans="1:3" ht="15.6" x14ac:dyDescent="0.35">
      <c r="A166" s="7" t="s">
        <v>192</v>
      </c>
      <c r="B166" s="8">
        <v>2</v>
      </c>
      <c r="C166" s="20" t="str">
        <f t="shared" si="2"/>
        <v>Aşağı</v>
      </c>
    </row>
    <row r="167" spans="1:3" ht="15.6" x14ac:dyDescent="0.35">
      <c r="A167" s="7" t="s">
        <v>193</v>
      </c>
      <c r="B167" s="8">
        <v>7</v>
      </c>
      <c r="C167" s="20" t="str">
        <f t="shared" si="2"/>
        <v>Orta</v>
      </c>
    </row>
    <row r="168" spans="1:3" ht="15.6" x14ac:dyDescent="0.35">
      <c r="A168" s="7" t="s">
        <v>194</v>
      </c>
      <c r="B168" s="8">
        <v>2</v>
      </c>
      <c r="C168" s="20" t="str">
        <f t="shared" si="2"/>
        <v>Aşağı</v>
      </c>
    </row>
    <row r="169" spans="1:3" ht="15.6" x14ac:dyDescent="0.35">
      <c r="A169" s="7" t="s">
        <v>195</v>
      </c>
      <c r="B169" s="8">
        <v>6</v>
      </c>
      <c r="C169" s="20" t="str">
        <f t="shared" si="2"/>
        <v>Aşağı</v>
      </c>
    </row>
    <row r="170" spans="1:3" ht="15.6" x14ac:dyDescent="0.35">
      <c r="A170" s="7" t="s">
        <v>196</v>
      </c>
      <c r="B170" s="8">
        <v>5</v>
      </c>
      <c r="C170" s="20" t="str">
        <f t="shared" si="2"/>
        <v>Aşağı</v>
      </c>
    </row>
    <row r="171" spans="1:3" ht="15.6" x14ac:dyDescent="0.35">
      <c r="A171" s="7" t="s">
        <v>197</v>
      </c>
      <c r="B171" s="8">
        <v>11</v>
      </c>
      <c r="C171" s="20" t="str">
        <f t="shared" si="2"/>
        <v>Orta</v>
      </c>
    </row>
    <row r="172" spans="1:3" ht="15.6" x14ac:dyDescent="0.35">
      <c r="A172" s="7" t="s">
        <v>198</v>
      </c>
      <c r="B172" s="8">
        <v>6</v>
      </c>
      <c r="C172" s="20" t="str">
        <f t="shared" si="2"/>
        <v>Aşağı</v>
      </c>
    </row>
    <row r="173" spans="1:3" ht="15.6" x14ac:dyDescent="0.35">
      <c r="A173" s="7" t="s">
        <v>199</v>
      </c>
      <c r="B173" s="8">
        <v>9</v>
      </c>
      <c r="C173" s="20" t="str">
        <f t="shared" si="2"/>
        <v>Orta</v>
      </c>
    </row>
    <row r="174" spans="1:3" ht="15.6" x14ac:dyDescent="0.35">
      <c r="A174" s="7" t="s">
        <v>200</v>
      </c>
      <c r="B174" s="8">
        <v>1</v>
      </c>
      <c r="C174" s="20" t="str">
        <f t="shared" si="2"/>
        <v>Aşağı</v>
      </c>
    </row>
    <row r="175" spans="1:3" ht="15.6" x14ac:dyDescent="0.35">
      <c r="A175" s="7" t="s">
        <v>201</v>
      </c>
      <c r="B175" s="8">
        <v>9</v>
      </c>
      <c r="C175" s="20" t="str">
        <f t="shared" si="2"/>
        <v>Orta</v>
      </c>
    </row>
    <row r="176" spans="1:3" ht="15.6" x14ac:dyDescent="0.35">
      <c r="A176" s="7" t="s">
        <v>202</v>
      </c>
      <c r="B176" s="8">
        <v>8</v>
      </c>
      <c r="C176" s="20" t="str">
        <f t="shared" si="2"/>
        <v>Orta</v>
      </c>
    </row>
    <row r="177" spans="1:3" ht="15.6" x14ac:dyDescent="0.35">
      <c r="A177" s="7" t="s">
        <v>203</v>
      </c>
      <c r="B177" s="8">
        <v>1</v>
      </c>
      <c r="C177" s="20" t="str">
        <f t="shared" si="2"/>
        <v>Aşağı</v>
      </c>
    </row>
    <row r="178" spans="1:3" ht="15.6" x14ac:dyDescent="0.35">
      <c r="A178" s="7" t="s">
        <v>204</v>
      </c>
      <c r="B178" s="8">
        <v>3</v>
      </c>
      <c r="C178" s="20" t="str">
        <f t="shared" si="2"/>
        <v>Aşağı</v>
      </c>
    </row>
    <row r="179" spans="1:3" ht="15.6" x14ac:dyDescent="0.35">
      <c r="A179" s="7" t="s">
        <v>205</v>
      </c>
      <c r="B179" s="8">
        <v>4</v>
      </c>
      <c r="C179" s="20" t="str">
        <f t="shared" si="2"/>
        <v>Aşağı</v>
      </c>
    </row>
    <row r="180" spans="1:3" ht="15.6" x14ac:dyDescent="0.35">
      <c r="A180" s="7" t="s">
        <v>206</v>
      </c>
      <c r="B180" s="8">
        <v>11</v>
      </c>
      <c r="C180" s="20" t="str">
        <f t="shared" si="2"/>
        <v>Orta</v>
      </c>
    </row>
    <row r="181" spans="1:3" ht="15.6" x14ac:dyDescent="0.35">
      <c r="A181" s="7" t="s">
        <v>207</v>
      </c>
      <c r="B181" s="8">
        <v>1</v>
      </c>
      <c r="C181" s="20" t="str">
        <f t="shared" si="2"/>
        <v>Aşağı</v>
      </c>
    </row>
    <row r="182" spans="1:3" ht="15.6" x14ac:dyDescent="0.35">
      <c r="A182" s="7" t="s">
        <v>208</v>
      </c>
      <c r="B182" s="8">
        <v>7</v>
      </c>
      <c r="C182" s="20" t="str">
        <f t="shared" si="2"/>
        <v>Orta</v>
      </c>
    </row>
    <row r="183" spans="1:3" ht="15.6" x14ac:dyDescent="0.35">
      <c r="A183" s="7" t="s">
        <v>209</v>
      </c>
      <c r="B183" s="8">
        <v>8</v>
      </c>
      <c r="C183" s="20" t="str">
        <f t="shared" si="2"/>
        <v>Orta</v>
      </c>
    </row>
    <row r="184" spans="1:3" ht="15.6" x14ac:dyDescent="0.35">
      <c r="A184" s="7" t="s">
        <v>210</v>
      </c>
      <c r="B184" s="8">
        <v>5</v>
      </c>
      <c r="C184" s="20" t="str">
        <f t="shared" si="2"/>
        <v>Aşağı</v>
      </c>
    </row>
    <row r="185" spans="1:3" ht="15.6" x14ac:dyDescent="0.35">
      <c r="A185" s="7" t="s">
        <v>211</v>
      </c>
      <c r="B185" s="8">
        <v>4</v>
      </c>
      <c r="C185" s="20" t="str">
        <f t="shared" si="2"/>
        <v>Aşağı</v>
      </c>
    </row>
    <row r="186" spans="1:3" ht="15.6" x14ac:dyDescent="0.35">
      <c r="A186" s="7" t="s">
        <v>212</v>
      </c>
      <c r="B186" s="8">
        <v>7</v>
      </c>
      <c r="C186" s="20" t="str">
        <f t="shared" si="2"/>
        <v>Orta</v>
      </c>
    </row>
    <row r="187" spans="1:3" ht="15.6" x14ac:dyDescent="0.35">
      <c r="A187" s="7" t="s">
        <v>213</v>
      </c>
      <c r="B187" s="8">
        <v>3</v>
      </c>
      <c r="C187" s="20" t="str">
        <f t="shared" si="2"/>
        <v>Aşağı</v>
      </c>
    </row>
    <row r="188" spans="1:3" ht="15.6" x14ac:dyDescent="0.35">
      <c r="A188" s="7" t="s">
        <v>214</v>
      </c>
      <c r="B188" s="8">
        <v>11</v>
      </c>
      <c r="C188" s="20" t="str">
        <f t="shared" si="2"/>
        <v>Orta</v>
      </c>
    </row>
    <row r="189" spans="1:3" ht="15.6" x14ac:dyDescent="0.35">
      <c r="A189" s="7" t="s">
        <v>215</v>
      </c>
      <c r="B189" s="8">
        <v>1</v>
      </c>
      <c r="C189" s="20" t="str">
        <f t="shared" si="2"/>
        <v>Aşağı</v>
      </c>
    </row>
    <row r="190" spans="1:3" ht="15.6" x14ac:dyDescent="0.35">
      <c r="A190" s="7" t="s">
        <v>216</v>
      </c>
      <c r="B190" s="8">
        <v>10</v>
      </c>
      <c r="C190" s="20" t="str">
        <f t="shared" si="2"/>
        <v>Orta</v>
      </c>
    </row>
    <row r="191" spans="1:3" ht="15.6" x14ac:dyDescent="0.35">
      <c r="A191" s="7" t="s">
        <v>217</v>
      </c>
      <c r="B191" s="8">
        <v>9</v>
      </c>
      <c r="C191" s="20" t="str">
        <f t="shared" si="2"/>
        <v>Orta</v>
      </c>
    </row>
    <row r="192" spans="1:3" ht="15.6" x14ac:dyDescent="0.35">
      <c r="A192" s="7" t="s">
        <v>218</v>
      </c>
      <c r="B192" s="8">
        <v>3</v>
      </c>
      <c r="C192" s="20" t="str">
        <f t="shared" si="2"/>
        <v>Aşağı</v>
      </c>
    </row>
    <row r="193" spans="1:3" ht="15.6" x14ac:dyDescent="0.35">
      <c r="A193" s="7" t="s">
        <v>219</v>
      </c>
      <c r="B193" s="8">
        <v>1</v>
      </c>
      <c r="C193" s="20" t="str">
        <f t="shared" si="2"/>
        <v>Aşağı</v>
      </c>
    </row>
    <row r="194" spans="1:3" ht="15.6" x14ac:dyDescent="0.35">
      <c r="A194" s="7" t="s">
        <v>220</v>
      </c>
      <c r="B194" s="8">
        <v>1</v>
      </c>
      <c r="C194" s="20" t="str">
        <f t="shared" si="2"/>
        <v>Aşağı</v>
      </c>
    </row>
    <row r="195" spans="1:3" ht="15.6" x14ac:dyDescent="0.35">
      <c r="A195" s="7" t="s">
        <v>221</v>
      </c>
      <c r="B195" s="8">
        <v>9</v>
      </c>
      <c r="C195" s="20" t="str">
        <f t="shared" ref="C195:C201" si="3">IF(B195&gt;=15, "Yüksək", IF(B195&gt;=7,"Orta","Aşağı"))</f>
        <v>Orta</v>
      </c>
    </row>
    <row r="196" spans="1:3" ht="15.6" x14ac:dyDescent="0.35">
      <c r="A196" s="7" t="s">
        <v>222</v>
      </c>
      <c r="B196" s="8">
        <v>3</v>
      </c>
      <c r="C196" s="20" t="str">
        <f t="shared" si="3"/>
        <v>Aşağı</v>
      </c>
    </row>
    <row r="197" spans="1:3" ht="15.6" x14ac:dyDescent="0.35">
      <c r="A197" s="7" t="s">
        <v>223</v>
      </c>
      <c r="B197" s="8">
        <v>5</v>
      </c>
      <c r="C197" s="20" t="str">
        <f t="shared" si="3"/>
        <v>Aşağı</v>
      </c>
    </row>
    <row r="198" spans="1:3" ht="15.6" x14ac:dyDescent="0.35">
      <c r="A198" s="7" t="s">
        <v>224</v>
      </c>
      <c r="B198" s="8">
        <v>7</v>
      </c>
      <c r="C198" s="20" t="str">
        <f t="shared" si="3"/>
        <v>Orta</v>
      </c>
    </row>
    <row r="199" spans="1:3" ht="15.6" x14ac:dyDescent="0.35">
      <c r="A199" s="7" t="s">
        <v>225</v>
      </c>
      <c r="B199" s="8">
        <v>1</v>
      </c>
      <c r="C199" s="20" t="str">
        <f t="shared" si="3"/>
        <v>Aşağı</v>
      </c>
    </row>
    <row r="200" spans="1:3" ht="15.6" x14ac:dyDescent="0.35">
      <c r="A200" s="7" t="s">
        <v>226</v>
      </c>
      <c r="B200" s="8">
        <v>6</v>
      </c>
      <c r="C200" s="20" t="str">
        <f t="shared" si="3"/>
        <v>Aşağı</v>
      </c>
    </row>
    <row r="201" spans="1:3" ht="15.6" x14ac:dyDescent="0.35">
      <c r="A201" s="7" t="s">
        <v>227</v>
      </c>
      <c r="B201" s="8">
        <v>12</v>
      </c>
      <c r="C201" s="20" t="str">
        <f t="shared" si="3"/>
        <v>Orta</v>
      </c>
    </row>
  </sheetData>
  <conditionalFormatting sqref="F2:F3">
    <cfRule type="cellIs" dxfId="1" priority="2" operator="equal">
      <formula>MAX($G$2:$G$3)</formula>
    </cfRule>
  </conditionalFormatting>
  <conditionalFormatting sqref="F1:G3">
    <cfRule type="cellIs" dxfId="0" priority="1" operator="equal">
      <formula>MAX($G$2:$G$3)</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3A42-F29A-495D-A7D7-A3305D970DEB}">
  <dimension ref="A1:M47"/>
  <sheetViews>
    <sheetView topLeftCell="A31" zoomScale="86" zoomScaleNormal="86" workbookViewId="0">
      <selection activeCell="F44" sqref="F44"/>
    </sheetView>
  </sheetViews>
  <sheetFormatPr defaultRowHeight="14.4" x14ac:dyDescent="0.3"/>
  <cols>
    <col min="1" max="1" width="17.109375" bestFit="1" customWidth="1"/>
    <col min="2" max="2" width="23.44140625" customWidth="1"/>
    <col min="3" max="3" width="22.109375" bestFit="1" customWidth="1"/>
    <col min="4" max="4" width="12.88671875" bestFit="1" customWidth="1"/>
    <col min="5" max="5" width="13" bestFit="1" customWidth="1"/>
    <col min="6" max="6" width="14.44140625" bestFit="1" customWidth="1"/>
    <col min="7" max="7" width="12.88671875" bestFit="1" customWidth="1"/>
    <col min="8" max="8" width="12.77734375" bestFit="1" customWidth="1"/>
    <col min="9" max="9" width="12.88671875" bestFit="1" customWidth="1"/>
    <col min="10" max="10" width="13" bestFit="1" customWidth="1"/>
    <col min="11" max="11" width="12.6640625" bestFit="1" customWidth="1"/>
    <col min="12" max="12" width="12.5546875" bestFit="1" customWidth="1"/>
    <col min="13" max="13" width="28.6640625" bestFit="1" customWidth="1"/>
  </cols>
  <sheetData>
    <row r="1" spans="1:13" ht="17.399999999999999" x14ac:dyDescent="0.4">
      <c r="A1" s="5" t="s">
        <v>252</v>
      </c>
      <c r="B1" s="6" t="s">
        <v>255</v>
      </c>
      <c r="C1" s="6" t="s">
        <v>256</v>
      </c>
      <c r="F1" s="5" t="s">
        <v>259</v>
      </c>
      <c r="G1" s="5" t="s">
        <v>257</v>
      </c>
      <c r="H1" s="6"/>
      <c r="I1" s="6"/>
      <c r="J1" s="6"/>
      <c r="K1" s="6"/>
      <c r="L1" s="6"/>
      <c r="M1" s="10"/>
    </row>
    <row r="2" spans="1:13" ht="17.399999999999999" x14ac:dyDescent="0.4">
      <c r="A2" s="7" t="s">
        <v>19</v>
      </c>
      <c r="B2" s="8">
        <v>90</v>
      </c>
      <c r="C2" s="9">
        <v>0.45</v>
      </c>
      <c r="F2" s="5" t="s">
        <v>251</v>
      </c>
      <c r="G2" s="6" t="s">
        <v>19</v>
      </c>
      <c r="H2" s="6" t="s">
        <v>21</v>
      </c>
      <c r="I2" s="6" t="s">
        <v>11</v>
      </c>
      <c r="J2" s="6" t="s">
        <v>17</v>
      </c>
      <c r="K2" s="6" t="s">
        <v>27</v>
      </c>
      <c r="L2" s="6" t="s">
        <v>18</v>
      </c>
      <c r="M2" s="10" t="s">
        <v>258</v>
      </c>
    </row>
    <row r="3" spans="1:13" ht="17.399999999999999" x14ac:dyDescent="0.4">
      <c r="A3" s="7" t="s">
        <v>21</v>
      </c>
      <c r="B3" s="8">
        <v>102</v>
      </c>
      <c r="C3" s="9">
        <v>0.51</v>
      </c>
      <c r="F3" s="7" t="s">
        <v>26</v>
      </c>
      <c r="G3" s="8">
        <v>17</v>
      </c>
      <c r="H3" s="8">
        <v>18</v>
      </c>
      <c r="I3" s="8">
        <v>23</v>
      </c>
      <c r="J3" s="8">
        <v>26</v>
      </c>
      <c r="K3" s="8">
        <v>21</v>
      </c>
      <c r="L3" s="8">
        <v>17</v>
      </c>
      <c r="M3" s="11" t="str" cm="1">
        <f t="array" ref="M3">_xlfn.TEXTJOIN(";",1, _xlfn._xlws.FILTER($G$2:$L$2,G3:L3&gt;=MAX(G3:L3)))</f>
        <v>Campaign D</v>
      </c>
    </row>
    <row r="4" spans="1:13" ht="17.399999999999999" x14ac:dyDescent="0.4">
      <c r="A4" s="7" t="s">
        <v>11</v>
      </c>
      <c r="B4" s="8">
        <v>101</v>
      </c>
      <c r="C4" s="9">
        <v>0.505</v>
      </c>
      <c r="F4" s="7" t="s">
        <v>35</v>
      </c>
      <c r="G4" s="8">
        <v>16</v>
      </c>
      <c r="H4" s="8">
        <v>21</v>
      </c>
      <c r="I4" s="8">
        <v>16</v>
      </c>
      <c r="J4" s="8">
        <v>21</v>
      </c>
      <c r="K4" s="8">
        <v>15</v>
      </c>
      <c r="L4" s="8">
        <v>17</v>
      </c>
      <c r="M4" s="11" t="str" cm="1">
        <f t="array" ref="M4">_xlfn.TEXTJOIN(";",1, _xlfn._xlws.FILTER($G$2:$L$2,G4:L4&gt;=MAX(G4:L4)))</f>
        <v>Campaign B;Campaign D</v>
      </c>
    </row>
    <row r="5" spans="1:13" ht="17.399999999999999" x14ac:dyDescent="0.4">
      <c r="A5" s="7" t="s">
        <v>17</v>
      </c>
      <c r="B5" s="8">
        <v>110</v>
      </c>
      <c r="C5" s="9">
        <v>0.55000000000000004</v>
      </c>
      <c r="F5" s="7" t="s">
        <v>22</v>
      </c>
      <c r="G5" s="8">
        <v>17</v>
      </c>
      <c r="H5" s="8">
        <v>19</v>
      </c>
      <c r="I5" s="8">
        <v>17</v>
      </c>
      <c r="J5" s="8">
        <v>19</v>
      </c>
      <c r="K5" s="8">
        <v>16</v>
      </c>
      <c r="L5" s="8">
        <v>21</v>
      </c>
      <c r="M5" s="11" t="str" cm="1">
        <f t="array" ref="M5">_xlfn.TEXTJOIN(";",1, _xlfn._xlws.FILTER($G$2:$L$2,G5:L5&gt;=MAX(G5:L5)))</f>
        <v>Campaign F</v>
      </c>
    </row>
    <row r="6" spans="1:13" ht="17.399999999999999" x14ac:dyDescent="0.4">
      <c r="A6" s="7" t="s">
        <v>27</v>
      </c>
      <c r="B6" s="8">
        <v>91</v>
      </c>
      <c r="C6" s="9">
        <v>0.45500000000000002</v>
      </c>
      <c r="F6" s="7" t="s">
        <v>14</v>
      </c>
      <c r="G6" s="8">
        <v>25</v>
      </c>
      <c r="H6" s="8">
        <v>26</v>
      </c>
      <c r="I6" s="8">
        <v>28</v>
      </c>
      <c r="J6" s="8">
        <v>25</v>
      </c>
      <c r="K6" s="8">
        <v>23</v>
      </c>
      <c r="L6" s="8">
        <v>21</v>
      </c>
      <c r="M6" s="11" t="str" cm="1">
        <f t="array" ref="M6">_xlfn.TEXTJOIN(";",1, _xlfn._xlws.FILTER($G$2:$L$2,G6:L6&gt;=MAX(G6:L6)))</f>
        <v>Campaign C</v>
      </c>
    </row>
    <row r="7" spans="1:13" ht="17.399999999999999" x14ac:dyDescent="0.4">
      <c r="A7" s="7" t="s">
        <v>18</v>
      </c>
      <c r="B7" s="8">
        <v>95</v>
      </c>
      <c r="C7" s="9">
        <v>0.47499999999999998</v>
      </c>
      <c r="F7" s="7" t="s">
        <v>16</v>
      </c>
      <c r="G7" s="8">
        <v>15</v>
      </c>
      <c r="H7" s="8">
        <v>18</v>
      </c>
      <c r="I7" s="8">
        <v>17</v>
      </c>
      <c r="J7" s="8">
        <v>19</v>
      </c>
      <c r="K7" s="8">
        <v>16</v>
      </c>
      <c r="L7" s="8">
        <v>19</v>
      </c>
      <c r="M7" s="11" t="str" cm="1">
        <f t="array" ref="M7">_xlfn.TEXTJOIN(";",1, _xlfn._xlws.FILTER($G$2:$L$2,G7:L7&gt;=MAX(G7:L7)))</f>
        <v>Campaign D;Campaign F</v>
      </c>
    </row>
    <row r="8" spans="1:13" ht="15.6" x14ac:dyDescent="0.35">
      <c r="J8" s="5" t="s">
        <v>253</v>
      </c>
      <c r="K8" s="6" t="s" vm="1">
        <v>262</v>
      </c>
    </row>
    <row r="10" spans="1:13" ht="15.6" x14ac:dyDescent="0.35">
      <c r="A10" s="5" t="s">
        <v>254</v>
      </c>
      <c r="B10" s="5" t="s">
        <v>257</v>
      </c>
      <c r="C10" s="6"/>
      <c r="D10" s="6"/>
      <c r="E10" s="6"/>
      <c r="F10" s="6"/>
      <c r="G10" s="6"/>
      <c r="J10" s="5" t="s">
        <v>252</v>
      </c>
      <c r="K10" s="6" t="s">
        <v>260</v>
      </c>
      <c r="L10" s="6" t="s">
        <v>261</v>
      </c>
    </row>
    <row r="11" spans="1:13" ht="15.6" x14ac:dyDescent="0.35">
      <c r="A11" s="5" t="s">
        <v>251</v>
      </c>
      <c r="B11" s="6" t="s">
        <v>19</v>
      </c>
      <c r="C11" s="6" t="s">
        <v>21</v>
      </c>
      <c r="D11" s="6" t="s">
        <v>11</v>
      </c>
      <c r="E11" s="6" t="s">
        <v>17</v>
      </c>
      <c r="F11" s="6" t="s">
        <v>27</v>
      </c>
      <c r="G11" s="6" t="s">
        <v>18</v>
      </c>
      <c r="J11" s="7" t="s">
        <v>19</v>
      </c>
      <c r="K11" s="13">
        <v>278.56621439519392</v>
      </c>
      <c r="L11" s="13">
        <v>574.55555555555554</v>
      </c>
    </row>
    <row r="12" spans="1:13" ht="15.6" x14ac:dyDescent="0.35">
      <c r="A12" s="7" t="s">
        <v>26</v>
      </c>
      <c r="B12" s="12">
        <v>20258</v>
      </c>
      <c r="C12" s="12">
        <v>17422</v>
      </c>
      <c r="D12" s="12">
        <v>26352</v>
      </c>
      <c r="E12" s="12">
        <v>31113</v>
      </c>
      <c r="F12" s="12">
        <v>22446</v>
      </c>
      <c r="G12" s="12">
        <v>16338</v>
      </c>
      <c r="J12" s="7" t="s">
        <v>21</v>
      </c>
      <c r="K12" s="13">
        <v>224.11051636571278</v>
      </c>
      <c r="L12" s="13">
        <v>500.05263157894734</v>
      </c>
    </row>
    <row r="13" spans="1:13" ht="15.6" x14ac:dyDescent="0.35">
      <c r="A13" s="7" t="s">
        <v>35</v>
      </c>
      <c r="B13" s="12">
        <v>15923</v>
      </c>
      <c r="C13" s="12">
        <v>25088</v>
      </c>
      <c r="D13" s="12">
        <v>17292</v>
      </c>
      <c r="E13" s="12">
        <v>23385</v>
      </c>
      <c r="F13" s="12">
        <v>15039</v>
      </c>
      <c r="G13" s="12">
        <v>23180</v>
      </c>
      <c r="J13" s="7" t="s">
        <v>11</v>
      </c>
      <c r="K13" s="13">
        <v>283.59326251861728</v>
      </c>
      <c r="L13" s="13">
        <v>554.51851851851848</v>
      </c>
    </row>
    <row r="14" spans="1:13" ht="15.6" x14ac:dyDescent="0.35">
      <c r="A14" s="7" t="s">
        <v>22</v>
      </c>
      <c r="B14" s="12">
        <v>19340</v>
      </c>
      <c r="C14" s="12">
        <v>22585</v>
      </c>
      <c r="D14" s="12">
        <v>19339</v>
      </c>
      <c r="E14" s="12">
        <v>19657</v>
      </c>
      <c r="F14" s="12">
        <v>17750</v>
      </c>
      <c r="G14" s="12">
        <v>20235</v>
      </c>
      <c r="J14" s="7" t="s">
        <v>17</v>
      </c>
      <c r="K14" s="13">
        <v>275.19373481680071</v>
      </c>
      <c r="L14" s="13">
        <v>499.86956521739131</v>
      </c>
    </row>
    <row r="15" spans="1:13" ht="15.6" x14ac:dyDescent="0.35">
      <c r="A15" s="7" t="s">
        <v>14</v>
      </c>
      <c r="B15" s="12">
        <v>30097</v>
      </c>
      <c r="C15" s="12">
        <v>29364</v>
      </c>
      <c r="D15" s="12">
        <v>29783</v>
      </c>
      <c r="E15" s="12">
        <v>28905</v>
      </c>
      <c r="F15" s="12">
        <v>28545</v>
      </c>
      <c r="G15" s="12">
        <v>18005</v>
      </c>
      <c r="J15" s="7" t="s">
        <v>27</v>
      </c>
      <c r="K15" s="13">
        <v>271.15978464526086</v>
      </c>
      <c r="L15" s="13">
        <v>469.94736842105266</v>
      </c>
    </row>
    <row r="16" spans="1:13" ht="15.6" x14ac:dyDescent="0.35">
      <c r="A16" s="7" t="s">
        <v>16</v>
      </c>
      <c r="B16" s="12">
        <v>17074</v>
      </c>
      <c r="C16" s="12">
        <v>21645</v>
      </c>
      <c r="D16" s="12">
        <v>16297</v>
      </c>
      <c r="E16" s="12">
        <v>24050</v>
      </c>
      <c r="F16" s="12">
        <v>20236</v>
      </c>
      <c r="G16" s="12">
        <v>20829</v>
      </c>
      <c r="J16" s="7" t="s">
        <v>18</v>
      </c>
      <c r="K16" s="13">
        <v>251.5067570345164</v>
      </c>
      <c r="L16" s="13">
        <v>520.40740740740739</v>
      </c>
    </row>
    <row r="17" spans="1:12" ht="15.6" x14ac:dyDescent="0.35">
      <c r="I17" s="4"/>
      <c r="J17" s="15"/>
      <c r="K17" s="15"/>
      <c r="L17" s="15"/>
    </row>
    <row r="19" spans="1:12" ht="15.6" x14ac:dyDescent="0.35">
      <c r="A19" s="5" t="s">
        <v>252</v>
      </c>
      <c r="B19" s="6" t="s">
        <v>254</v>
      </c>
      <c r="C19" s="6" t="s">
        <v>259</v>
      </c>
    </row>
    <row r="20" spans="1:12" ht="15.6" x14ac:dyDescent="0.35">
      <c r="A20" s="7" t="s">
        <v>19</v>
      </c>
      <c r="B20" s="12">
        <v>102692</v>
      </c>
      <c r="C20" s="8">
        <v>90</v>
      </c>
    </row>
    <row r="21" spans="1:12" ht="15.6" x14ac:dyDescent="0.35">
      <c r="A21" s="7" t="s">
        <v>21</v>
      </c>
      <c r="B21" s="12">
        <v>116104</v>
      </c>
      <c r="C21" s="8">
        <v>102</v>
      </c>
    </row>
    <row r="22" spans="1:12" ht="15.6" x14ac:dyDescent="0.35">
      <c r="A22" s="7" t="s">
        <v>11</v>
      </c>
      <c r="B22" s="12">
        <v>109063</v>
      </c>
      <c r="C22" s="8">
        <v>101</v>
      </c>
    </row>
    <row r="23" spans="1:12" ht="15.6" x14ac:dyDescent="0.35">
      <c r="A23" s="7" t="s">
        <v>17</v>
      </c>
      <c r="B23" s="12">
        <v>127110</v>
      </c>
      <c r="C23" s="8">
        <v>110</v>
      </c>
    </row>
    <row r="24" spans="1:12" ht="15.6" x14ac:dyDescent="0.35">
      <c r="A24" s="7" t="s">
        <v>27</v>
      </c>
      <c r="B24" s="12">
        <v>104016</v>
      </c>
      <c r="C24" s="8">
        <v>91</v>
      </c>
    </row>
    <row r="25" spans="1:12" ht="15.6" x14ac:dyDescent="0.35">
      <c r="A25" s="7" t="s">
        <v>18</v>
      </c>
      <c r="B25" s="12">
        <v>98587</v>
      </c>
      <c r="C25" s="8">
        <v>95</v>
      </c>
    </row>
    <row r="28" spans="1:12" ht="15.6" x14ac:dyDescent="0.35">
      <c r="A28" s="5" t="s">
        <v>252</v>
      </c>
      <c r="B28" s="6" t="s">
        <v>264</v>
      </c>
      <c r="C28" s="6" t="s">
        <v>265</v>
      </c>
      <c r="D28" s="16"/>
      <c r="E28" s="4"/>
    </row>
    <row r="29" spans="1:12" ht="15.6" x14ac:dyDescent="0.35">
      <c r="A29" s="7" t="s">
        <v>19</v>
      </c>
      <c r="B29" s="8">
        <v>5</v>
      </c>
      <c r="C29" s="8">
        <v>91</v>
      </c>
      <c r="D29" s="16"/>
      <c r="E29" s="18"/>
    </row>
    <row r="30" spans="1:12" ht="15.6" x14ac:dyDescent="0.35">
      <c r="A30" s="7" t="s">
        <v>21</v>
      </c>
      <c r="B30" s="8">
        <v>7</v>
      </c>
      <c r="C30" s="8">
        <v>100</v>
      </c>
      <c r="E30" s="3"/>
    </row>
    <row r="31" spans="1:12" ht="15.6" x14ac:dyDescent="0.35">
      <c r="A31" s="7" t="s">
        <v>11</v>
      </c>
      <c r="B31" s="8">
        <v>18</v>
      </c>
      <c r="C31" s="8">
        <v>107</v>
      </c>
    </row>
    <row r="32" spans="1:12" ht="15.6" x14ac:dyDescent="0.35">
      <c r="A32" s="7" t="s">
        <v>17</v>
      </c>
      <c r="B32" s="8">
        <v>9</v>
      </c>
      <c r="C32" s="8">
        <v>102</v>
      </c>
    </row>
    <row r="33" spans="1:4" ht="15.6" x14ac:dyDescent="0.35">
      <c r="A33" s="7" t="s">
        <v>27</v>
      </c>
      <c r="B33" s="8">
        <v>19</v>
      </c>
      <c r="C33" s="8">
        <v>93</v>
      </c>
    </row>
    <row r="34" spans="1:4" ht="15.6" x14ac:dyDescent="0.35">
      <c r="A34" s="7" t="s">
        <v>18</v>
      </c>
      <c r="B34" s="8">
        <v>10</v>
      </c>
      <c r="C34" s="8">
        <v>88</v>
      </c>
      <c r="D34" s="16"/>
    </row>
    <row r="35" spans="1:4" ht="15.6" x14ac:dyDescent="0.35">
      <c r="A35" s="14"/>
      <c r="B35" s="15"/>
      <c r="C35" s="15"/>
      <c r="D35" s="17"/>
    </row>
    <row r="37" spans="1:4" x14ac:dyDescent="0.3">
      <c r="B37">
        <f>CORREL(Merge[Price],Merge[paid reqem])</f>
        <v>2.9112156151019624E-2</v>
      </c>
    </row>
    <row r="38" spans="1:4" x14ac:dyDescent="0.3">
      <c r="B38" t="str">
        <f>"Korelyasiya: "&amp; TEXT(B37,"0,0000")&amp;CHAR(10)&amp;" " &amp; "Bu o deməkdir ki, kampaniya qiymətləri ilə istifadəçinin ödənişi arasında ,çox cüzi-zəif  əlaqə var. "&amp;" Qiymət artdıqca istifadəçi sayı azalmır, yaxud da əksinə, qiymət azaldıqca istifadəçi sayı artmır."</f>
        <v>Korelyasiya: 0,0291
 Bu o deməkdir ki, kampaniya qiymətləri ilə istifadəçinin ödənişi arasında ,çox cüzi-zəif  əlaqə var.  Qiymət artdıqca istifadəçi sayı azalmır, yaxud da əksinə, qiymət azaldıqca istifadəçi sayı artmır.</v>
      </c>
    </row>
    <row r="41" spans="1:4" ht="15.6" x14ac:dyDescent="0.35">
      <c r="A41" s="5" t="s">
        <v>252</v>
      </c>
      <c r="B41" s="6" t="s">
        <v>266</v>
      </c>
      <c r="C41" s="6" t="s">
        <v>267</v>
      </c>
    </row>
    <row r="42" spans="1:4" ht="15.6" x14ac:dyDescent="0.35">
      <c r="A42" s="7" t="s">
        <v>19</v>
      </c>
      <c r="B42" s="8">
        <v>910</v>
      </c>
      <c r="C42" s="8">
        <v>91</v>
      </c>
      <c r="D42" t="b">
        <f>AND($B42&gt;AVERAGE($B$42:$B$47),C42&lt;MEDIAN($C$42:$C$47))</f>
        <v>0</v>
      </c>
    </row>
    <row r="43" spans="1:4" ht="15.6" x14ac:dyDescent="0.35">
      <c r="A43" s="21" t="s">
        <v>21</v>
      </c>
      <c r="B43" s="8">
        <v>1463</v>
      </c>
      <c r="C43" s="8">
        <v>100</v>
      </c>
    </row>
    <row r="44" spans="1:4" ht="15.6" x14ac:dyDescent="0.35">
      <c r="A44" s="7" t="s">
        <v>11</v>
      </c>
      <c r="B44" s="8">
        <v>3654</v>
      </c>
      <c r="C44" s="8">
        <v>107</v>
      </c>
    </row>
    <row r="45" spans="1:4" ht="15.6" x14ac:dyDescent="0.35">
      <c r="A45" s="7" t="s">
        <v>17</v>
      </c>
      <c r="B45" s="8">
        <v>2052</v>
      </c>
      <c r="C45" s="8">
        <v>102</v>
      </c>
    </row>
    <row r="46" spans="1:4" ht="15.6" x14ac:dyDescent="0.35">
      <c r="A46" s="7" t="s">
        <v>27</v>
      </c>
      <c r="B46" s="8">
        <v>3515</v>
      </c>
      <c r="C46" s="8">
        <v>93</v>
      </c>
    </row>
    <row r="47" spans="1:4" ht="15.6" x14ac:dyDescent="0.35">
      <c r="A47" s="7" t="s">
        <v>18</v>
      </c>
      <c r="B47" s="8">
        <v>1810</v>
      </c>
      <c r="C47" s="8">
        <v>88</v>
      </c>
    </row>
  </sheetData>
  <conditionalFormatting pivot="1" sqref="K11:K16">
    <cfRule type="top10" dxfId="91" priority="8" bottom="1" rank="3"/>
  </conditionalFormatting>
  <conditionalFormatting pivot="1" sqref="B42:C47">
    <cfRule type="expression" dxfId="90" priority="2">
      <formula>AND($B42&gt;AVERAGE($B$42:$B$47),D42&lt;MEDIAN($C$42:$C$47))</formula>
    </cfRule>
  </conditionalFormatting>
  <conditionalFormatting sqref="A19:C25">
    <cfRule type="expression" dxfId="89" priority="1">
      <formula>AND($B19&lt;AVERAGE($B$20:$B$25), $C19&gt;AVERAGE($C$20:$C$25))</formula>
    </cfRule>
  </conditionalFormatting>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B6B7AF39-7286-4827-88AF-A71F7583378C}">
  <ds:schemaRefs>
    <ds:schemaRef ds:uri="http://schemas.microsoft.com/DataMashup"/>
  </ds:schemaRefs>
</ds:datastoreItem>
</file>

<file path=customXml/itemProps2.xml><?xml version="1.0" encoding="utf-8"?>
<ds:datastoreItem xmlns:ds="http://schemas.openxmlformats.org/officeDocument/2006/customXml" ds:itemID="{6E3D2DDB-AAC0-40A4-8ACB-BB0B25D25B7F}">
  <ds:schemaRefs/>
</ds:datastoreItem>
</file>

<file path=customXml/itemProps3.xml><?xml version="1.0" encoding="utf-8"?>
<ds:datastoreItem xmlns:ds="http://schemas.openxmlformats.org/officeDocument/2006/customXml" ds:itemID="{827E6769-397C-4C9B-83D1-302B6D11318C}">
  <ds:schemaRefs/>
</ds:datastoreItem>
</file>

<file path=customXml/itemProps4.xml><?xml version="1.0" encoding="utf-8"?>
<ds:datastoreItem xmlns:ds="http://schemas.openxmlformats.org/officeDocument/2006/customXml" ds:itemID="{A4C338E0-8EAE-4FE1-98A7-EF9247708476}">
  <ds:schemaRefs/>
</ds:datastoreItem>
</file>

<file path=customXml/itemProps5.xml><?xml version="1.0" encoding="utf-8"?>
<ds:datastoreItem xmlns:ds="http://schemas.openxmlformats.org/officeDocument/2006/customXml" ds:itemID="{B9BC7B15-36D3-43B9-A7E7-1E0959B08427}">
  <ds:schemaRefs/>
</ds:datastoreItem>
</file>

<file path=customXml/itemProps6.xml><?xml version="1.0" encoding="utf-8"?>
<ds:datastoreItem xmlns:ds="http://schemas.openxmlformats.org/officeDocument/2006/customXml" ds:itemID="{11E3EF2B-D875-4141-8930-378DEC0C8800}">
  <ds:schemaRefs/>
</ds:datastoreItem>
</file>

<file path=customXml/itemProps7.xml><?xml version="1.0" encoding="utf-8"?>
<ds:datastoreItem xmlns:ds="http://schemas.openxmlformats.org/officeDocument/2006/customXml" ds:itemID="{8BB99442-B53F-436D-AAAC-2F779B3A917C}">
  <ds:schemaRefs/>
</ds:datastoreItem>
</file>

<file path=customXml/itemProps8.xml><?xml version="1.0" encoding="utf-8"?>
<ds:datastoreItem xmlns:ds="http://schemas.openxmlformats.org/officeDocument/2006/customXml" ds:itemID="{A5071D3A-FA64-4F6E-934C-98B8449B6C15}">
  <ds:schemaRefs/>
</ds:datastoreItem>
</file>

<file path=customXml/itemProps9.xml><?xml version="1.0" encoding="utf-8"?>
<ds:datastoreItem xmlns:ds="http://schemas.openxmlformats.org/officeDocument/2006/customXml" ds:itemID="{3D4C55A0-A28B-48CC-B0FA-3A5B251F0630}">
  <ds:schemaRefs/>
</ds:datastoreItem>
</file>

<file path=customXml/itemProps10.xml><?xml version="1.0" encoding="utf-8"?>
<ds:datastoreItem xmlns:ds="http://schemas.openxmlformats.org/officeDocument/2006/customXml" ds:itemID="{26450FF0-EF24-4CE9-AFAA-C0747E291ADB}">
  <ds:schemaRefs/>
</ds:datastoreItem>
</file>

<file path=customXml/itemProps11.xml><?xml version="1.0" encoding="utf-8"?>
<ds:datastoreItem xmlns:ds="http://schemas.openxmlformats.org/officeDocument/2006/customXml" ds:itemID="{65125AC1-69DC-49BC-949E-92C551093F8D}">
  <ds:schemaRefs/>
</ds:datastoreItem>
</file>

<file path=customXml/itemProps12.xml><?xml version="1.0" encoding="utf-8"?>
<ds:datastoreItem xmlns:ds="http://schemas.openxmlformats.org/officeDocument/2006/customXml" ds:itemID="{CF2190DA-277E-4671-8D5F-3E3754BE7CC2}">
  <ds:schemaRefs/>
</ds:datastoreItem>
</file>

<file path=customXml/itemProps13.xml><?xml version="1.0" encoding="utf-8"?>
<ds:datastoreItem xmlns:ds="http://schemas.openxmlformats.org/officeDocument/2006/customXml" ds:itemID="{0FDE732D-0466-4045-A38D-D863F3EC5BC5}">
  <ds:schemaRefs/>
</ds:datastoreItem>
</file>

<file path=customXml/itemProps14.xml><?xml version="1.0" encoding="utf-8"?>
<ds:datastoreItem xmlns:ds="http://schemas.openxmlformats.org/officeDocument/2006/customXml" ds:itemID="{8D395B1E-0649-4C46-9476-032FA8459E1A}">
  <ds:schemaRefs/>
</ds:datastoreItem>
</file>

<file path=customXml/itemProps15.xml><?xml version="1.0" encoding="utf-8"?>
<ds:datastoreItem xmlns:ds="http://schemas.openxmlformats.org/officeDocument/2006/customXml" ds:itemID="{382F6C6E-2AD0-41A2-8AEB-AD6B1AAC4EE7}">
  <ds:schemaRefs/>
</ds:datastoreItem>
</file>

<file path=customXml/itemProps16.xml><?xml version="1.0" encoding="utf-8"?>
<ds:datastoreItem xmlns:ds="http://schemas.openxmlformats.org/officeDocument/2006/customXml" ds:itemID="{7A84FB2D-0DDD-402E-91EE-7503A008F4D6}">
  <ds:schemaRefs/>
</ds:datastoreItem>
</file>

<file path=customXml/itemProps17.xml><?xml version="1.0" encoding="utf-8"?>
<ds:datastoreItem xmlns:ds="http://schemas.openxmlformats.org/officeDocument/2006/customXml" ds:itemID="{3F7D366B-2CB5-4053-818A-4173D8CAF7D1}">
  <ds:schemaRefs/>
</ds:datastoreItem>
</file>

<file path=customXml/itemProps18.xml><?xml version="1.0" encoding="utf-8"?>
<ds:datastoreItem xmlns:ds="http://schemas.openxmlformats.org/officeDocument/2006/customXml" ds:itemID="{A2580940-945F-4B52-8557-F9A87CA5C2A9}">
  <ds:schemaRefs/>
</ds:datastoreItem>
</file>

<file path=customXml/itemProps19.xml><?xml version="1.0" encoding="utf-8"?>
<ds:datastoreItem xmlns:ds="http://schemas.openxmlformats.org/officeDocument/2006/customXml" ds:itemID="{3F60CEF8-C7B0-4127-ADA9-2FBC68A37DC8}">
  <ds:schemaRefs/>
</ds:datastoreItem>
</file>

<file path=customXml/itemProps20.xml><?xml version="1.0" encoding="utf-8"?>
<ds:datastoreItem xmlns:ds="http://schemas.openxmlformats.org/officeDocument/2006/customXml" ds:itemID="{1DD8662D-BCEC-4AB6-9D88-6D1E74BAF9F9}">
  <ds:schemaRefs/>
</ds:datastoreItem>
</file>

<file path=customXml/itemProps21.xml><?xml version="1.0" encoding="utf-8"?>
<ds:datastoreItem xmlns:ds="http://schemas.openxmlformats.org/officeDocument/2006/customXml" ds:itemID="{DB7CD734-EFF3-4CA0-8C7E-9FE0594110EA}">
  <ds:schemaRefs/>
</ds:datastoreItem>
</file>

<file path=customXml/itemProps22.xml><?xml version="1.0" encoding="utf-8"?>
<ds:datastoreItem xmlns:ds="http://schemas.openxmlformats.org/officeDocument/2006/customXml" ds:itemID="{B5E184AA-3BB4-4AFB-9B3C-CA1CE60B9A7D}">
  <ds:schemaRefs/>
</ds:datastoreItem>
</file>

<file path=customXml/itemProps23.xml><?xml version="1.0" encoding="utf-8"?>
<ds:datastoreItem xmlns:ds="http://schemas.openxmlformats.org/officeDocument/2006/customXml" ds:itemID="{32A9BF83-3A8B-4061-9B85-680EDA60AA17}">
  <ds:schemaRefs/>
</ds:datastoreItem>
</file>

<file path=customXml/itemProps24.xml><?xml version="1.0" encoding="utf-8"?>
<ds:datastoreItem xmlns:ds="http://schemas.openxmlformats.org/officeDocument/2006/customXml" ds:itemID="{59ED0673-76FC-4F99-AA63-EA8AB926FA39}">
  <ds:schemaRefs/>
</ds:datastoreItem>
</file>

<file path=customXml/itemProps25.xml><?xml version="1.0" encoding="utf-8"?>
<ds:datastoreItem xmlns:ds="http://schemas.openxmlformats.org/officeDocument/2006/customXml" ds:itemID="{EC1ED5B5-4FBE-4F5E-A82C-6E1FD9AB1451}">
  <ds:schemaRefs/>
</ds:datastoreItem>
</file>

<file path=customXml/itemProps26.xml><?xml version="1.0" encoding="utf-8"?>
<ds:datastoreItem xmlns:ds="http://schemas.openxmlformats.org/officeDocument/2006/customXml" ds:itemID="{809B994B-E9CD-4878-8C06-FE5C61DF4315}">
  <ds:schemaRefs/>
</ds:datastoreItem>
</file>

<file path=customXml/itemProps27.xml><?xml version="1.0" encoding="utf-8"?>
<ds:datastoreItem xmlns:ds="http://schemas.openxmlformats.org/officeDocument/2006/customXml" ds:itemID="{C7D989A0-0674-49BF-971C-6ECF7CC897F9}">
  <ds:schemaRefs/>
</ds:datastoreItem>
</file>

<file path=customXml/itemProps28.xml><?xml version="1.0" encoding="utf-8"?>
<ds:datastoreItem xmlns:ds="http://schemas.openxmlformats.org/officeDocument/2006/customXml" ds:itemID="{9300641C-8239-4496-B89E-38DD06024696}">
  <ds:schemaRefs/>
</ds:datastoreItem>
</file>

<file path=customXml/itemProps29.xml><?xml version="1.0" encoding="utf-8"?>
<ds:datastoreItem xmlns:ds="http://schemas.openxmlformats.org/officeDocument/2006/customXml" ds:itemID="{2CA651FE-3FBC-4FFB-BB66-776AF70F3CF2}">
  <ds:schemaRefs/>
</ds:datastoreItem>
</file>

<file path=customXml/itemProps30.xml><?xml version="1.0" encoding="utf-8"?>
<ds:datastoreItem xmlns:ds="http://schemas.openxmlformats.org/officeDocument/2006/customXml" ds:itemID="{C029DCDE-3D14-4A71-9E07-E301F2AFCFA4}">
  <ds:schemaRefs/>
</ds:datastoreItem>
</file>

<file path=customXml/itemProps31.xml><?xml version="1.0" encoding="utf-8"?>
<ds:datastoreItem xmlns:ds="http://schemas.openxmlformats.org/officeDocument/2006/customXml" ds:itemID="{442E2297-6245-4C8F-83D7-B31E3B274528}">
  <ds:schemaRefs/>
</ds:datastoreItem>
</file>

<file path=customXml/itemProps32.xml><?xml version="1.0" encoding="utf-8"?>
<ds:datastoreItem xmlns:ds="http://schemas.openxmlformats.org/officeDocument/2006/customXml" ds:itemID="{F68214A9-FAE5-40EB-9D95-A6D98F917780}">
  <ds:schemaRefs/>
</ds:datastoreItem>
</file>

<file path=customXml/itemProps33.xml><?xml version="1.0" encoding="utf-8"?>
<ds:datastoreItem xmlns:ds="http://schemas.openxmlformats.org/officeDocument/2006/customXml" ds:itemID="{8B21F774-2D56-43A8-A609-2F7032561674}">
  <ds:schemaRefs/>
</ds:datastoreItem>
</file>

<file path=customXml/itemProps34.xml><?xml version="1.0" encoding="utf-8"?>
<ds:datastoreItem xmlns:ds="http://schemas.openxmlformats.org/officeDocument/2006/customXml" ds:itemID="{C77A6650-211A-4A9F-92DD-746FC469C329}">
  <ds:schemaRefs/>
</ds:datastoreItem>
</file>

<file path=customXml/itemProps35.xml><?xml version="1.0" encoding="utf-8"?>
<ds:datastoreItem xmlns:ds="http://schemas.openxmlformats.org/officeDocument/2006/customXml" ds:itemID="{5665522F-12CF-44F4-80A9-4E093CCDAD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Merge</vt:lpstr>
      <vt:lpstr>Davranış Analizi.</vt:lpstr>
      <vt:lpstr>Region Analizi.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 mammali</dc:creator>
  <cp:lastModifiedBy>lala mammali</cp:lastModifiedBy>
  <dcterms:created xsi:type="dcterms:W3CDTF">2026-02-24T11:44:21Z</dcterms:created>
  <dcterms:modified xsi:type="dcterms:W3CDTF">2026-02-25T13:40:55Z</dcterms:modified>
</cp:coreProperties>
</file>