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8_{54EF6DC4-2CFD-9748-9A99-9782A853EDF5}" xr6:coauthVersionLast="40" xr6:coauthVersionMax="40" xr10:uidLastSave="{00000000-0000-0000-0000-000000000000}"/>
  <bookViews>
    <workbookView xWindow="10160" yWindow="3240" windowWidth="25980" windowHeight="238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H14" i="1"/>
  <c r="H13" i="1"/>
  <c r="D15" i="1"/>
  <c r="E15" i="1"/>
  <c r="F15" i="1"/>
  <c r="G15" i="1"/>
  <c r="C48" i="1"/>
  <c r="C49" i="1"/>
  <c r="C50" i="1"/>
  <c r="C51" i="1"/>
  <c r="C52" i="1"/>
  <c r="C53" i="1"/>
  <c r="C47" i="1"/>
  <c r="H25" i="1"/>
  <c r="H48" i="1" s="1"/>
  <c r="H26" i="1"/>
  <c r="H49" i="1" s="1"/>
  <c r="H33" i="1"/>
  <c r="H34" i="1"/>
  <c r="H41" i="1"/>
  <c r="H42" i="1"/>
  <c r="D44" i="1"/>
  <c r="E44" i="1"/>
  <c r="F44" i="1"/>
  <c r="G44" i="1"/>
  <c r="H27" i="1" s="1"/>
  <c r="H50" i="1" s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E47" i="1"/>
  <c r="F47" i="1"/>
  <c r="D47" i="1"/>
  <c r="H32" i="1" l="1"/>
  <c r="H39" i="1"/>
  <c r="H38" i="1"/>
  <c r="H30" i="1"/>
  <c r="H53" i="1" s="1"/>
  <c r="H37" i="1"/>
  <c r="H29" i="1"/>
  <c r="H52" i="1" s="1"/>
  <c r="H24" i="1"/>
  <c r="H47" i="1" s="1"/>
  <c r="H36" i="1"/>
  <c r="H28" i="1"/>
  <c r="H51" i="1" s="1"/>
  <c r="H40" i="1"/>
  <c r="H31" i="1"/>
  <c r="H43" i="1"/>
  <c r="H35" i="1"/>
  <c r="Z132" i="1" l="1"/>
  <c r="AA132" i="1"/>
  <c r="AB132" i="1"/>
  <c r="AC132" i="1"/>
  <c r="S157" i="1"/>
  <c r="T157" i="1"/>
  <c r="U157" i="1"/>
  <c r="V157" i="1"/>
  <c r="L467" i="1"/>
  <c r="M467" i="1"/>
  <c r="N467" i="1"/>
  <c r="O467" i="1"/>
</calcChain>
</file>

<file path=xl/sharedStrings.xml><?xml version="1.0" encoding="utf-8"?>
<sst xmlns="http://schemas.openxmlformats.org/spreadsheetml/2006/main" count="56" uniqueCount="40">
  <si>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</si>
  <si>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</si>
  <si>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</si>
  <si>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</si>
  <si>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</si>
  <si>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</si>
  <si>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</si>
  <si>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</si>
  <si>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</si>
  <si>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</si>
  <si>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</si>
  <si>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</si>
  <si>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</si>
  <si>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</si>
  <si>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</si>
  <si>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</si>
  <si>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</si>
  <si>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</si>
  <si>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</si>
  <si>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</si>
  <si>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</si>
  <si>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</si>
  <si>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</si>
  <si>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</si>
  <si>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</si>
  <si>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</si>
  <si>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other_is</t>
  </si>
  <si>
    <t>other_can</t>
  </si>
  <si>
    <t>other_name</t>
  </si>
  <si>
    <t>other_are</t>
  </si>
  <si>
    <t>other_if</t>
  </si>
  <si>
    <t>other_does</t>
  </si>
  <si>
    <t>other_has</t>
  </si>
  <si>
    <t>other_were</t>
  </si>
  <si>
    <t>other_do</t>
  </si>
  <si>
    <t>other_could</t>
  </si>
  <si>
    <t>Type of Question</t>
  </si>
  <si>
    <t>Length of Context</t>
  </si>
  <si>
    <t>Length of Question</t>
  </si>
  <si>
    <t>Length of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</si>
</sst>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3" fillId="0" borderId="0" xfId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467"/>
  <sheetViews>
    <sheetView tabSelected="1" workbookViewId="0">
      <selection activeCell="H18" sqref="H18"/>
    </sheetView>
  </sheetViews>
  <sheetFormatPr baseColWidth="10" defaultColWidth="8.83203125" defaultRowHeight="15" x14ac:dyDescent="0.2"/>
  <sheetData>
    <row r="3" spans="3:29" x14ac:dyDescent="0.2">
      <c r="C3" s="1" t="s">
        <v>0</v>
      </c>
      <c r="D3" t="s">
        <v>7</v>
      </c>
    </row>
    <row r="4" spans="3:29" x14ac:dyDescent="0.2">
      <c r="C4" s="1" t="s">
        <v>1</v>
      </c>
      <c r="D4">
        <v>6078</v>
      </c>
    </row>
    <row r="5" spans="3:29" x14ac:dyDescent="0.2">
      <c r="C5" s="1" t="s">
        <v>2</v>
      </c>
      <c r="D5" t="s">
        <v>8</v>
      </c>
    </row>
    <row r="6" spans="3:29" x14ac:dyDescent="0.2">
      <c r="C6" s="1" t="s">
        <v>3</v>
      </c>
      <c r="D6">
        <v>6078</v>
      </c>
    </row>
    <row r="7" spans="3:29" x14ac:dyDescent="0.2">
      <c r="C7" s="1" t="s">
        <v>4</v>
      </c>
      <c r="D7">
        <v>74.695623560381705</v>
      </c>
    </row>
    <row r="8" spans="3:29" x14ac:dyDescent="0.2">
      <c r="C8" s="1" t="s">
        <v>5</v>
      </c>
      <c r="D8">
        <v>77.345931680068418</v>
      </c>
    </row>
    <row r="9" spans="3:29" x14ac:dyDescent="0.2">
      <c r="C9" s="1" t="s">
        <v>6</v>
      </c>
      <c r="D9">
        <v>80.240210595590653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617</v>
      </c>
      <c r="E13">
        <v>2551</v>
      </c>
      <c r="F13">
        <v>0</v>
      </c>
      <c r="G13">
        <v>3168</v>
      </c>
      <c r="H13" s="3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583</v>
      </c>
      <c r="AA13">
        <v>2552</v>
      </c>
      <c r="AB13">
        <v>0</v>
      </c>
      <c r="AC13">
        <v>3135</v>
      </c>
    </row>
    <row r="14" spans="3:29" x14ac:dyDescent="0.2">
      <c r="C14" s="1" t="s">
        <v>14</v>
      </c>
      <c r="D14">
        <v>653</v>
      </c>
      <c r="E14">
        <v>1989</v>
      </c>
      <c r="F14">
        <v>268</v>
      </c>
      <c r="G14">
        <v>2910</v>
      </c>
      <c r="H14" s="3">
        <f>G14/G15</f>
        <v>0.47877591312931883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5</v>
      </c>
      <c r="AB14">
        <v>0</v>
      </c>
      <c r="AC14">
        <v>5</v>
      </c>
    </row>
    <row r="15" spans="3:29" x14ac:dyDescent="0.2">
      <c r="D15">
        <f>SUM(D13:D14)</f>
        <v>1270</v>
      </c>
      <c r="E15">
        <f>SUM(E13:E14)</f>
        <v>4540</v>
      </c>
      <c r="F15">
        <f>SUM(F13:F14)</f>
        <v>268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Y15" s="1">
        <v>2</v>
      </c>
      <c r="Z15">
        <v>10</v>
      </c>
      <c r="AA15">
        <v>22</v>
      </c>
      <c r="AB15">
        <v>1</v>
      </c>
      <c r="AC15">
        <v>33</v>
      </c>
    </row>
    <row r="16" spans="3:29" x14ac:dyDescent="0.2">
      <c r="D16" s="3">
        <f>D15/$G$15</f>
        <v>0.20895031260282987</v>
      </c>
      <c r="E16" s="3">
        <f>E15/$G$15</f>
        <v>0.74695623560381708</v>
      </c>
      <c r="F16" s="3">
        <f>F15/$G$15</f>
        <v>4.4093451793353076E-2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21</v>
      </c>
      <c r="AA16">
        <v>51</v>
      </c>
      <c r="AB16">
        <v>4</v>
      </c>
      <c r="AC16">
        <v>76</v>
      </c>
    </row>
    <row r="17" spans="3:29" x14ac:dyDescent="0.2"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50</v>
      </c>
      <c r="AA17">
        <v>219</v>
      </c>
      <c r="AB17">
        <v>4</v>
      </c>
      <c r="AC17">
        <v>273</v>
      </c>
    </row>
    <row r="18" spans="3:29" x14ac:dyDescent="0.2"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Y18" s="1">
        <v>5</v>
      </c>
      <c r="Z18">
        <v>22</v>
      </c>
      <c r="AA18">
        <v>70</v>
      </c>
      <c r="AB18">
        <v>5</v>
      </c>
      <c r="AC18">
        <v>97</v>
      </c>
    </row>
    <row r="19" spans="3:29" x14ac:dyDescent="0.2"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3</v>
      </c>
      <c r="U19">
        <v>1</v>
      </c>
      <c r="V19">
        <v>5</v>
      </c>
      <c r="Y19" s="1">
        <v>6</v>
      </c>
      <c r="Z19">
        <v>24</v>
      </c>
      <c r="AA19">
        <v>72</v>
      </c>
      <c r="AB19">
        <v>4</v>
      </c>
      <c r="AC19">
        <v>100</v>
      </c>
    </row>
    <row r="20" spans="3:29" x14ac:dyDescent="0.2"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Y20" s="1">
        <v>7</v>
      </c>
      <c r="Z20">
        <v>30</v>
      </c>
      <c r="AA20">
        <v>79</v>
      </c>
      <c r="AB20">
        <v>5</v>
      </c>
      <c r="AC20">
        <v>114</v>
      </c>
    </row>
    <row r="21" spans="3:29" x14ac:dyDescent="0.2"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Y21" s="1">
        <v>8</v>
      </c>
      <c r="Z21">
        <v>25</v>
      </c>
      <c r="AA21">
        <v>71</v>
      </c>
      <c r="AB21">
        <v>5</v>
      </c>
      <c r="AC21">
        <v>101</v>
      </c>
    </row>
    <row r="22" spans="3:29" x14ac:dyDescent="0.2">
      <c r="C22" t="s">
        <v>36</v>
      </c>
      <c r="K22" s="1">
        <v>319</v>
      </c>
      <c r="L22">
        <v>3</v>
      </c>
      <c r="M22">
        <v>14</v>
      </c>
      <c r="N22">
        <v>2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Y22" s="1">
        <v>9</v>
      </c>
      <c r="Z22">
        <v>38</v>
      </c>
      <c r="AA22">
        <v>95</v>
      </c>
      <c r="AB22">
        <v>7</v>
      </c>
      <c r="AC22">
        <v>140</v>
      </c>
    </row>
    <row r="23" spans="3:29" x14ac:dyDescent="0.2">
      <c r="D23" s="1" t="s">
        <v>9</v>
      </c>
      <c r="E23" s="1" t="s">
        <v>10</v>
      </c>
      <c r="F23" s="1" t="s">
        <v>11</v>
      </c>
      <c r="G23" s="1" t="s">
        <v>12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Y23" s="1">
        <v>10</v>
      </c>
      <c r="Z23">
        <v>26</v>
      </c>
      <c r="AA23">
        <v>81</v>
      </c>
      <c r="AB23">
        <v>9</v>
      </c>
      <c r="AC23">
        <v>116</v>
      </c>
    </row>
    <row r="24" spans="3:29" x14ac:dyDescent="0.2">
      <c r="C24" s="1" t="s">
        <v>16</v>
      </c>
      <c r="D24">
        <v>765</v>
      </c>
      <c r="E24">
        <v>2802</v>
      </c>
      <c r="F24">
        <v>159</v>
      </c>
      <c r="G24">
        <v>3726</v>
      </c>
      <c r="H24" s="3">
        <f>G24/$G$44</f>
        <v>0.59086584205518555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4</v>
      </c>
      <c r="T24">
        <v>23</v>
      </c>
      <c r="U24">
        <v>0</v>
      </c>
      <c r="V24">
        <v>27</v>
      </c>
      <c r="Y24" s="1">
        <v>11</v>
      </c>
      <c r="Z24">
        <v>31</v>
      </c>
      <c r="AA24">
        <v>93</v>
      </c>
      <c r="AB24">
        <v>3</v>
      </c>
      <c r="AC24">
        <v>127</v>
      </c>
    </row>
    <row r="25" spans="3:29" x14ac:dyDescent="0.2">
      <c r="C25" s="1" t="s">
        <v>17</v>
      </c>
      <c r="D25">
        <v>146</v>
      </c>
      <c r="E25">
        <v>543</v>
      </c>
      <c r="F25">
        <v>25</v>
      </c>
      <c r="G25">
        <v>714</v>
      </c>
      <c r="H25" s="3">
        <f>G25/$G$44</f>
        <v>0.11322549952426261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Y25" s="1">
        <v>12</v>
      </c>
      <c r="Z25">
        <v>27</v>
      </c>
      <c r="AA25">
        <v>95</v>
      </c>
      <c r="AB25">
        <v>5</v>
      </c>
      <c r="AC25">
        <v>127</v>
      </c>
    </row>
    <row r="26" spans="3:29" x14ac:dyDescent="0.2">
      <c r="C26" s="1" t="s">
        <v>18</v>
      </c>
      <c r="D26">
        <v>139</v>
      </c>
      <c r="E26">
        <v>430</v>
      </c>
      <c r="F26">
        <v>36</v>
      </c>
      <c r="G26">
        <v>605</v>
      </c>
      <c r="H26" s="3">
        <f>G26/$G$44</f>
        <v>9.594037424674913E-2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Y26" s="1">
        <v>13</v>
      </c>
      <c r="Z26">
        <v>26</v>
      </c>
      <c r="AA26">
        <v>67</v>
      </c>
      <c r="AB26">
        <v>9</v>
      </c>
      <c r="AC26">
        <v>102</v>
      </c>
    </row>
    <row r="27" spans="3:29" x14ac:dyDescent="0.2">
      <c r="C27" s="1" t="s">
        <v>19</v>
      </c>
      <c r="D27">
        <v>113</v>
      </c>
      <c r="E27">
        <v>436</v>
      </c>
      <c r="F27">
        <v>12</v>
      </c>
      <c r="G27">
        <v>561</v>
      </c>
      <c r="H27" s="3">
        <f>G27/$G$44</f>
        <v>8.8962892483349196E-2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9</v>
      </c>
      <c r="T27">
        <v>22</v>
      </c>
      <c r="U27">
        <v>0</v>
      </c>
      <c r="V27">
        <v>31</v>
      </c>
      <c r="Y27" s="1">
        <v>14</v>
      </c>
      <c r="Z27">
        <v>20</v>
      </c>
      <c r="AA27">
        <v>61</v>
      </c>
      <c r="AB27">
        <v>6</v>
      </c>
      <c r="AC27">
        <v>87</v>
      </c>
    </row>
    <row r="28" spans="3:29" x14ac:dyDescent="0.2">
      <c r="C28" s="1" t="s">
        <v>20</v>
      </c>
      <c r="D28">
        <v>66</v>
      </c>
      <c r="E28">
        <v>198</v>
      </c>
      <c r="F28">
        <v>11</v>
      </c>
      <c r="G28">
        <v>275</v>
      </c>
      <c r="H28" s="3">
        <f>G28/$G$44</f>
        <v>4.3609261021249603E-2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Y28" s="1">
        <v>15</v>
      </c>
      <c r="Z28">
        <v>25</v>
      </c>
      <c r="AA28">
        <v>80</v>
      </c>
      <c r="AB28">
        <v>6</v>
      </c>
      <c r="AC28">
        <v>111</v>
      </c>
    </row>
    <row r="29" spans="3:29" x14ac:dyDescent="0.2">
      <c r="C29" s="1" t="s">
        <v>21</v>
      </c>
      <c r="D29">
        <v>63</v>
      </c>
      <c r="E29">
        <v>202</v>
      </c>
      <c r="F29">
        <v>9</v>
      </c>
      <c r="G29">
        <v>274</v>
      </c>
      <c r="H29" s="3">
        <f>G29/$G$44</f>
        <v>4.3450681890263243E-2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Y29" s="1">
        <v>16</v>
      </c>
      <c r="Z29">
        <v>29</v>
      </c>
      <c r="AA29">
        <v>71</v>
      </c>
      <c r="AB29">
        <v>4</v>
      </c>
      <c r="AC29">
        <v>104</v>
      </c>
    </row>
    <row r="30" spans="3:29" x14ac:dyDescent="0.2">
      <c r="C30" s="1" t="s">
        <v>22</v>
      </c>
      <c r="D30">
        <v>22</v>
      </c>
      <c r="E30">
        <v>54</v>
      </c>
      <c r="F30">
        <v>16</v>
      </c>
      <c r="G30">
        <v>92</v>
      </c>
      <c r="H30" s="3">
        <f>G30/$G$44</f>
        <v>1.4589280050745322E-2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Y30" s="1">
        <v>17</v>
      </c>
      <c r="Z30">
        <v>23</v>
      </c>
      <c r="AA30">
        <v>64</v>
      </c>
      <c r="AB30">
        <v>4</v>
      </c>
      <c r="AC30">
        <v>91</v>
      </c>
    </row>
    <row r="31" spans="3:29" x14ac:dyDescent="0.2">
      <c r="C31" s="1" t="s">
        <v>23</v>
      </c>
      <c r="D31">
        <v>7</v>
      </c>
      <c r="E31">
        <v>7</v>
      </c>
      <c r="F31">
        <v>0</v>
      </c>
      <c r="G31">
        <v>14</v>
      </c>
      <c r="H31" s="3">
        <f>G31/$G$44</f>
        <v>2.2201078338090706E-3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9</v>
      </c>
      <c r="T31">
        <v>43</v>
      </c>
      <c r="U31">
        <v>6</v>
      </c>
      <c r="V31">
        <v>58</v>
      </c>
      <c r="Y31" s="1">
        <v>18</v>
      </c>
      <c r="Z31">
        <v>19</v>
      </c>
      <c r="AA31">
        <v>70</v>
      </c>
      <c r="AB31">
        <v>3</v>
      </c>
      <c r="AC31">
        <v>92</v>
      </c>
    </row>
    <row r="32" spans="3:29" x14ac:dyDescent="0.2">
      <c r="C32" s="1" t="s">
        <v>24</v>
      </c>
      <c r="D32">
        <v>0</v>
      </c>
      <c r="E32">
        <v>7</v>
      </c>
      <c r="F32">
        <v>2</v>
      </c>
      <c r="G32">
        <v>9</v>
      </c>
      <c r="H32" s="3">
        <f>G32/$G$44</f>
        <v>1.4272121788772598E-3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Y32" s="1">
        <v>19</v>
      </c>
      <c r="Z32">
        <v>10</v>
      </c>
      <c r="AA32">
        <v>41</v>
      </c>
      <c r="AB32">
        <v>6</v>
      </c>
      <c r="AC32">
        <v>57</v>
      </c>
    </row>
    <row r="33" spans="3:29" x14ac:dyDescent="0.2">
      <c r="C33" s="1" t="s">
        <v>25</v>
      </c>
      <c r="D33">
        <v>3</v>
      </c>
      <c r="E33">
        <v>3</v>
      </c>
      <c r="F33">
        <v>1</v>
      </c>
      <c r="G33">
        <v>7</v>
      </c>
      <c r="H33" s="3">
        <f>G33/$G$44</f>
        <v>1.1100539169045353E-3</v>
      </c>
      <c r="K33" s="1">
        <v>421</v>
      </c>
      <c r="L33">
        <v>2</v>
      </c>
      <c r="M33">
        <v>6</v>
      </c>
      <c r="N33">
        <v>0</v>
      </c>
      <c r="O33">
        <v>8</v>
      </c>
      <c r="R33" s="1">
        <v>33</v>
      </c>
      <c r="S33">
        <v>13</v>
      </c>
      <c r="T33">
        <v>33</v>
      </c>
      <c r="U33">
        <v>5</v>
      </c>
      <c r="V33">
        <v>51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26</v>
      </c>
      <c r="D34">
        <v>3</v>
      </c>
      <c r="E34">
        <v>4</v>
      </c>
      <c r="F34">
        <v>0</v>
      </c>
      <c r="G34">
        <v>7</v>
      </c>
      <c r="H34" s="3">
        <f>G34/$G$44</f>
        <v>1.1100539169045353E-3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Y34" s="1">
        <v>21</v>
      </c>
      <c r="Z34">
        <v>11</v>
      </c>
      <c r="AA34">
        <v>39</v>
      </c>
      <c r="AB34">
        <v>9</v>
      </c>
      <c r="AC34">
        <v>59</v>
      </c>
    </row>
    <row r="35" spans="3:29" x14ac:dyDescent="0.2">
      <c r="C35" s="1" t="s">
        <v>27</v>
      </c>
      <c r="D35">
        <v>0</v>
      </c>
      <c r="E35">
        <v>6</v>
      </c>
      <c r="F35">
        <v>1</v>
      </c>
      <c r="G35">
        <v>7</v>
      </c>
      <c r="H35" s="3">
        <f>G35/$G$44</f>
        <v>1.1100539169045353E-3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23</v>
      </c>
      <c r="T35">
        <v>63</v>
      </c>
      <c r="U35">
        <v>3</v>
      </c>
      <c r="V35">
        <v>89</v>
      </c>
      <c r="Y35" s="1">
        <v>22</v>
      </c>
      <c r="Z35">
        <v>15</v>
      </c>
      <c r="AA35">
        <v>39</v>
      </c>
      <c r="AB35">
        <v>3</v>
      </c>
      <c r="AC35">
        <v>57</v>
      </c>
    </row>
    <row r="36" spans="3:29" x14ac:dyDescent="0.2">
      <c r="C36" s="1" t="s">
        <v>28</v>
      </c>
      <c r="D36">
        <v>0</v>
      </c>
      <c r="E36">
        <v>1</v>
      </c>
      <c r="F36">
        <v>5</v>
      </c>
      <c r="G36">
        <v>6</v>
      </c>
      <c r="H36" s="3">
        <f>G36/$G$44</f>
        <v>9.5147478591817321E-4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8</v>
      </c>
      <c r="T36">
        <v>66</v>
      </c>
      <c r="U36">
        <v>5</v>
      </c>
      <c r="V36">
        <v>79</v>
      </c>
      <c r="Y36" s="1">
        <v>23</v>
      </c>
      <c r="Z36">
        <v>10</v>
      </c>
      <c r="AA36">
        <v>43</v>
      </c>
      <c r="AB36">
        <v>5</v>
      </c>
      <c r="AC36">
        <v>58</v>
      </c>
    </row>
    <row r="37" spans="3:29" x14ac:dyDescent="0.2">
      <c r="C37" s="1" t="s">
        <v>29</v>
      </c>
      <c r="D37">
        <v>0</v>
      </c>
      <c r="E37">
        <v>2</v>
      </c>
      <c r="F37">
        <v>0</v>
      </c>
      <c r="G37">
        <v>2</v>
      </c>
      <c r="H37" s="3">
        <f>G37/$G$44</f>
        <v>3.1715826197272439E-4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18</v>
      </c>
      <c r="T37">
        <v>67</v>
      </c>
      <c r="U37">
        <v>7</v>
      </c>
      <c r="V37">
        <v>92</v>
      </c>
      <c r="Y37" s="1">
        <v>24</v>
      </c>
      <c r="Z37">
        <v>9</v>
      </c>
      <c r="AA37">
        <v>24</v>
      </c>
      <c r="AB37">
        <v>3</v>
      </c>
      <c r="AC37">
        <v>36</v>
      </c>
    </row>
    <row r="38" spans="3:29" x14ac:dyDescent="0.2">
      <c r="C38" s="1" t="s">
        <v>30</v>
      </c>
      <c r="D38">
        <v>0</v>
      </c>
      <c r="E38">
        <v>2</v>
      </c>
      <c r="F38">
        <v>0</v>
      </c>
      <c r="G38">
        <v>2</v>
      </c>
      <c r="H38" s="3">
        <f>G38/$G$44</f>
        <v>3.1715826197272439E-4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16</v>
      </c>
      <c r="T38">
        <v>79</v>
      </c>
      <c r="U38">
        <v>6</v>
      </c>
      <c r="V38">
        <v>101</v>
      </c>
      <c r="Y38" s="1">
        <v>25</v>
      </c>
      <c r="Z38">
        <v>13</v>
      </c>
      <c r="AA38">
        <v>30</v>
      </c>
      <c r="AB38">
        <v>4</v>
      </c>
      <c r="AC38">
        <v>47</v>
      </c>
    </row>
    <row r="39" spans="3:29" x14ac:dyDescent="0.2">
      <c r="C39" s="1" t="s">
        <v>31</v>
      </c>
      <c r="D39">
        <v>0</v>
      </c>
      <c r="E39">
        <v>1</v>
      </c>
      <c r="F39">
        <v>0</v>
      </c>
      <c r="G39">
        <v>1</v>
      </c>
      <c r="H39" s="3">
        <f>G39/$G$44</f>
        <v>1.5857913098636219E-4</v>
      </c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20</v>
      </c>
      <c r="T39">
        <v>70</v>
      </c>
      <c r="U39">
        <v>5</v>
      </c>
      <c r="V39">
        <v>95</v>
      </c>
      <c r="Y39" s="1">
        <v>26</v>
      </c>
      <c r="Z39">
        <v>13</v>
      </c>
      <c r="AA39">
        <v>20</v>
      </c>
      <c r="AB39">
        <v>2</v>
      </c>
      <c r="AC39">
        <v>35</v>
      </c>
    </row>
    <row r="40" spans="3:29" x14ac:dyDescent="0.2">
      <c r="C40" s="1" t="s">
        <v>32</v>
      </c>
      <c r="D40">
        <v>0</v>
      </c>
      <c r="E40">
        <v>1</v>
      </c>
      <c r="F40">
        <v>0</v>
      </c>
      <c r="G40">
        <v>1</v>
      </c>
      <c r="H40" s="3">
        <f>G40/$G$44</f>
        <v>1.5857913098636219E-4</v>
      </c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26</v>
      </c>
      <c r="T40">
        <v>73</v>
      </c>
      <c r="U40">
        <v>3</v>
      </c>
      <c r="V40">
        <v>102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C41" s="1" t="s">
        <v>33</v>
      </c>
      <c r="D41">
        <v>1</v>
      </c>
      <c r="E41">
        <v>0</v>
      </c>
      <c r="F41">
        <v>0</v>
      </c>
      <c r="G41">
        <v>1</v>
      </c>
      <c r="H41" s="3">
        <f>G41/$G$44</f>
        <v>1.5857913098636219E-4</v>
      </c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C42" s="1" t="s">
        <v>34</v>
      </c>
      <c r="D42">
        <v>0</v>
      </c>
      <c r="E42">
        <v>1</v>
      </c>
      <c r="F42">
        <v>0</v>
      </c>
      <c r="G42">
        <v>1</v>
      </c>
      <c r="H42" s="3">
        <f>G42/$G$44</f>
        <v>1.5857913098636219E-4</v>
      </c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C43" s="1" t="s">
        <v>35</v>
      </c>
      <c r="D43">
        <v>0</v>
      </c>
      <c r="E43">
        <v>1</v>
      </c>
      <c r="F43">
        <v>0</v>
      </c>
      <c r="G43">
        <v>1</v>
      </c>
      <c r="H43" s="3">
        <f>G43/$G$44</f>
        <v>1.5857913098636219E-4</v>
      </c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20</v>
      </c>
      <c r="T43">
        <v>107</v>
      </c>
      <c r="U43">
        <v>7</v>
      </c>
      <c r="V43">
        <v>134</v>
      </c>
      <c r="Y43" s="1">
        <v>30</v>
      </c>
      <c r="Z43">
        <v>11</v>
      </c>
      <c r="AA43">
        <v>10</v>
      </c>
      <c r="AB43">
        <v>4</v>
      </c>
      <c r="AC43">
        <v>25</v>
      </c>
    </row>
    <row r="44" spans="3:29" x14ac:dyDescent="0.2">
      <c r="D44">
        <f>SUM(D24:D43)</f>
        <v>1328</v>
      </c>
      <c r="E44">
        <f>SUM(E24:E43)</f>
        <v>4701</v>
      </c>
      <c r="F44">
        <f>SUM(F24:F43)</f>
        <v>277</v>
      </c>
      <c r="G44">
        <f>SUM(G24:G43)</f>
        <v>6306</v>
      </c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31</v>
      </c>
      <c r="T44">
        <v>103</v>
      </c>
      <c r="U44">
        <v>5</v>
      </c>
      <c r="V44">
        <v>139</v>
      </c>
      <c r="Y44" s="1">
        <v>31</v>
      </c>
      <c r="Z44">
        <v>8</v>
      </c>
      <c r="AA44">
        <v>21</v>
      </c>
      <c r="AB44">
        <v>4</v>
      </c>
      <c r="AC44">
        <v>33</v>
      </c>
    </row>
    <row r="45" spans="3:29" x14ac:dyDescent="0.2">
      <c r="K45" s="1">
        <v>500</v>
      </c>
      <c r="L45">
        <v>6</v>
      </c>
      <c r="M45">
        <v>11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28</v>
      </c>
      <c r="T46">
        <v>112</v>
      </c>
      <c r="U46">
        <v>7</v>
      </c>
      <c r="V46">
        <v>147</v>
      </c>
      <c r="Y46" s="1">
        <v>33</v>
      </c>
      <c r="Z46">
        <v>6</v>
      </c>
      <c r="AA46">
        <v>15</v>
      </c>
      <c r="AB46">
        <v>6</v>
      </c>
      <c r="AC46">
        <v>27</v>
      </c>
    </row>
    <row r="47" spans="3:29" x14ac:dyDescent="0.2">
      <c r="C47" t="str">
        <f>C24</f>
        <v>what</v>
      </c>
      <c r="D47" s="3">
        <f>D24/$G24</f>
        <v>0.20531400966183574</v>
      </c>
      <c r="E47" s="3">
        <f>E24/$G24</f>
        <v>0.75201288244766507</v>
      </c>
      <c r="F47" s="3">
        <f>F24/$G24</f>
        <v>4.2673107890499197E-2</v>
      </c>
      <c r="H47" s="4">
        <f>H24</f>
        <v>0.59086584205518555</v>
      </c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77</v>
      </c>
      <c r="U47">
        <v>5</v>
      </c>
      <c r="V47">
        <v>107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C48" t="str">
        <f t="shared" ref="C48:C53" si="0">C25</f>
        <v>who</v>
      </c>
      <c r="D48" s="3">
        <f>D25/$G25</f>
        <v>0.20448179271708683</v>
      </c>
      <c r="E48" s="3">
        <f>E25/$G25</f>
        <v>0.76050420168067223</v>
      </c>
      <c r="F48" s="3">
        <f>F25/$G25</f>
        <v>3.5014005602240897E-2</v>
      </c>
      <c r="H48" s="4">
        <f t="shared" ref="H48:H53" si="1">H25</f>
        <v>0.11322549952426261</v>
      </c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Y48" s="1">
        <v>35</v>
      </c>
      <c r="Z48">
        <v>5</v>
      </c>
      <c r="AA48">
        <v>15</v>
      </c>
      <c r="AB48">
        <v>3</v>
      </c>
      <c r="AC48">
        <v>23</v>
      </c>
    </row>
    <row r="49" spans="3:29" x14ac:dyDescent="0.2">
      <c r="C49" t="str">
        <f t="shared" si="0"/>
        <v>how</v>
      </c>
      <c r="D49" s="3">
        <f>D26/$G26</f>
        <v>0.22975206611570248</v>
      </c>
      <c r="E49" s="3">
        <f>E26/$G26</f>
        <v>0.71074380165289253</v>
      </c>
      <c r="F49" s="3">
        <f>F26/$G26</f>
        <v>5.9504132231404959E-2</v>
      </c>
      <c r="H49" s="4">
        <f t="shared" si="1"/>
        <v>9.594037424674913E-2</v>
      </c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18</v>
      </c>
      <c r="T49">
        <v>82</v>
      </c>
      <c r="U49">
        <v>1</v>
      </c>
      <c r="V49">
        <v>101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3:29" x14ac:dyDescent="0.2">
      <c r="C50" t="str">
        <f t="shared" si="0"/>
        <v>when</v>
      </c>
      <c r="D50" s="3">
        <f>D27/$G27</f>
        <v>0.20142602495543671</v>
      </c>
      <c r="E50" s="3">
        <f>E27/$G27</f>
        <v>0.77718360071301251</v>
      </c>
      <c r="F50" s="3">
        <f>F27/$G27</f>
        <v>2.1390374331550801E-2</v>
      </c>
      <c r="H50" s="4">
        <f t="shared" si="1"/>
        <v>8.8962892483349196E-2</v>
      </c>
      <c r="K50" s="1">
        <v>507</v>
      </c>
      <c r="L50">
        <v>2</v>
      </c>
      <c r="M50">
        <v>6</v>
      </c>
      <c r="N50">
        <v>1</v>
      </c>
      <c r="O50">
        <v>9</v>
      </c>
      <c r="R50" s="1">
        <v>50</v>
      </c>
      <c r="S50">
        <v>28</v>
      </c>
      <c r="T50">
        <v>83</v>
      </c>
      <c r="U50">
        <v>7</v>
      </c>
      <c r="V50">
        <v>118</v>
      </c>
      <c r="Y50" s="1">
        <v>37</v>
      </c>
      <c r="Z50">
        <v>2</v>
      </c>
      <c r="AA50">
        <v>10</v>
      </c>
      <c r="AB50">
        <v>1</v>
      </c>
      <c r="AC50">
        <v>13</v>
      </c>
    </row>
    <row r="51" spans="3:29" x14ac:dyDescent="0.2">
      <c r="C51" t="str">
        <f t="shared" si="0"/>
        <v>where</v>
      </c>
      <c r="D51" s="3">
        <f>D28/$G28</f>
        <v>0.24</v>
      </c>
      <c r="E51" s="3">
        <f>E28/$G28</f>
        <v>0.72</v>
      </c>
      <c r="F51" s="3">
        <f>F28/$G28</f>
        <v>0.04</v>
      </c>
      <c r="H51" s="4">
        <f t="shared" si="1"/>
        <v>4.3609261021249603E-2</v>
      </c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18</v>
      </c>
      <c r="T51">
        <v>107</v>
      </c>
      <c r="U51">
        <v>1</v>
      </c>
      <c r="V51">
        <v>126</v>
      </c>
      <c r="Y51" s="1">
        <v>38</v>
      </c>
      <c r="Z51">
        <v>5</v>
      </c>
      <c r="AA51">
        <v>11</v>
      </c>
      <c r="AB51">
        <v>4</v>
      </c>
      <c r="AC51">
        <v>20</v>
      </c>
    </row>
    <row r="52" spans="3:29" x14ac:dyDescent="0.2">
      <c r="C52" t="str">
        <f t="shared" si="0"/>
        <v>which</v>
      </c>
      <c r="D52" s="3">
        <f>D29/$G29</f>
        <v>0.22992700729927007</v>
      </c>
      <c r="E52" s="3">
        <f>E29/$G29</f>
        <v>0.73722627737226276</v>
      </c>
      <c r="F52" s="3">
        <f>F29/$G29</f>
        <v>3.2846715328467155E-2</v>
      </c>
      <c r="H52" s="4">
        <f t="shared" si="1"/>
        <v>4.3450681890263243E-2</v>
      </c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23</v>
      </c>
      <c r="T52">
        <v>107</v>
      </c>
      <c r="U52">
        <v>4</v>
      </c>
      <c r="V52">
        <v>134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3:29" x14ac:dyDescent="0.2">
      <c r="C53" t="str">
        <f t="shared" si="0"/>
        <v>why</v>
      </c>
      <c r="D53" s="3">
        <f>D30/$G30</f>
        <v>0.2391304347826087</v>
      </c>
      <c r="E53" s="3">
        <f>E30/$G30</f>
        <v>0.58695652173913049</v>
      </c>
      <c r="F53" s="3">
        <f>F30/$G30</f>
        <v>0.17391304347826086</v>
      </c>
      <c r="H53" s="4">
        <f t="shared" si="1"/>
        <v>1.4589280050745322E-2</v>
      </c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25</v>
      </c>
      <c r="T53">
        <v>92</v>
      </c>
      <c r="U53">
        <v>5</v>
      </c>
      <c r="V53">
        <v>122</v>
      </c>
      <c r="Y53" s="1">
        <v>40</v>
      </c>
      <c r="Z53">
        <v>2</v>
      </c>
      <c r="AA53">
        <v>10</v>
      </c>
      <c r="AB53">
        <v>3</v>
      </c>
      <c r="AC53">
        <v>15</v>
      </c>
    </row>
    <row r="54" spans="3:29" x14ac:dyDescent="0.2">
      <c r="D54" s="2"/>
      <c r="E54" s="2"/>
      <c r="F54" s="2"/>
      <c r="K54" s="1">
        <v>513</v>
      </c>
      <c r="L54">
        <v>7</v>
      </c>
      <c r="M54">
        <v>16</v>
      </c>
      <c r="N54">
        <v>0</v>
      </c>
      <c r="O54">
        <v>23</v>
      </c>
      <c r="R54" s="1">
        <v>54</v>
      </c>
      <c r="S54">
        <v>23</v>
      </c>
      <c r="T54">
        <v>114</v>
      </c>
      <c r="U54">
        <v>2</v>
      </c>
      <c r="V54">
        <v>139</v>
      </c>
      <c r="Y54" s="1">
        <v>41</v>
      </c>
      <c r="Z54">
        <v>3</v>
      </c>
      <c r="AA54">
        <v>9</v>
      </c>
      <c r="AB54">
        <v>3</v>
      </c>
      <c r="AC54">
        <v>15</v>
      </c>
    </row>
    <row r="55" spans="3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33</v>
      </c>
      <c r="T55">
        <v>92</v>
      </c>
      <c r="U55">
        <v>6</v>
      </c>
      <c r="V55">
        <v>131</v>
      </c>
      <c r="Y55" s="1">
        <v>42</v>
      </c>
      <c r="Z55">
        <v>2</v>
      </c>
      <c r="AA55">
        <v>4</v>
      </c>
      <c r="AB55">
        <v>2</v>
      </c>
      <c r="AC55">
        <v>8</v>
      </c>
    </row>
    <row r="56" spans="3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27</v>
      </c>
      <c r="T56">
        <v>90</v>
      </c>
      <c r="U56">
        <v>8</v>
      </c>
      <c r="V56">
        <v>125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3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24</v>
      </c>
      <c r="T57">
        <v>100</v>
      </c>
      <c r="U57">
        <v>4</v>
      </c>
      <c r="V57">
        <v>128</v>
      </c>
      <c r="Y57" s="1">
        <v>44</v>
      </c>
      <c r="Z57">
        <v>4</v>
      </c>
      <c r="AA57">
        <v>7</v>
      </c>
      <c r="AB57">
        <v>6</v>
      </c>
      <c r="AC57">
        <v>17</v>
      </c>
    </row>
    <row r="58" spans="3:29" x14ac:dyDescent="0.2">
      <c r="K58" s="1">
        <v>519</v>
      </c>
      <c r="L58">
        <v>8</v>
      </c>
      <c r="M58">
        <v>18</v>
      </c>
      <c r="N58">
        <v>1</v>
      </c>
      <c r="O58">
        <v>27</v>
      </c>
      <c r="R58" s="1">
        <v>58</v>
      </c>
      <c r="S58">
        <v>19</v>
      </c>
      <c r="T58">
        <v>105</v>
      </c>
      <c r="U58">
        <v>4</v>
      </c>
      <c r="V58">
        <v>128</v>
      </c>
      <c r="Y58" s="1">
        <v>45</v>
      </c>
      <c r="Z58">
        <v>3</v>
      </c>
      <c r="AA58">
        <v>5</v>
      </c>
      <c r="AB58">
        <v>4</v>
      </c>
      <c r="AC58">
        <v>12</v>
      </c>
    </row>
    <row r="59" spans="3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3:29" x14ac:dyDescent="0.2">
      <c r="K60" s="1">
        <v>522</v>
      </c>
      <c r="L60">
        <v>15</v>
      </c>
      <c r="M60">
        <v>24</v>
      </c>
      <c r="N60">
        <v>1</v>
      </c>
      <c r="O60">
        <v>40</v>
      </c>
      <c r="R60" s="1">
        <v>60</v>
      </c>
      <c r="S60">
        <v>32</v>
      </c>
      <c r="T60">
        <v>93</v>
      </c>
      <c r="U60">
        <v>4</v>
      </c>
      <c r="V60">
        <v>129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3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Y61" s="1">
        <v>48</v>
      </c>
      <c r="Z61">
        <v>1</v>
      </c>
      <c r="AA61">
        <v>6</v>
      </c>
      <c r="AB61">
        <v>4</v>
      </c>
      <c r="AC61">
        <v>11</v>
      </c>
    </row>
    <row r="62" spans="3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24</v>
      </c>
      <c r="T62">
        <v>84</v>
      </c>
      <c r="U62">
        <v>7</v>
      </c>
      <c r="V62">
        <v>115</v>
      </c>
      <c r="Y62" s="1">
        <v>49</v>
      </c>
      <c r="Z62">
        <v>2</v>
      </c>
      <c r="AA62">
        <v>2</v>
      </c>
      <c r="AB62">
        <v>1</v>
      </c>
      <c r="AC62">
        <v>5</v>
      </c>
    </row>
    <row r="63" spans="3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22</v>
      </c>
      <c r="T63">
        <v>70</v>
      </c>
      <c r="U63">
        <v>4</v>
      </c>
      <c r="V63">
        <v>96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3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30</v>
      </c>
      <c r="T64">
        <v>71</v>
      </c>
      <c r="U64">
        <v>7</v>
      </c>
      <c r="V64">
        <v>108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11</v>
      </c>
      <c r="M65">
        <v>46</v>
      </c>
      <c r="N65">
        <v>2</v>
      </c>
      <c r="O65">
        <v>59</v>
      </c>
      <c r="R65" s="1">
        <v>65</v>
      </c>
      <c r="S65">
        <v>21</v>
      </c>
      <c r="T65">
        <v>74</v>
      </c>
      <c r="U65">
        <v>2</v>
      </c>
      <c r="V65">
        <v>97</v>
      </c>
      <c r="Y65" s="1">
        <v>52</v>
      </c>
      <c r="Z65">
        <v>1</v>
      </c>
      <c r="AA65">
        <v>5</v>
      </c>
      <c r="AB65">
        <v>1</v>
      </c>
      <c r="AC65">
        <v>7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17</v>
      </c>
      <c r="T66">
        <v>68</v>
      </c>
      <c r="U66">
        <v>3</v>
      </c>
      <c r="V66">
        <v>88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24</v>
      </c>
      <c r="T67">
        <v>67</v>
      </c>
      <c r="U67">
        <v>9</v>
      </c>
      <c r="V67">
        <v>100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8</v>
      </c>
      <c r="T68">
        <v>53</v>
      </c>
      <c r="U68">
        <v>6</v>
      </c>
      <c r="V68">
        <v>67</v>
      </c>
      <c r="Y68" s="1">
        <v>55</v>
      </c>
      <c r="Z68">
        <v>1</v>
      </c>
      <c r="AA68">
        <v>6</v>
      </c>
      <c r="AB68">
        <v>1</v>
      </c>
      <c r="AC68">
        <v>8</v>
      </c>
    </row>
    <row r="69" spans="11:29" x14ac:dyDescent="0.2">
      <c r="K69" s="1">
        <v>536</v>
      </c>
      <c r="L69">
        <v>4</v>
      </c>
      <c r="M69">
        <v>16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16</v>
      </c>
      <c r="T70">
        <v>64</v>
      </c>
      <c r="U70">
        <v>4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17</v>
      </c>
      <c r="T71">
        <v>46</v>
      </c>
      <c r="U71">
        <v>2</v>
      </c>
      <c r="V71">
        <v>65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2</v>
      </c>
      <c r="AA72">
        <v>2</v>
      </c>
      <c r="AB72">
        <v>3</v>
      </c>
      <c r="AC72">
        <v>7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9</v>
      </c>
      <c r="T73">
        <v>47</v>
      </c>
      <c r="U73">
        <v>1</v>
      </c>
      <c r="V73">
        <v>57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14</v>
      </c>
      <c r="T75">
        <v>52</v>
      </c>
      <c r="U75">
        <v>3</v>
      </c>
      <c r="V75">
        <v>69</v>
      </c>
      <c r="Y75" s="1">
        <v>62</v>
      </c>
      <c r="Z75">
        <v>1</v>
      </c>
      <c r="AA75">
        <v>2</v>
      </c>
      <c r="AB75">
        <v>2</v>
      </c>
      <c r="AC75">
        <v>5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10</v>
      </c>
      <c r="T77">
        <v>45</v>
      </c>
      <c r="U77">
        <v>1</v>
      </c>
      <c r="V77">
        <v>56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15</v>
      </c>
      <c r="T78">
        <v>46</v>
      </c>
      <c r="U78">
        <v>4</v>
      </c>
      <c r="V78">
        <v>65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2</v>
      </c>
      <c r="M80">
        <v>8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Y80" s="1">
        <v>67</v>
      </c>
      <c r="Z80">
        <v>0</v>
      </c>
      <c r="AA80">
        <v>1</v>
      </c>
      <c r="AB80">
        <v>2</v>
      </c>
      <c r="AC80">
        <v>3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8</v>
      </c>
      <c r="T81">
        <v>30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12</v>
      </c>
      <c r="T83">
        <v>29</v>
      </c>
      <c r="U83">
        <v>2</v>
      </c>
      <c r="V83">
        <v>43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15</v>
      </c>
      <c r="T84">
        <v>23</v>
      </c>
      <c r="U84">
        <v>2</v>
      </c>
      <c r="V84">
        <v>40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5</v>
      </c>
      <c r="M85">
        <v>15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Y86" s="1">
        <v>73</v>
      </c>
      <c r="Z86">
        <v>0</v>
      </c>
      <c r="AA86">
        <v>1</v>
      </c>
      <c r="AB86">
        <v>4</v>
      </c>
      <c r="AC86">
        <v>5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9</v>
      </c>
      <c r="T87">
        <v>27</v>
      </c>
      <c r="U87">
        <v>2</v>
      </c>
      <c r="V87">
        <v>38</v>
      </c>
      <c r="Y87" s="1">
        <v>74</v>
      </c>
      <c r="Z87">
        <v>0</v>
      </c>
      <c r="AA87">
        <v>1</v>
      </c>
      <c r="AB87">
        <v>0</v>
      </c>
      <c r="AC87">
        <v>1</v>
      </c>
    </row>
    <row r="88" spans="11:29" x14ac:dyDescent="0.2">
      <c r="K88" s="1">
        <v>559</v>
      </c>
      <c r="L88">
        <v>5</v>
      </c>
      <c r="M88">
        <v>12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Y88" s="1">
        <v>75</v>
      </c>
      <c r="Z88">
        <v>0</v>
      </c>
      <c r="AA88">
        <v>1</v>
      </c>
      <c r="AB88">
        <v>1</v>
      </c>
      <c r="AC88">
        <v>2</v>
      </c>
    </row>
    <row r="89" spans="11:29" x14ac:dyDescent="0.2">
      <c r="K89" s="1">
        <v>561</v>
      </c>
      <c r="L89">
        <v>16</v>
      </c>
      <c r="M89">
        <v>37</v>
      </c>
      <c r="N89">
        <v>4</v>
      </c>
      <c r="O89">
        <v>57</v>
      </c>
      <c r="R89" s="1">
        <v>89</v>
      </c>
      <c r="S89">
        <v>13</v>
      </c>
      <c r="T89">
        <v>32</v>
      </c>
      <c r="U89">
        <v>1</v>
      </c>
      <c r="V89">
        <v>46</v>
      </c>
      <c r="Y89" s="1">
        <v>76</v>
      </c>
      <c r="Z89">
        <v>3</v>
      </c>
      <c r="AA89">
        <v>1</v>
      </c>
      <c r="AB89">
        <v>2</v>
      </c>
      <c r="AC89">
        <v>6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10</v>
      </c>
      <c r="T90">
        <v>25</v>
      </c>
      <c r="U90">
        <v>5</v>
      </c>
      <c r="V90">
        <v>40</v>
      </c>
      <c r="Y90" s="1">
        <v>77</v>
      </c>
      <c r="Z90">
        <v>0</v>
      </c>
      <c r="AA90">
        <v>0</v>
      </c>
      <c r="AB90">
        <v>2</v>
      </c>
      <c r="AC90">
        <v>2</v>
      </c>
    </row>
    <row r="91" spans="11:29" x14ac:dyDescent="0.2">
      <c r="K91" s="1">
        <v>564</v>
      </c>
      <c r="L91">
        <v>6</v>
      </c>
      <c r="M91">
        <v>18</v>
      </c>
      <c r="N91">
        <v>0</v>
      </c>
      <c r="O91">
        <v>24</v>
      </c>
      <c r="R91" s="1">
        <v>91</v>
      </c>
      <c r="S91">
        <v>6</v>
      </c>
      <c r="T91">
        <v>21</v>
      </c>
      <c r="U91">
        <v>1</v>
      </c>
      <c r="V91">
        <v>28</v>
      </c>
      <c r="Y91" s="1">
        <v>78</v>
      </c>
      <c r="Z91">
        <v>2</v>
      </c>
      <c r="AA91">
        <v>1</v>
      </c>
      <c r="AB91">
        <v>3</v>
      </c>
      <c r="AC91">
        <v>6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79</v>
      </c>
      <c r="Z92">
        <v>3</v>
      </c>
      <c r="AA92">
        <v>1</v>
      </c>
      <c r="AB92">
        <v>0</v>
      </c>
      <c r="AC92">
        <v>4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Y93" s="1">
        <v>80</v>
      </c>
      <c r="Z93">
        <v>0</v>
      </c>
      <c r="AA93">
        <v>1</v>
      </c>
      <c r="AB93">
        <v>1</v>
      </c>
      <c r="AC93">
        <v>2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Y94" s="1">
        <v>81</v>
      </c>
      <c r="Z94">
        <v>1</v>
      </c>
      <c r="AA94">
        <v>3</v>
      </c>
      <c r="AB94">
        <v>1</v>
      </c>
      <c r="AC94">
        <v>5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5</v>
      </c>
      <c r="T95">
        <v>22</v>
      </c>
      <c r="U95">
        <v>1</v>
      </c>
      <c r="V95">
        <v>28</v>
      </c>
      <c r="Y95" s="1">
        <v>82</v>
      </c>
      <c r="Z95">
        <v>1</v>
      </c>
      <c r="AA95">
        <v>1</v>
      </c>
      <c r="AB95">
        <v>0</v>
      </c>
      <c r="AC95">
        <v>2</v>
      </c>
    </row>
    <row r="96" spans="11:29" x14ac:dyDescent="0.2">
      <c r="K96" s="1">
        <v>569</v>
      </c>
      <c r="L96">
        <v>9</v>
      </c>
      <c r="M96">
        <v>25</v>
      </c>
      <c r="N96">
        <v>3</v>
      </c>
      <c r="O96">
        <v>37</v>
      </c>
      <c r="R96" s="1">
        <v>96</v>
      </c>
      <c r="S96">
        <v>10</v>
      </c>
      <c r="T96">
        <v>13</v>
      </c>
      <c r="U96">
        <v>3</v>
      </c>
      <c r="V96">
        <v>26</v>
      </c>
      <c r="Y96" s="1">
        <v>83</v>
      </c>
      <c r="Z96">
        <v>0</v>
      </c>
      <c r="AA96">
        <v>0</v>
      </c>
      <c r="AB96">
        <v>1</v>
      </c>
      <c r="AC96">
        <v>1</v>
      </c>
    </row>
    <row r="97" spans="11:29" x14ac:dyDescent="0.2">
      <c r="K97" s="1">
        <v>571</v>
      </c>
      <c r="L97">
        <v>5</v>
      </c>
      <c r="M97">
        <v>21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Y97" s="1">
        <v>84</v>
      </c>
      <c r="Z97">
        <v>2</v>
      </c>
      <c r="AA97">
        <v>2</v>
      </c>
      <c r="AB97">
        <v>1</v>
      </c>
      <c r="AC97">
        <v>5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2</v>
      </c>
      <c r="T98">
        <v>14</v>
      </c>
      <c r="U98">
        <v>1</v>
      </c>
      <c r="V98">
        <v>17</v>
      </c>
      <c r="Y98" s="1">
        <v>85</v>
      </c>
      <c r="Z98">
        <v>3</v>
      </c>
      <c r="AA98">
        <v>3</v>
      </c>
      <c r="AB98">
        <v>0</v>
      </c>
      <c r="AC98">
        <v>6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Y99" s="1">
        <v>86</v>
      </c>
      <c r="Z99">
        <v>1</v>
      </c>
      <c r="AA99">
        <v>0</v>
      </c>
      <c r="AB99">
        <v>0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Y100" s="1">
        <v>87</v>
      </c>
      <c r="Z100">
        <v>1</v>
      </c>
      <c r="AA100">
        <v>1</v>
      </c>
      <c r="AB100">
        <v>2</v>
      </c>
      <c r="AC100">
        <v>4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Y101" s="1">
        <v>88</v>
      </c>
      <c r="Z101">
        <v>0</v>
      </c>
      <c r="AA101">
        <v>0</v>
      </c>
      <c r="AB101">
        <v>1</v>
      </c>
      <c r="AC101">
        <v>1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89</v>
      </c>
      <c r="Z102">
        <v>0</v>
      </c>
      <c r="AA102">
        <v>1</v>
      </c>
      <c r="AB102">
        <v>1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90</v>
      </c>
      <c r="Z103">
        <v>1</v>
      </c>
      <c r="AA103">
        <v>0</v>
      </c>
      <c r="AB103">
        <v>3</v>
      </c>
      <c r="AC103">
        <v>4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2</v>
      </c>
      <c r="T104">
        <v>16</v>
      </c>
      <c r="U104">
        <v>0</v>
      </c>
      <c r="V104">
        <v>18</v>
      </c>
      <c r="Y104" s="1">
        <v>92</v>
      </c>
      <c r="Z104">
        <v>0</v>
      </c>
      <c r="AA104">
        <v>2</v>
      </c>
      <c r="AB104">
        <v>0</v>
      </c>
      <c r="AC104">
        <v>2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Y105" s="1">
        <v>94</v>
      </c>
      <c r="Z105">
        <v>0</v>
      </c>
      <c r="AA105">
        <v>0</v>
      </c>
      <c r="AB105">
        <v>1</v>
      </c>
      <c r="AC105">
        <v>1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98</v>
      </c>
      <c r="Z107">
        <v>1</v>
      </c>
      <c r="AA107">
        <v>0</v>
      </c>
      <c r="AB107">
        <v>2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6</v>
      </c>
      <c r="T108">
        <v>6</v>
      </c>
      <c r="U108">
        <v>0</v>
      </c>
      <c r="V108">
        <v>12</v>
      </c>
      <c r="Y108" s="1">
        <v>99</v>
      </c>
      <c r="Z108">
        <v>1</v>
      </c>
      <c r="AA108">
        <v>1</v>
      </c>
      <c r="AB108">
        <v>1</v>
      </c>
      <c r="AC108">
        <v>3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Y109" s="1">
        <v>100</v>
      </c>
      <c r="Z109">
        <v>2</v>
      </c>
      <c r="AA109">
        <v>0</v>
      </c>
      <c r="AB109">
        <v>1</v>
      </c>
      <c r="AC109">
        <v>3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1</v>
      </c>
      <c r="T110">
        <v>5</v>
      </c>
      <c r="U110">
        <v>0</v>
      </c>
      <c r="V110">
        <v>6</v>
      </c>
      <c r="Y110" s="1">
        <v>102</v>
      </c>
      <c r="Z110">
        <v>0</v>
      </c>
      <c r="AA110">
        <v>0</v>
      </c>
      <c r="AB110">
        <v>1</v>
      </c>
      <c r="AC110">
        <v>1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104</v>
      </c>
      <c r="Z111">
        <v>0</v>
      </c>
      <c r="AA111">
        <v>1</v>
      </c>
      <c r="AB111">
        <v>0</v>
      </c>
      <c r="AC111">
        <v>1</v>
      </c>
    </row>
    <row r="112" spans="11:29" x14ac:dyDescent="0.2">
      <c r="K112" s="1">
        <v>594</v>
      </c>
      <c r="L112">
        <v>2</v>
      </c>
      <c r="M112">
        <v>7</v>
      </c>
      <c r="N112">
        <v>0</v>
      </c>
      <c r="O112">
        <v>9</v>
      </c>
      <c r="R112" s="1">
        <v>112</v>
      </c>
      <c r="S112">
        <v>0</v>
      </c>
      <c r="T112">
        <v>6</v>
      </c>
      <c r="U112">
        <v>1</v>
      </c>
      <c r="V112">
        <v>7</v>
      </c>
      <c r="Y112" s="1">
        <v>105</v>
      </c>
      <c r="Z112">
        <v>0</v>
      </c>
      <c r="AA112">
        <v>0</v>
      </c>
      <c r="AB112">
        <v>1</v>
      </c>
      <c r="AC112">
        <v>1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107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109</v>
      </c>
      <c r="Z114">
        <v>0</v>
      </c>
      <c r="AA114">
        <v>0</v>
      </c>
      <c r="AB114">
        <v>1</v>
      </c>
      <c r="AC114">
        <v>1</v>
      </c>
    </row>
    <row r="115" spans="11:29" x14ac:dyDescent="0.2">
      <c r="K115" s="1">
        <v>599</v>
      </c>
      <c r="L115">
        <v>3</v>
      </c>
      <c r="M115">
        <v>14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111</v>
      </c>
      <c r="Z115">
        <v>0</v>
      </c>
      <c r="AA115">
        <v>0</v>
      </c>
      <c r="AB115">
        <v>1</v>
      </c>
      <c r="AC115">
        <v>1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Y116" s="1">
        <v>113</v>
      </c>
      <c r="Z116">
        <v>0</v>
      </c>
      <c r="AA116">
        <v>2</v>
      </c>
      <c r="AB116">
        <v>1</v>
      </c>
      <c r="AC116">
        <v>3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Y117" s="1">
        <v>114</v>
      </c>
      <c r="Z117">
        <v>0</v>
      </c>
      <c r="AA117">
        <v>1</v>
      </c>
      <c r="AB117">
        <v>1</v>
      </c>
      <c r="AC117">
        <v>2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Y118" s="1">
        <v>118</v>
      </c>
      <c r="Z118">
        <v>0</v>
      </c>
      <c r="AA118">
        <v>1</v>
      </c>
      <c r="AB118">
        <v>0</v>
      </c>
      <c r="AC118">
        <v>1</v>
      </c>
    </row>
    <row r="119" spans="11:29" x14ac:dyDescent="0.2">
      <c r="K119" s="1">
        <v>603</v>
      </c>
      <c r="L119">
        <v>5</v>
      </c>
      <c r="M119">
        <v>1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121</v>
      </c>
      <c r="Z119">
        <v>1</v>
      </c>
      <c r="AA119">
        <v>0</v>
      </c>
      <c r="AB119">
        <v>2</v>
      </c>
      <c r="AC119">
        <v>3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124</v>
      </c>
      <c r="Z120">
        <v>1</v>
      </c>
      <c r="AA120">
        <v>0</v>
      </c>
      <c r="AB120">
        <v>0</v>
      </c>
      <c r="AC120">
        <v>1</v>
      </c>
    </row>
    <row r="121" spans="11:29" x14ac:dyDescent="0.2">
      <c r="K121" s="1">
        <v>605</v>
      </c>
      <c r="L121">
        <v>2</v>
      </c>
      <c r="M121">
        <v>7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Y121" s="1">
        <v>126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128</v>
      </c>
      <c r="Z122">
        <v>1</v>
      </c>
      <c r="AA122">
        <v>0</v>
      </c>
      <c r="AB122">
        <v>3</v>
      </c>
      <c r="AC122">
        <v>4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134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139</v>
      </c>
      <c r="Z124">
        <v>1</v>
      </c>
      <c r="AA124">
        <v>0</v>
      </c>
      <c r="AB124">
        <v>1</v>
      </c>
      <c r="AC124">
        <v>2</v>
      </c>
    </row>
    <row r="125" spans="11:29" x14ac:dyDescent="0.2">
      <c r="K125" s="1">
        <v>610</v>
      </c>
      <c r="L125">
        <v>16</v>
      </c>
      <c r="M125">
        <v>32</v>
      </c>
      <c r="N125">
        <v>4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140</v>
      </c>
      <c r="Z125">
        <v>1</v>
      </c>
      <c r="AA125">
        <v>0</v>
      </c>
      <c r="AB125">
        <v>0</v>
      </c>
      <c r="AC125">
        <v>1</v>
      </c>
    </row>
    <row r="126" spans="11:29" x14ac:dyDescent="0.2">
      <c r="K126" s="1">
        <v>611</v>
      </c>
      <c r="L126">
        <v>4</v>
      </c>
      <c r="M126">
        <v>15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141</v>
      </c>
      <c r="Z126">
        <v>1</v>
      </c>
      <c r="AA126">
        <v>0</v>
      </c>
      <c r="AB126">
        <v>0</v>
      </c>
      <c r="AC126">
        <v>1</v>
      </c>
    </row>
    <row r="127" spans="11:29" x14ac:dyDescent="0.2">
      <c r="K127" s="1">
        <v>612</v>
      </c>
      <c r="L127">
        <v>15</v>
      </c>
      <c r="M127">
        <v>24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Y127" s="1">
        <v>143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13</v>
      </c>
      <c r="M128">
        <v>30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Y128" s="1">
        <v>144</v>
      </c>
      <c r="Z128">
        <v>0</v>
      </c>
      <c r="AA128">
        <v>1</v>
      </c>
      <c r="AB128">
        <v>0</v>
      </c>
      <c r="AC128">
        <v>1</v>
      </c>
    </row>
    <row r="129" spans="11:29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Y129" s="1">
        <v>146</v>
      </c>
      <c r="Z129">
        <v>0</v>
      </c>
      <c r="AA129">
        <v>0</v>
      </c>
      <c r="AB129">
        <v>1</v>
      </c>
      <c r="AC129">
        <v>1</v>
      </c>
    </row>
    <row r="130" spans="11:29" x14ac:dyDescent="0.2">
      <c r="K130" s="1">
        <v>615</v>
      </c>
      <c r="L130">
        <v>2</v>
      </c>
      <c r="M130">
        <v>9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Y130" s="1">
        <v>149</v>
      </c>
      <c r="Z130">
        <v>0</v>
      </c>
      <c r="AA130">
        <v>0</v>
      </c>
      <c r="AB130">
        <v>1</v>
      </c>
      <c r="AC130">
        <v>1</v>
      </c>
    </row>
    <row r="131" spans="11:29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Y131" s="1">
        <v>164</v>
      </c>
      <c r="Z131">
        <v>0</v>
      </c>
      <c r="AA131">
        <v>0</v>
      </c>
      <c r="AB131">
        <v>1</v>
      </c>
      <c r="AC131">
        <v>1</v>
      </c>
    </row>
    <row r="132" spans="11:29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Z132">
        <f>SUM(Z13:Z131)</f>
        <v>1270</v>
      </c>
      <c r="AA132">
        <f>SUM(AA13:AA131)</f>
        <v>4540</v>
      </c>
      <c r="AB132">
        <f>SUM(AB13:AB131)</f>
        <v>268</v>
      </c>
      <c r="AC132">
        <f>SUM(AC13:AC131)</f>
        <v>6078</v>
      </c>
    </row>
    <row r="133" spans="11:29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</row>
    <row r="134" spans="11:29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</row>
    <row r="135" spans="11:29" x14ac:dyDescent="0.2">
      <c r="K135" s="1">
        <v>620</v>
      </c>
      <c r="L135">
        <v>8</v>
      </c>
      <c r="M135">
        <v>10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</row>
    <row r="136" spans="11:29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</row>
    <row r="137" spans="11:29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</row>
    <row r="138" spans="11:29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</row>
    <row r="139" spans="11:29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</row>
    <row r="141" spans="11:29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</row>
    <row r="142" spans="11:29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</row>
    <row r="143" spans="11:29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</row>
    <row r="147" spans="11:22" x14ac:dyDescent="0.2">
      <c r="K147" s="1">
        <v>635</v>
      </c>
      <c r="L147">
        <v>4</v>
      </c>
      <c r="M147">
        <v>16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</row>
    <row r="151" spans="11:22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</row>
    <row r="152" spans="11:22" x14ac:dyDescent="0.2">
      <c r="K152" s="1">
        <v>641</v>
      </c>
      <c r="L152">
        <v>11</v>
      </c>
      <c r="M152">
        <v>18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5</v>
      </c>
      <c r="M154">
        <v>13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</row>
    <row r="156" spans="11:22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  <c r="S157">
        <f>SUM(S13:S156)</f>
        <v>1270</v>
      </c>
      <c r="T157">
        <f>SUM(T13:T156)</f>
        <v>4540</v>
      </c>
      <c r="U157">
        <f>SUM(U13:U156)</f>
        <v>268</v>
      </c>
      <c r="V157">
        <f>SUM(V13:V156)</f>
        <v>6078</v>
      </c>
    </row>
    <row r="158" spans="11:22" x14ac:dyDescent="0.2">
      <c r="K158" s="1">
        <v>648</v>
      </c>
      <c r="L158">
        <v>3</v>
      </c>
      <c r="M158">
        <v>25</v>
      </c>
      <c r="N158">
        <v>4</v>
      </c>
      <c r="O158">
        <v>32</v>
      </c>
    </row>
    <row r="159" spans="11:22" x14ac:dyDescent="0.2">
      <c r="K159" s="1">
        <v>650</v>
      </c>
      <c r="L159">
        <v>6</v>
      </c>
      <c r="M159">
        <v>10</v>
      </c>
      <c r="N159">
        <v>1</v>
      </c>
      <c r="O159">
        <v>17</v>
      </c>
    </row>
    <row r="160" spans="11:22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4</v>
      </c>
      <c r="M162">
        <v>11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5</v>
      </c>
      <c r="M168">
        <v>14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7</v>
      </c>
      <c r="M171">
        <v>23</v>
      </c>
      <c r="N171">
        <v>0</v>
      </c>
      <c r="O171">
        <v>30</v>
      </c>
    </row>
    <row r="172" spans="11:15" x14ac:dyDescent="0.2">
      <c r="K172" s="1">
        <v>673</v>
      </c>
      <c r="L172">
        <v>5</v>
      </c>
      <c r="M172">
        <v>11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5</v>
      </c>
      <c r="M180">
        <v>5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5</v>
      </c>
      <c r="M183">
        <v>11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5</v>
      </c>
      <c r="M187">
        <v>18</v>
      </c>
      <c r="N187">
        <v>5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4</v>
      </c>
      <c r="M192">
        <v>14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5</v>
      </c>
      <c r="M199">
        <v>5</v>
      </c>
      <c r="N199">
        <v>0</v>
      </c>
      <c r="O199">
        <v>10</v>
      </c>
    </row>
    <row r="200" spans="11:15" x14ac:dyDescent="0.2">
      <c r="K200" s="1">
        <v>713</v>
      </c>
      <c r="L200">
        <v>9</v>
      </c>
      <c r="M200">
        <v>23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2</v>
      </c>
      <c r="M206">
        <v>8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3</v>
      </c>
      <c r="M215">
        <v>7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7</v>
      </c>
      <c r="M222">
        <v>11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7</v>
      </c>
      <c r="M228">
        <v>21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1</v>
      </c>
      <c r="M232">
        <v>8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3</v>
      </c>
      <c r="M239">
        <v>7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3</v>
      </c>
      <c r="M245">
        <v>7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3</v>
      </c>
      <c r="M247">
        <v>7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6</v>
      </c>
      <c r="M253">
        <v>13</v>
      </c>
      <c r="N253">
        <v>0</v>
      </c>
      <c r="O253">
        <v>19</v>
      </c>
    </row>
    <row r="254" spans="11:15" x14ac:dyDescent="0.2">
      <c r="K254" s="1">
        <v>813</v>
      </c>
      <c r="L254">
        <v>5</v>
      </c>
      <c r="M254">
        <v>22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15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7</v>
      </c>
      <c r="M268">
        <v>12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18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4</v>
      </c>
      <c r="M275">
        <v>6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3</v>
      </c>
      <c r="M284">
        <v>4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3</v>
      </c>
      <c r="M290">
        <v>15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2</v>
      </c>
      <c r="M292">
        <v>22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4</v>
      </c>
      <c r="M295">
        <v>5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1</v>
      </c>
      <c r="M302">
        <v>8</v>
      </c>
      <c r="N302">
        <v>0</v>
      </c>
      <c r="O302">
        <v>9</v>
      </c>
    </row>
    <row r="303" spans="11:15" x14ac:dyDescent="0.2">
      <c r="K303" s="1">
        <v>924</v>
      </c>
      <c r="L303">
        <v>0</v>
      </c>
      <c r="M303">
        <v>9</v>
      </c>
      <c r="N303">
        <v>1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3</v>
      </c>
      <c r="M308">
        <v>7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2</v>
      </c>
      <c r="M310">
        <v>8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2</v>
      </c>
      <c r="M314">
        <v>16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2</v>
      </c>
      <c r="M317">
        <v>7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2</v>
      </c>
      <c r="M321">
        <v>8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4</v>
      </c>
      <c r="M331">
        <v>24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3</v>
      </c>
      <c r="M351">
        <v>5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6</v>
      </c>
      <c r="M357">
        <v>13</v>
      </c>
      <c r="N357">
        <v>0</v>
      </c>
      <c r="O357">
        <v>19</v>
      </c>
    </row>
    <row r="358" spans="11:15" x14ac:dyDescent="0.2">
      <c r="K358" s="1">
        <v>1078</v>
      </c>
      <c r="L358">
        <v>4</v>
      </c>
      <c r="M358">
        <v>4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3</v>
      </c>
      <c r="M363">
        <v>6</v>
      </c>
      <c r="N363">
        <v>1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2</v>
      </c>
      <c r="M365">
        <v>6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3</v>
      </c>
      <c r="M369">
        <v>5</v>
      </c>
      <c r="N369">
        <v>0</v>
      </c>
      <c r="O369">
        <v>8</v>
      </c>
    </row>
    <row r="370" spans="11:15" x14ac:dyDescent="0.2">
      <c r="K370" s="1">
        <v>1114</v>
      </c>
      <c r="L370">
        <v>4</v>
      </c>
      <c r="M370">
        <v>6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1</v>
      </c>
      <c r="M377">
        <v>6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3</v>
      </c>
      <c r="M382">
        <v>6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3</v>
      </c>
      <c r="M392">
        <v>13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3</v>
      </c>
      <c r="M420">
        <v>19</v>
      </c>
      <c r="N420">
        <v>2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9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6</v>
      </c>
      <c r="N460">
        <v>2</v>
      </c>
      <c r="O460">
        <v>10</v>
      </c>
    </row>
    <row r="461" spans="11:15" x14ac:dyDescent="0.2">
      <c r="K461" s="1">
        <v>2820</v>
      </c>
      <c r="L461">
        <v>0</v>
      </c>
      <c r="M461">
        <v>9</v>
      </c>
      <c r="N461">
        <v>1</v>
      </c>
      <c r="O461">
        <v>10</v>
      </c>
    </row>
    <row r="462" spans="11:15" x14ac:dyDescent="0.2">
      <c r="K462" s="1">
        <v>3089</v>
      </c>
      <c r="L462">
        <v>2</v>
      </c>
      <c r="M462">
        <v>7</v>
      </c>
      <c r="N462">
        <v>0</v>
      </c>
      <c r="O462">
        <v>9</v>
      </c>
    </row>
    <row r="463" spans="11:15" x14ac:dyDescent="0.2">
      <c r="K463" s="1">
        <v>3145</v>
      </c>
      <c r="L463">
        <v>6</v>
      </c>
      <c r="M463">
        <v>6</v>
      </c>
      <c r="N463">
        <v>2</v>
      </c>
      <c r="O463">
        <v>14</v>
      </c>
    </row>
    <row r="464" spans="11:15" x14ac:dyDescent="0.2">
      <c r="K464" s="1">
        <v>3167</v>
      </c>
      <c r="L464">
        <v>2</v>
      </c>
      <c r="M464">
        <v>7</v>
      </c>
      <c r="N464">
        <v>1</v>
      </c>
      <c r="O464">
        <v>10</v>
      </c>
    </row>
    <row r="465" spans="11:15" x14ac:dyDescent="0.2">
      <c r="K465" s="1">
        <v>3341</v>
      </c>
      <c r="L465">
        <v>0</v>
      </c>
      <c r="M465">
        <v>9</v>
      </c>
      <c r="N465">
        <v>1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  <row r="467" spans="11:15" x14ac:dyDescent="0.2">
      <c r="L467">
        <f>SUM(L13:L466)</f>
        <v>1270</v>
      </c>
      <c r="M467">
        <f>SUM(M13:M466)</f>
        <v>4540</v>
      </c>
      <c r="N467">
        <f>SUM(N13:N466)</f>
        <v>268</v>
      </c>
      <c r="O467">
        <f>SUM(O13:O466)</f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2019-03-10T18:18:31Z</dcterms:created>
  <dcterms:modified xsi:type="dcterms:W3CDTF">2019-03-12T01:38:19Z</dcterms:modified>
</cp:coreProperties>
</file>