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laxu/Documents/Honors Thesis/"/>
    </mc:Choice>
  </mc:AlternateContent>
  <bookViews>
    <workbookView xWindow="1840" yWindow="720" windowWidth="23760" windowHeight="13920" tabRatio="500"/>
  </bookViews>
  <sheets>
    <sheet name="Overview" sheetId="1" r:id="rId1"/>
    <sheet name="Sheet1" sheetId="8" r:id="rId2"/>
    <sheet name="Race" sheetId="2" r:id="rId3"/>
    <sheet name="Sheet2" sheetId="9" r:id="rId4"/>
    <sheet name="Gender" sheetId="3" r:id="rId5"/>
    <sheet name="Sheet3" sheetId="10" r:id="rId6"/>
    <sheet name="Race and Gender" sheetId="4" r:id="rId7"/>
    <sheet name="Sheet4" sheetId="11" r:id="rId8"/>
    <sheet name="Age" sheetId="5" r:id="rId9"/>
    <sheet name="Sheet5" sheetId="12" r:id="rId10"/>
    <sheet name="Violent Crime" sheetId="6" r:id="rId11"/>
    <sheet name="Sheet6" sheetId="13" r:id="rId12"/>
  </sheets>
  <definedNames>
    <definedName name="_xlnm._FilterDatabase" localSheetId="1" hidden="1">Sheet1!$D$2:$E$10</definedName>
    <definedName name="_xlnm._FilterDatabase" localSheetId="5" hidden="1">Sheet3!$F$1:$G$10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9" l="1"/>
  <c r="D3" i="9"/>
  <c r="I3" i="9"/>
  <c r="N9" i="9"/>
  <c r="D6" i="9"/>
  <c r="I8" i="9"/>
  <c r="N4" i="9"/>
  <c r="D10" i="9"/>
  <c r="I10" i="9"/>
  <c r="N3" i="9"/>
  <c r="D9" i="9"/>
  <c r="I9" i="9"/>
  <c r="N2" i="9"/>
  <c r="D8" i="9"/>
  <c r="I2" i="9"/>
  <c r="N10" i="9"/>
  <c r="D4" i="9"/>
  <c r="I4" i="9"/>
  <c r="N8" i="9"/>
  <c r="D2" i="9"/>
  <c r="I5" i="9"/>
  <c r="N5" i="9"/>
  <c r="D5" i="9"/>
  <c r="I6" i="9"/>
  <c r="N6" i="9"/>
  <c r="B4" i="9"/>
  <c r="G7" i="9"/>
  <c r="L7" i="9"/>
  <c r="B6" i="9"/>
  <c r="G8" i="9"/>
  <c r="L5" i="9"/>
  <c r="B9" i="9"/>
  <c r="G10" i="9"/>
  <c r="L3" i="9"/>
  <c r="B8" i="9"/>
  <c r="G9" i="9"/>
  <c r="L2" i="9"/>
  <c r="B7" i="9"/>
  <c r="G3" i="9"/>
  <c r="L9" i="9"/>
  <c r="B10" i="9"/>
  <c r="G2" i="9"/>
  <c r="L10" i="9"/>
  <c r="B5" i="9"/>
  <c r="G4" i="9"/>
  <c r="L8" i="9"/>
  <c r="B2" i="9"/>
  <c r="G5" i="9"/>
  <c r="L4" i="9"/>
  <c r="B3" i="9"/>
  <c r="G6" i="9"/>
  <c r="L6" i="9"/>
  <c r="T41" i="12"/>
  <c r="R42" i="12"/>
  <c r="P42" i="12"/>
  <c r="T43" i="12"/>
  <c r="R43" i="12"/>
  <c r="P43" i="12"/>
  <c r="T40" i="12"/>
  <c r="R39" i="12"/>
  <c r="P39" i="12"/>
  <c r="T39" i="12"/>
  <c r="R38" i="12"/>
  <c r="P38" i="12"/>
  <c r="T38" i="12"/>
  <c r="R37" i="12"/>
  <c r="P37" i="12"/>
  <c r="T35" i="12"/>
  <c r="R36" i="12"/>
  <c r="P36" i="12"/>
  <c r="T36" i="12"/>
  <c r="R35" i="12"/>
  <c r="P35" i="12"/>
  <c r="T42" i="12"/>
  <c r="R40" i="12"/>
  <c r="P40" i="12"/>
  <c r="T37" i="12"/>
  <c r="R41" i="12"/>
  <c r="P41" i="12"/>
  <c r="M42" i="12"/>
  <c r="K38" i="12"/>
  <c r="I36" i="12"/>
  <c r="M35" i="12"/>
  <c r="K35" i="12"/>
  <c r="I37" i="12"/>
  <c r="M40" i="12"/>
  <c r="K41" i="12"/>
  <c r="I41" i="12"/>
  <c r="M39" i="12"/>
  <c r="K40" i="12"/>
  <c r="I40" i="12"/>
  <c r="M38" i="12"/>
  <c r="K39" i="12"/>
  <c r="I39" i="12"/>
  <c r="M37" i="12"/>
  <c r="K42" i="12"/>
  <c r="I38" i="12"/>
  <c r="M43" i="12"/>
  <c r="K43" i="12"/>
  <c r="I43" i="12"/>
  <c r="M36" i="12"/>
  <c r="K36" i="12"/>
  <c r="I42" i="12"/>
  <c r="M41" i="12"/>
  <c r="K37" i="12"/>
  <c r="I35" i="12"/>
  <c r="F41" i="12"/>
  <c r="D43" i="12"/>
  <c r="B40" i="12"/>
  <c r="F35" i="12"/>
  <c r="D36" i="12"/>
  <c r="B43" i="12"/>
  <c r="F39" i="12"/>
  <c r="D40" i="12"/>
  <c r="B39" i="12"/>
  <c r="F38" i="12"/>
  <c r="D39" i="12"/>
  <c r="B38" i="12"/>
  <c r="F37" i="12"/>
  <c r="D38" i="12"/>
  <c r="B37" i="12"/>
  <c r="F36" i="12"/>
  <c r="D35" i="12"/>
  <c r="B35" i="12"/>
  <c r="F43" i="12"/>
  <c r="D37" i="12"/>
  <c r="B41" i="12"/>
  <c r="F42" i="12"/>
  <c r="D41" i="12"/>
  <c r="B42" i="12"/>
  <c r="F40" i="12"/>
  <c r="D42" i="12"/>
  <c r="B36" i="12"/>
  <c r="T25" i="12"/>
  <c r="R25" i="12"/>
  <c r="P25" i="12"/>
  <c r="T32" i="12"/>
  <c r="R32" i="12"/>
  <c r="P32" i="12"/>
  <c r="T30" i="12"/>
  <c r="R30" i="12"/>
  <c r="P30" i="12"/>
  <c r="T29" i="12"/>
  <c r="R27" i="12"/>
  <c r="P29" i="12"/>
  <c r="T28" i="12"/>
  <c r="R29" i="12"/>
  <c r="P28" i="12"/>
  <c r="T26" i="12"/>
  <c r="R28" i="12"/>
  <c r="P27" i="12"/>
  <c r="T27" i="12"/>
  <c r="R26" i="12"/>
  <c r="P26" i="12"/>
  <c r="T31" i="12"/>
  <c r="R31" i="12"/>
  <c r="P31" i="12"/>
  <c r="T24" i="12"/>
  <c r="R24" i="12"/>
  <c r="P24" i="12"/>
  <c r="M30" i="12"/>
  <c r="K32" i="12"/>
  <c r="I31" i="12"/>
  <c r="M24" i="12"/>
  <c r="K24" i="12"/>
  <c r="I24" i="12"/>
  <c r="M29" i="12"/>
  <c r="K28" i="12"/>
  <c r="I29" i="12"/>
  <c r="M28" i="12"/>
  <c r="K27" i="12"/>
  <c r="I28" i="12"/>
  <c r="M27" i="12"/>
  <c r="K26" i="12"/>
  <c r="I27" i="12"/>
  <c r="M26" i="12"/>
  <c r="K29" i="12"/>
  <c r="I26" i="12"/>
  <c r="M32" i="12"/>
  <c r="K30" i="12"/>
  <c r="I32" i="12"/>
  <c r="M25" i="12"/>
  <c r="K25" i="12"/>
  <c r="I25" i="12"/>
  <c r="M31" i="12"/>
  <c r="K31" i="12"/>
  <c r="I30" i="12"/>
  <c r="T20" i="12"/>
  <c r="R21" i="12"/>
  <c r="P20" i="12"/>
  <c r="T21" i="12"/>
  <c r="R14" i="12"/>
  <c r="P21" i="12"/>
  <c r="T19" i="12"/>
  <c r="R17" i="12"/>
  <c r="P19" i="12"/>
  <c r="T18" i="12"/>
  <c r="R16" i="12"/>
  <c r="P18" i="12"/>
  <c r="T17" i="12"/>
  <c r="R15" i="12"/>
  <c r="P17" i="12"/>
  <c r="T14" i="12"/>
  <c r="R18" i="12"/>
  <c r="P16" i="12"/>
  <c r="T16" i="12"/>
  <c r="R20" i="12"/>
  <c r="P14" i="12"/>
  <c r="T13" i="12"/>
  <c r="R13" i="12"/>
  <c r="P13" i="12"/>
  <c r="T15" i="12"/>
  <c r="R19" i="12"/>
  <c r="P15" i="12"/>
  <c r="M20" i="12"/>
  <c r="K19" i="12"/>
  <c r="I19" i="12"/>
  <c r="M21" i="12"/>
  <c r="K20" i="12"/>
  <c r="I20" i="12"/>
  <c r="M15" i="12"/>
  <c r="K17" i="12"/>
  <c r="I17" i="12"/>
  <c r="M14" i="12"/>
  <c r="K16" i="12"/>
  <c r="I16" i="12"/>
  <c r="M13" i="12"/>
  <c r="K15" i="12"/>
  <c r="I15" i="12"/>
  <c r="M16" i="12"/>
  <c r="K14" i="12"/>
  <c r="I14" i="12"/>
  <c r="M17" i="12"/>
  <c r="K13" i="12"/>
  <c r="I13" i="12"/>
  <c r="M18" i="12"/>
  <c r="K21" i="12"/>
  <c r="I21" i="12"/>
  <c r="M19" i="12"/>
  <c r="K18" i="12"/>
  <c r="I18" i="12"/>
  <c r="F27" i="12"/>
  <c r="D32" i="12"/>
  <c r="B26" i="12"/>
  <c r="F24" i="12"/>
  <c r="D24" i="12"/>
  <c r="B31" i="12"/>
  <c r="F31" i="12"/>
  <c r="D28" i="12"/>
  <c r="B29" i="12"/>
  <c r="F30" i="12"/>
  <c r="D27" i="12"/>
  <c r="B28" i="12"/>
  <c r="F29" i="12"/>
  <c r="D26" i="12"/>
  <c r="B27" i="12"/>
  <c r="F25" i="12"/>
  <c r="D25" i="12"/>
  <c r="B24" i="12"/>
  <c r="F32" i="12"/>
  <c r="D30" i="12"/>
  <c r="B32" i="12"/>
  <c r="F28" i="12"/>
  <c r="D29" i="12"/>
  <c r="B30" i="12"/>
  <c r="F26" i="12"/>
  <c r="D31" i="12"/>
  <c r="B25" i="12"/>
  <c r="T7" i="12"/>
  <c r="R6" i="12"/>
  <c r="P5" i="12"/>
  <c r="T5" i="12"/>
  <c r="R9" i="12"/>
  <c r="P8" i="12"/>
  <c r="T3" i="12"/>
  <c r="R2" i="12"/>
  <c r="P3" i="12"/>
  <c r="T2" i="12"/>
  <c r="R3" i="12"/>
  <c r="P2" i="12"/>
  <c r="T10" i="12"/>
  <c r="R10" i="12"/>
  <c r="P10" i="12"/>
  <c r="T9" i="12"/>
  <c r="R8" i="12"/>
  <c r="P9" i="12"/>
  <c r="T8" i="12"/>
  <c r="R7" i="12"/>
  <c r="P7" i="12"/>
  <c r="T4" i="12"/>
  <c r="R4" i="12"/>
  <c r="P6" i="12"/>
  <c r="T6" i="12"/>
  <c r="R5" i="12"/>
  <c r="P4" i="12"/>
  <c r="M4" i="12"/>
  <c r="K7" i="12"/>
  <c r="I8" i="12"/>
  <c r="M8" i="12"/>
  <c r="K5" i="12"/>
  <c r="I4" i="12"/>
  <c r="M10" i="12"/>
  <c r="K10" i="12"/>
  <c r="I10" i="12"/>
  <c r="M9" i="12"/>
  <c r="K9" i="12"/>
  <c r="I9" i="12"/>
  <c r="M7" i="12"/>
  <c r="K3" i="12"/>
  <c r="I3" i="12"/>
  <c r="M5" i="12"/>
  <c r="K2" i="12"/>
  <c r="I2" i="12"/>
  <c r="M2" i="12"/>
  <c r="K4" i="12"/>
  <c r="I5" i="12"/>
  <c r="M6" i="12"/>
  <c r="K8" i="12"/>
  <c r="I6" i="12"/>
  <c r="M3" i="12"/>
  <c r="K6" i="12"/>
  <c r="I7" i="12"/>
  <c r="F4" i="12"/>
  <c r="F10" i="12"/>
  <c r="F8" i="12"/>
  <c r="F7" i="12"/>
  <c r="F9" i="12"/>
  <c r="F6" i="12"/>
  <c r="F2" i="12"/>
  <c r="F5" i="12"/>
  <c r="F3" i="12"/>
  <c r="D4" i="12"/>
  <c r="D9" i="12"/>
  <c r="D7" i="12"/>
  <c r="D6" i="12"/>
  <c r="D10" i="12"/>
  <c r="D8" i="12"/>
  <c r="D5" i="12"/>
  <c r="D2" i="12"/>
  <c r="D3" i="12"/>
  <c r="B5" i="12"/>
  <c r="B9" i="12"/>
  <c r="B7" i="12"/>
  <c r="B6" i="12"/>
  <c r="B10" i="12"/>
  <c r="B8" i="12"/>
  <c r="B3" i="12"/>
  <c r="B2" i="12"/>
  <c r="B4" i="12"/>
  <c r="F19" i="12"/>
  <c r="F21" i="12"/>
  <c r="F17" i="12"/>
  <c r="F16" i="12"/>
  <c r="F15" i="12"/>
  <c r="F13" i="12"/>
  <c r="F20" i="12"/>
  <c r="F14" i="12"/>
  <c r="F18" i="12"/>
  <c r="D21" i="12"/>
  <c r="D16" i="12"/>
  <c r="D15" i="12"/>
  <c r="D14" i="12"/>
  <c r="D18" i="12"/>
  <c r="D19" i="12"/>
  <c r="D17" i="12"/>
  <c r="D20" i="12"/>
  <c r="D13" i="12"/>
  <c r="B19" i="12"/>
  <c r="B21" i="12"/>
  <c r="B17" i="12"/>
  <c r="B16" i="12"/>
  <c r="B15" i="12"/>
  <c r="B14" i="12"/>
  <c r="B13" i="12"/>
  <c r="B20" i="12"/>
  <c r="B18" i="12"/>
  <c r="Z43" i="11"/>
  <c r="X43" i="11"/>
  <c r="V38" i="11"/>
  <c r="T41" i="11"/>
  <c r="Z38" i="11"/>
  <c r="X39" i="11"/>
  <c r="V41" i="11"/>
  <c r="T36" i="11"/>
  <c r="Z37" i="11"/>
  <c r="X37" i="11"/>
  <c r="V43" i="11"/>
  <c r="T43" i="11"/>
  <c r="Z36" i="11"/>
  <c r="X36" i="11"/>
  <c r="V42" i="11"/>
  <c r="T42" i="11"/>
  <c r="Z35" i="11"/>
  <c r="X35" i="11"/>
  <c r="V39" i="11"/>
  <c r="T38" i="11"/>
  <c r="Z39" i="11"/>
  <c r="X38" i="11"/>
  <c r="V40" i="11"/>
  <c r="T37" i="11"/>
  <c r="Z40" i="11"/>
  <c r="X40" i="11"/>
  <c r="V35" i="11"/>
  <c r="T35" i="11"/>
  <c r="Z41" i="11"/>
  <c r="X41" i="11"/>
  <c r="V36" i="11"/>
  <c r="T39" i="11"/>
  <c r="Z42" i="11"/>
  <c r="X42" i="11"/>
  <c r="V37" i="11"/>
  <c r="T40" i="11"/>
  <c r="Q36" i="11"/>
  <c r="O36" i="11"/>
  <c r="M42" i="11"/>
  <c r="K39" i="11"/>
  <c r="Q40" i="11"/>
  <c r="O39" i="11"/>
  <c r="M39" i="11"/>
  <c r="K43" i="11"/>
  <c r="Q43" i="11"/>
  <c r="O43" i="11"/>
  <c r="M36" i="11"/>
  <c r="K37" i="11"/>
  <c r="Q42" i="11"/>
  <c r="O42" i="11"/>
  <c r="M35" i="11"/>
  <c r="K36" i="11"/>
  <c r="Q39" i="11"/>
  <c r="O41" i="11"/>
  <c r="M38" i="11"/>
  <c r="K35" i="11"/>
  <c r="Q41" i="11"/>
  <c r="O40" i="11"/>
  <c r="M37" i="11"/>
  <c r="K40" i="11"/>
  <c r="Q38" i="11"/>
  <c r="O38" i="11"/>
  <c r="M43" i="11"/>
  <c r="K42" i="11"/>
  <c r="Q37" i="11"/>
  <c r="O37" i="11"/>
  <c r="M40" i="11"/>
  <c r="K41" i="11"/>
  <c r="Q35" i="11"/>
  <c r="O35" i="11"/>
  <c r="M41" i="11"/>
  <c r="K38" i="11"/>
  <c r="H38" i="11"/>
  <c r="F42" i="11"/>
  <c r="D43" i="11"/>
  <c r="B39" i="11"/>
  <c r="H36" i="11"/>
  <c r="F35" i="11"/>
  <c r="D39" i="11"/>
  <c r="B40" i="11"/>
  <c r="H42" i="11"/>
  <c r="F38" i="11"/>
  <c r="D38" i="11"/>
  <c r="B42" i="11"/>
  <c r="H41" i="11"/>
  <c r="F37" i="11"/>
  <c r="D37" i="11"/>
  <c r="B41" i="11"/>
  <c r="H35" i="11"/>
  <c r="F36" i="11"/>
  <c r="D36" i="11"/>
  <c r="B35" i="11"/>
  <c r="H43" i="11"/>
  <c r="F40" i="11"/>
  <c r="D35" i="11"/>
  <c r="B36" i="11"/>
  <c r="H40" i="11"/>
  <c r="F43" i="11"/>
  <c r="D41" i="11"/>
  <c r="B37" i="11"/>
  <c r="H39" i="11"/>
  <c r="F39" i="11"/>
  <c r="D40" i="11"/>
  <c r="B43" i="11"/>
  <c r="H37" i="11"/>
  <c r="F41" i="11"/>
  <c r="D42" i="11"/>
  <c r="B38" i="11"/>
  <c r="Z31" i="11"/>
  <c r="X30" i="11"/>
  <c r="V25" i="11"/>
  <c r="T25" i="11"/>
  <c r="Z27" i="11"/>
  <c r="X27" i="11"/>
  <c r="V26" i="11"/>
  <c r="T27" i="11"/>
  <c r="Z26" i="11"/>
  <c r="X25" i="11"/>
  <c r="V32" i="11"/>
  <c r="T32" i="11"/>
  <c r="Z25" i="11"/>
  <c r="X24" i="11"/>
  <c r="V31" i="11"/>
  <c r="T31" i="11"/>
  <c r="Z24" i="11"/>
  <c r="X26" i="11"/>
  <c r="V30" i="11"/>
  <c r="T30" i="11"/>
  <c r="Z28" i="11"/>
  <c r="X28" i="11"/>
  <c r="V29" i="11"/>
  <c r="T28" i="11"/>
  <c r="Z30" i="11"/>
  <c r="X31" i="11"/>
  <c r="V27" i="11"/>
  <c r="T26" i="11"/>
  <c r="Z32" i="11"/>
  <c r="X32" i="11"/>
  <c r="V28" i="11"/>
  <c r="T29" i="11"/>
  <c r="Z29" i="11"/>
  <c r="X29" i="11"/>
  <c r="V24" i="11"/>
  <c r="T24" i="11"/>
  <c r="Q26" i="11"/>
  <c r="O26" i="11"/>
  <c r="M32" i="11"/>
  <c r="K32" i="11"/>
  <c r="Q28" i="11"/>
  <c r="O28" i="11"/>
  <c r="M30" i="11"/>
  <c r="K30" i="11"/>
  <c r="Q32" i="11"/>
  <c r="O32" i="11"/>
  <c r="M25" i="11"/>
  <c r="K26" i="11"/>
  <c r="Q31" i="11"/>
  <c r="O31" i="11"/>
  <c r="M24" i="11"/>
  <c r="K25" i="11"/>
  <c r="Q30" i="11"/>
  <c r="O29" i="11"/>
  <c r="M26" i="11"/>
  <c r="K24" i="11"/>
  <c r="Q29" i="11"/>
  <c r="O30" i="11"/>
  <c r="M27" i="11"/>
  <c r="K27" i="11"/>
  <c r="Q27" i="11"/>
  <c r="O27" i="11"/>
  <c r="M29" i="11"/>
  <c r="K29" i="11"/>
  <c r="Q25" i="11"/>
  <c r="O24" i="11"/>
  <c r="M28" i="11"/>
  <c r="K28" i="11"/>
  <c r="Q24" i="11"/>
  <c r="O25" i="11"/>
  <c r="M31" i="11"/>
  <c r="K31" i="11"/>
  <c r="H27" i="11"/>
  <c r="F27" i="11"/>
  <c r="D32" i="11"/>
  <c r="B32" i="11"/>
  <c r="H24" i="11"/>
  <c r="F24" i="11"/>
  <c r="D29" i="11"/>
  <c r="B30" i="11"/>
  <c r="H30" i="11"/>
  <c r="F30" i="11"/>
  <c r="D27" i="11"/>
  <c r="B29" i="11"/>
  <c r="H29" i="11"/>
  <c r="F29" i="11"/>
  <c r="D26" i="11"/>
  <c r="B28" i="11"/>
  <c r="H25" i="11"/>
  <c r="F25" i="11"/>
  <c r="D25" i="11"/>
  <c r="B24" i="11"/>
  <c r="H32" i="11"/>
  <c r="F31" i="11"/>
  <c r="D24" i="11"/>
  <c r="B25" i="11"/>
  <c r="H31" i="11"/>
  <c r="F32" i="11"/>
  <c r="D30" i="11"/>
  <c r="B26" i="11"/>
  <c r="H28" i="11"/>
  <c r="F28" i="11"/>
  <c r="B31" i="11"/>
  <c r="D28" i="11"/>
  <c r="B27" i="11"/>
  <c r="H26" i="11"/>
  <c r="D31" i="11"/>
  <c r="F26" i="11"/>
  <c r="Z18" i="11"/>
  <c r="X20" i="11"/>
  <c r="V17" i="11"/>
  <c r="T21" i="11"/>
  <c r="Z21" i="11"/>
  <c r="X13" i="11"/>
  <c r="V18" i="11"/>
  <c r="T13" i="11"/>
  <c r="Z20" i="11"/>
  <c r="X19" i="11"/>
  <c r="V21" i="11"/>
  <c r="T17" i="11"/>
  <c r="Z19" i="11"/>
  <c r="X18" i="11"/>
  <c r="V20" i="11"/>
  <c r="T16" i="11"/>
  <c r="Z14" i="11"/>
  <c r="X14" i="11"/>
  <c r="V14" i="11"/>
  <c r="T15" i="11"/>
  <c r="Z15" i="11"/>
  <c r="X17" i="11"/>
  <c r="V15" i="11"/>
  <c r="T19" i="11"/>
  <c r="Z16" i="11"/>
  <c r="X21" i="11"/>
  <c r="V19" i="11"/>
  <c r="T18" i="11"/>
  <c r="Z13" i="11"/>
  <c r="X15" i="11"/>
  <c r="V13" i="11"/>
  <c r="T14" i="11"/>
  <c r="Z17" i="11"/>
  <c r="X16" i="11"/>
  <c r="V16" i="11"/>
  <c r="T20" i="11"/>
  <c r="Q19" i="11"/>
  <c r="O19" i="11"/>
  <c r="M19" i="11"/>
  <c r="K19" i="11"/>
  <c r="Q20" i="11"/>
  <c r="O21" i="11"/>
  <c r="M20" i="11"/>
  <c r="K20" i="11"/>
  <c r="Q17" i="11"/>
  <c r="O18" i="11"/>
  <c r="M15" i="11"/>
  <c r="K18" i="11"/>
  <c r="Q16" i="11"/>
  <c r="O17" i="11"/>
  <c r="M14" i="11"/>
  <c r="K17" i="11"/>
  <c r="Q15" i="11"/>
  <c r="O13" i="11"/>
  <c r="M13" i="11"/>
  <c r="K13" i="11"/>
  <c r="Q14" i="11"/>
  <c r="O16" i="11"/>
  <c r="M16" i="11"/>
  <c r="K15" i="11"/>
  <c r="Q13" i="11"/>
  <c r="O15" i="11"/>
  <c r="M17" i="11"/>
  <c r="K14" i="11"/>
  <c r="Q21" i="11"/>
  <c r="O20" i="11"/>
  <c r="M21" i="11"/>
  <c r="K21" i="11"/>
  <c r="Q18" i="11"/>
  <c r="O14" i="11"/>
  <c r="M18" i="11"/>
  <c r="K16" i="11"/>
  <c r="H19" i="11"/>
  <c r="H20" i="11"/>
  <c r="H18" i="11"/>
  <c r="H17" i="11"/>
  <c r="H13" i="11"/>
  <c r="H15" i="11"/>
  <c r="H14" i="11"/>
  <c r="H21" i="11"/>
  <c r="H16" i="11"/>
  <c r="F19" i="11"/>
  <c r="F18" i="11"/>
  <c r="F17" i="11"/>
  <c r="F16" i="11"/>
  <c r="F13" i="11"/>
  <c r="F15" i="11"/>
  <c r="F20" i="11"/>
  <c r="F21" i="11"/>
  <c r="F14" i="11"/>
  <c r="D19" i="11"/>
  <c r="D20" i="11"/>
  <c r="D16" i="11"/>
  <c r="D15" i="11"/>
  <c r="D13" i="11"/>
  <c r="D14" i="11"/>
  <c r="D17" i="11"/>
  <c r="D21" i="11"/>
  <c r="D18" i="11"/>
  <c r="B21" i="11"/>
  <c r="B14" i="11"/>
  <c r="B16" i="11"/>
  <c r="B15" i="11"/>
  <c r="B13" i="11"/>
  <c r="B19" i="11"/>
  <c r="B17" i="11"/>
  <c r="B18" i="11"/>
  <c r="B20" i="11"/>
  <c r="Z7" i="11"/>
  <c r="X6" i="11"/>
  <c r="V7" i="11"/>
  <c r="T6" i="11"/>
  <c r="Z4" i="11"/>
  <c r="X7" i="11"/>
  <c r="V4" i="11"/>
  <c r="T4" i="11"/>
  <c r="Z3" i="11"/>
  <c r="X3" i="11"/>
  <c r="V3" i="11"/>
  <c r="T3" i="11"/>
  <c r="Z2" i="11"/>
  <c r="X2" i="11"/>
  <c r="V2" i="11"/>
  <c r="T2" i="11"/>
  <c r="Z9" i="11"/>
  <c r="X9" i="11"/>
  <c r="V9" i="11"/>
  <c r="T9" i="11"/>
  <c r="Z10" i="11"/>
  <c r="X10" i="11"/>
  <c r="V10" i="11"/>
  <c r="T10" i="11"/>
  <c r="Z8" i="11"/>
  <c r="X8" i="11"/>
  <c r="V8" i="11"/>
  <c r="T8" i="11"/>
  <c r="Z5" i="11"/>
  <c r="X4" i="11"/>
  <c r="V5" i="11"/>
  <c r="T7" i="11"/>
  <c r="Z6" i="11"/>
  <c r="X5" i="11"/>
  <c r="V6" i="11"/>
  <c r="T5" i="11"/>
  <c r="Q7" i="11"/>
  <c r="O7" i="11"/>
  <c r="M7" i="11"/>
  <c r="K7" i="11"/>
  <c r="Q8" i="11"/>
  <c r="O8" i="11"/>
  <c r="M8" i="11"/>
  <c r="K8" i="11"/>
  <c r="Q10" i="11"/>
  <c r="O10" i="11"/>
  <c r="M10" i="11"/>
  <c r="K10" i="11"/>
  <c r="Q9" i="11"/>
  <c r="O9" i="11"/>
  <c r="M9" i="11"/>
  <c r="K9" i="11"/>
  <c r="Q4" i="11"/>
  <c r="O4" i="11"/>
  <c r="M3" i="11"/>
  <c r="K3" i="11"/>
  <c r="Q2" i="11"/>
  <c r="O2" i="11"/>
  <c r="M2" i="11"/>
  <c r="K2" i="11"/>
  <c r="Q3" i="11"/>
  <c r="O3" i="11"/>
  <c r="M4" i="11"/>
  <c r="K4" i="11"/>
  <c r="Q5" i="11"/>
  <c r="O6" i="11"/>
  <c r="M5" i="11"/>
  <c r="K5" i="11"/>
  <c r="Q6" i="11"/>
  <c r="O5" i="11"/>
  <c r="M6" i="11"/>
  <c r="K6" i="11"/>
  <c r="H7" i="11"/>
  <c r="H2" i="11"/>
  <c r="H10" i="11"/>
  <c r="H9" i="11"/>
  <c r="H8" i="11"/>
  <c r="H5" i="11"/>
  <c r="H4" i="11"/>
  <c r="H3" i="11"/>
  <c r="H6" i="11"/>
  <c r="F5" i="11"/>
  <c r="F8" i="11"/>
  <c r="F10" i="11"/>
  <c r="F9" i="11"/>
  <c r="F7" i="11"/>
  <c r="F6" i="11"/>
  <c r="F3" i="11"/>
  <c r="F2" i="11"/>
  <c r="F4" i="11"/>
  <c r="D5" i="11"/>
  <c r="D7" i="11"/>
  <c r="D10" i="11"/>
  <c r="D9" i="11"/>
  <c r="D2" i="11"/>
  <c r="D8" i="11"/>
  <c r="D6" i="11"/>
  <c r="D3" i="11"/>
  <c r="D4" i="11"/>
  <c r="B4" i="11"/>
  <c r="B6" i="11"/>
  <c r="B8" i="11"/>
  <c r="B7" i="11"/>
  <c r="B9" i="11"/>
  <c r="B10" i="11"/>
  <c r="B5" i="11"/>
  <c r="B2" i="11"/>
  <c r="B3" i="11"/>
  <c r="N43" i="13"/>
  <c r="L43" i="13"/>
  <c r="I43" i="13"/>
  <c r="G43" i="13"/>
  <c r="D43" i="13"/>
  <c r="B43" i="13"/>
  <c r="N42" i="13"/>
  <c r="L42" i="13"/>
  <c r="I42" i="13"/>
  <c r="G42" i="13"/>
  <c r="D42" i="13"/>
  <c r="B42" i="13"/>
  <c r="N41" i="13"/>
  <c r="L41" i="13"/>
  <c r="I41" i="13"/>
  <c r="G41" i="13"/>
  <c r="D41" i="13"/>
  <c r="B41" i="13"/>
  <c r="N40" i="13"/>
  <c r="L40" i="13"/>
  <c r="I40" i="13"/>
  <c r="G40" i="13"/>
  <c r="D40" i="13"/>
  <c r="B40" i="13"/>
  <c r="N39" i="13"/>
  <c r="L39" i="13"/>
  <c r="I39" i="13"/>
  <c r="G39" i="13"/>
  <c r="D39" i="13"/>
  <c r="B39" i="13"/>
  <c r="N38" i="13"/>
  <c r="L38" i="13"/>
  <c r="I38" i="13"/>
  <c r="G38" i="13"/>
  <c r="D38" i="13"/>
  <c r="B38" i="13"/>
  <c r="N37" i="13"/>
  <c r="L37" i="13"/>
  <c r="I37" i="13"/>
  <c r="G37" i="13"/>
  <c r="D37" i="13"/>
  <c r="B37" i="13"/>
  <c r="N36" i="13"/>
  <c r="L36" i="13"/>
  <c r="I36" i="13"/>
  <c r="G36" i="13"/>
  <c r="D36" i="13"/>
  <c r="B36" i="13"/>
  <c r="N35" i="13"/>
  <c r="L35" i="13"/>
  <c r="I35" i="13"/>
  <c r="G35" i="13"/>
  <c r="D35" i="13"/>
  <c r="B35" i="13"/>
  <c r="N32" i="13"/>
  <c r="L32" i="13"/>
  <c r="I32" i="13"/>
  <c r="G32" i="13"/>
  <c r="D32" i="13"/>
  <c r="B32" i="13"/>
  <c r="N31" i="13"/>
  <c r="L31" i="13"/>
  <c r="I31" i="13"/>
  <c r="G31" i="13"/>
  <c r="D31" i="13"/>
  <c r="B31" i="13"/>
  <c r="N30" i="13"/>
  <c r="L30" i="13"/>
  <c r="I30" i="13"/>
  <c r="G30" i="13"/>
  <c r="D30" i="13"/>
  <c r="B30" i="13"/>
  <c r="N29" i="13"/>
  <c r="L29" i="13"/>
  <c r="I29" i="13"/>
  <c r="G29" i="13"/>
  <c r="D29" i="13"/>
  <c r="B29" i="13"/>
  <c r="N28" i="13"/>
  <c r="L28" i="13"/>
  <c r="I28" i="13"/>
  <c r="G28" i="13"/>
  <c r="D28" i="13"/>
  <c r="B28" i="13"/>
  <c r="N27" i="13"/>
  <c r="L27" i="13"/>
  <c r="I27" i="13"/>
  <c r="G27" i="13"/>
  <c r="D27" i="13"/>
  <c r="B27" i="13"/>
  <c r="N26" i="13"/>
  <c r="L26" i="13"/>
  <c r="I26" i="13"/>
  <c r="G26" i="13"/>
  <c r="D26" i="13"/>
  <c r="B26" i="13"/>
  <c r="N25" i="13"/>
  <c r="L25" i="13"/>
  <c r="I25" i="13"/>
  <c r="G25" i="13"/>
  <c r="D25" i="13"/>
  <c r="B25" i="13"/>
  <c r="N24" i="13"/>
  <c r="L24" i="13"/>
  <c r="I24" i="13"/>
  <c r="G24" i="13"/>
  <c r="D24" i="13"/>
  <c r="B24" i="13"/>
  <c r="N21" i="13"/>
  <c r="L21" i="13"/>
  <c r="I21" i="13"/>
  <c r="G21" i="13"/>
  <c r="D21" i="13"/>
  <c r="B21" i="13"/>
  <c r="N20" i="13"/>
  <c r="L20" i="13"/>
  <c r="I20" i="13"/>
  <c r="G20" i="13"/>
  <c r="D20" i="13"/>
  <c r="B20" i="13"/>
  <c r="N19" i="13"/>
  <c r="L19" i="13"/>
  <c r="I19" i="13"/>
  <c r="G19" i="13"/>
  <c r="D19" i="13"/>
  <c r="B19" i="13"/>
  <c r="N18" i="13"/>
  <c r="L18" i="13"/>
  <c r="I18" i="13"/>
  <c r="G18" i="13"/>
  <c r="D18" i="13"/>
  <c r="B18" i="13"/>
  <c r="N17" i="13"/>
  <c r="L17" i="13"/>
  <c r="I17" i="13"/>
  <c r="G17" i="13"/>
  <c r="D17" i="13"/>
  <c r="B17" i="13"/>
  <c r="N16" i="13"/>
  <c r="L16" i="13"/>
  <c r="I16" i="13"/>
  <c r="G16" i="13"/>
  <c r="D16" i="13"/>
  <c r="B16" i="13"/>
  <c r="N15" i="13"/>
  <c r="L15" i="13"/>
  <c r="I15" i="13"/>
  <c r="G15" i="13"/>
  <c r="D15" i="13"/>
  <c r="B15" i="13"/>
  <c r="N14" i="13"/>
  <c r="L14" i="13"/>
  <c r="I14" i="13"/>
  <c r="G14" i="13"/>
  <c r="D14" i="13"/>
  <c r="B14" i="13"/>
  <c r="N13" i="13"/>
  <c r="L13" i="13"/>
  <c r="I13" i="13"/>
  <c r="G13" i="13"/>
  <c r="D13" i="13"/>
  <c r="B13" i="13"/>
  <c r="N10" i="13"/>
  <c r="L10" i="13"/>
  <c r="I10" i="13"/>
  <c r="G10" i="13"/>
  <c r="D10" i="13"/>
  <c r="B10" i="13"/>
  <c r="N9" i="13"/>
  <c r="L9" i="13"/>
  <c r="I9" i="13"/>
  <c r="G9" i="13"/>
  <c r="D9" i="13"/>
  <c r="B9" i="13"/>
  <c r="N8" i="13"/>
  <c r="L8" i="13"/>
  <c r="I8" i="13"/>
  <c r="G8" i="13"/>
  <c r="D8" i="13"/>
  <c r="B8" i="13"/>
  <c r="N7" i="13"/>
  <c r="L7" i="13"/>
  <c r="I7" i="13"/>
  <c r="G7" i="13"/>
  <c r="D7" i="13"/>
  <c r="B7" i="13"/>
  <c r="N6" i="13"/>
  <c r="L6" i="13"/>
  <c r="I6" i="13"/>
  <c r="G6" i="13"/>
  <c r="D6" i="13"/>
  <c r="B6" i="13"/>
  <c r="N5" i="13"/>
  <c r="L5" i="13"/>
  <c r="I5" i="13"/>
  <c r="G5" i="13"/>
  <c r="D5" i="13"/>
  <c r="B5" i="13"/>
  <c r="N4" i="13"/>
  <c r="L4" i="13"/>
  <c r="I4" i="13"/>
  <c r="G4" i="13"/>
  <c r="D4" i="13"/>
  <c r="B4" i="13"/>
  <c r="N3" i="13"/>
  <c r="L3" i="13"/>
  <c r="I3" i="13"/>
  <c r="G3" i="13"/>
  <c r="D3" i="13"/>
  <c r="B3" i="13"/>
  <c r="N2" i="13"/>
  <c r="L2" i="13"/>
  <c r="I2" i="13"/>
  <c r="G2" i="13"/>
  <c r="D2" i="13"/>
  <c r="B2" i="13"/>
  <c r="N41" i="10"/>
  <c r="L43" i="10"/>
  <c r="I43" i="10"/>
  <c r="G39" i="10"/>
  <c r="D39" i="10"/>
  <c r="B41" i="10"/>
  <c r="N40" i="10"/>
  <c r="L42" i="10"/>
  <c r="I41" i="10"/>
  <c r="G38" i="10"/>
  <c r="D42" i="10"/>
  <c r="B38" i="10"/>
  <c r="N39" i="10"/>
  <c r="L41" i="10"/>
  <c r="I40" i="10"/>
  <c r="G41" i="10"/>
  <c r="D41" i="10"/>
  <c r="B37" i="10"/>
  <c r="N43" i="10"/>
  <c r="L37" i="10"/>
  <c r="I39" i="10"/>
  <c r="G43" i="10"/>
  <c r="D43" i="10"/>
  <c r="B40" i="10"/>
  <c r="N42" i="10"/>
  <c r="L36" i="10"/>
  <c r="I42" i="10"/>
  <c r="G42" i="10"/>
  <c r="D40" i="10"/>
  <c r="B39" i="10"/>
  <c r="N38" i="10"/>
  <c r="L40" i="10"/>
  <c r="I36" i="10"/>
  <c r="G40" i="10"/>
  <c r="D38" i="10"/>
  <c r="B42" i="10"/>
  <c r="N36" i="10"/>
  <c r="L39" i="10"/>
  <c r="I35" i="10"/>
  <c r="G37" i="10"/>
  <c r="D37" i="10"/>
  <c r="B35" i="10"/>
  <c r="N37" i="10"/>
  <c r="L38" i="10"/>
  <c r="I38" i="10"/>
  <c r="G36" i="10"/>
  <c r="D36" i="10"/>
  <c r="B43" i="10"/>
  <c r="N35" i="10"/>
  <c r="L35" i="10"/>
  <c r="I37" i="10"/>
  <c r="G35" i="10"/>
  <c r="D35" i="10"/>
  <c r="B36" i="10"/>
  <c r="N27" i="10"/>
  <c r="L32" i="10"/>
  <c r="I32" i="10"/>
  <c r="G26" i="10"/>
  <c r="D32" i="10"/>
  <c r="B28" i="10"/>
  <c r="N32" i="10"/>
  <c r="L26" i="10"/>
  <c r="I31" i="10"/>
  <c r="G25" i="10"/>
  <c r="D31" i="10"/>
  <c r="B27" i="10"/>
  <c r="N31" i="10"/>
  <c r="L25" i="10"/>
  <c r="I30" i="10"/>
  <c r="G28" i="10"/>
  <c r="D29" i="10"/>
  <c r="B26" i="10"/>
  <c r="N28" i="10"/>
  <c r="L28" i="10"/>
  <c r="I29" i="10"/>
  <c r="G27" i="10"/>
  <c r="D30" i="10"/>
  <c r="B31" i="10"/>
  <c r="N30" i="10"/>
  <c r="L31" i="10"/>
  <c r="I26" i="10"/>
  <c r="G30" i="10"/>
  <c r="D28" i="10"/>
  <c r="B30" i="10"/>
  <c r="N25" i="10"/>
  <c r="L30" i="10"/>
  <c r="I25" i="10"/>
  <c r="G32" i="10"/>
  <c r="D27" i="10"/>
  <c r="B29" i="10"/>
  <c r="N29" i="10"/>
  <c r="L29" i="10"/>
  <c r="I28" i="10"/>
  <c r="G31" i="10"/>
  <c r="D26" i="10"/>
  <c r="B24" i="10"/>
  <c r="N26" i="10"/>
  <c r="L27" i="10"/>
  <c r="I27" i="10"/>
  <c r="G29" i="10"/>
  <c r="D25" i="10"/>
  <c r="B32" i="10"/>
  <c r="N24" i="10"/>
  <c r="L24" i="10"/>
  <c r="I24" i="10"/>
  <c r="G24" i="10"/>
  <c r="D24" i="10"/>
  <c r="B25" i="10"/>
  <c r="N14" i="10"/>
  <c r="L18" i="10"/>
  <c r="I21" i="10"/>
  <c r="G21" i="10"/>
  <c r="D21" i="10"/>
  <c r="B19" i="10"/>
  <c r="N17" i="10"/>
  <c r="L17" i="10"/>
  <c r="I20" i="10"/>
  <c r="G20" i="10"/>
  <c r="D20" i="10"/>
  <c r="B18" i="10"/>
  <c r="N16" i="10"/>
  <c r="L16" i="10"/>
  <c r="I19" i="10"/>
  <c r="G19" i="10"/>
  <c r="D19" i="10"/>
  <c r="B20" i="10"/>
  <c r="N21" i="10"/>
  <c r="L15" i="10"/>
  <c r="I18" i="10"/>
  <c r="G17" i="10"/>
  <c r="D17" i="10"/>
  <c r="B14" i="10"/>
  <c r="N19" i="10"/>
  <c r="L21" i="10"/>
  <c r="I17" i="10"/>
  <c r="G16" i="10"/>
  <c r="D16" i="10"/>
  <c r="B15" i="10"/>
  <c r="N20" i="10"/>
  <c r="L20" i="10"/>
  <c r="I16" i="10"/>
  <c r="G18" i="10"/>
  <c r="D18" i="10"/>
  <c r="B17" i="10"/>
  <c r="N18" i="10"/>
  <c r="L14" i="10"/>
  <c r="I15" i="10"/>
  <c r="G15" i="10"/>
  <c r="D15" i="10"/>
  <c r="B16" i="10"/>
  <c r="N15" i="10"/>
  <c r="L13" i="10"/>
  <c r="I14" i="10"/>
  <c r="G14" i="10"/>
  <c r="D14" i="10"/>
  <c r="B21" i="10"/>
  <c r="N13" i="10"/>
  <c r="L19" i="10"/>
  <c r="I13" i="10"/>
  <c r="G13" i="10"/>
  <c r="D13" i="10"/>
  <c r="B13" i="10"/>
  <c r="N10" i="10"/>
  <c r="L10" i="10"/>
  <c r="I10" i="10"/>
  <c r="G10" i="10"/>
  <c r="D9" i="10"/>
  <c r="B7" i="10"/>
  <c r="N9" i="10"/>
  <c r="L9" i="10"/>
  <c r="I9" i="10"/>
  <c r="G9" i="10"/>
  <c r="D8" i="10"/>
  <c r="B10" i="10"/>
  <c r="N8" i="10"/>
  <c r="L8" i="10"/>
  <c r="I8" i="10"/>
  <c r="G8" i="10"/>
  <c r="D10" i="10"/>
  <c r="B9" i="10"/>
  <c r="N7" i="10"/>
  <c r="L7" i="10"/>
  <c r="I7" i="10"/>
  <c r="G7" i="10"/>
  <c r="D4" i="10"/>
  <c r="B8" i="10"/>
  <c r="N6" i="10"/>
  <c r="L6" i="10"/>
  <c r="I6" i="10"/>
  <c r="G6" i="10"/>
  <c r="D6" i="10"/>
  <c r="B4" i="10"/>
  <c r="N5" i="10"/>
  <c r="L4" i="10"/>
  <c r="I5" i="10"/>
  <c r="G5" i="10"/>
  <c r="D3" i="10"/>
  <c r="B3" i="10"/>
  <c r="N4" i="10"/>
  <c r="L5" i="10"/>
  <c r="I4" i="10"/>
  <c r="G3" i="10"/>
  <c r="D5" i="10"/>
  <c r="B6" i="10"/>
  <c r="N3" i="10"/>
  <c r="L3" i="10"/>
  <c r="I3" i="10"/>
  <c r="G4" i="10"/>
  <c r="D7" i="10"/>
  <c r="B5" i="10"/>
  <c r="N2" i="10"/>
  <c r="L2" i="10"/>
  <c r="I2" i="10"/>
  <c r="G2" i="10"/>
  <c r="D2" i="10"/>
  <c r="B2" i="10"/>
  <c r="N43" i="9"/>
  <c r="N37" i="9"/>
  <c r="N40" i="9"/>
  <c r="N39" i="9"/>
  <c r="N36" i="9"/>
  <c r="N38" i="9"/>
  <c r="N35" i="9"/>
  <c r="N41" i="9"/>
  <c r="N42" i="9"/>
  <c r="L43" i="9"/>
  <c r="L36" i="9"/>
  <c r="L40" i="9"/>
  <c r="L39" i="9"/>
  <c r="L35" i="9"/>
  <c r="L37" i="9"/>
  <c r="L38" i="9"/>
  <c r="L41" i="9"/>
  <c r="L42" i="9"/>
  <c r="N24" i="9"/>
  <c r="N25" i="9"/>
  <c r="N31" i="9"/>
  <c r="N30" i="9"/>
  <c r="N26" i="9"/>
  <c r="N29" i="9"/>
  <c r="N27" i="9"/>
  <c r="N32" i="9"/>
  <c r="N28" i="9"/>
  <c r="L26" i="9"/>
  <c r="L24" i="9"/>
  <c r="L31" i="9"/>
  <c r="L30" i="9"/>
  <c r="L28" i="9"/>
  <c r="L27" i="9"/>
  <c r="L32" i="9"/>
  <c r="L25" i="9"/>
  <c r="I41" i="9"/>
  <c r="I39" i="9"/>
  <c r="I38" i="9"/>
  <c r="I37" i="9"/>
  <c r="I35" i="9"/>
  <c r="I36" i="9"/>
  <c r="I43" i="9"/>
  <c r="I42" i="9"/>
  <c r="I40" i="9"/>
  <c r="G36" i="9"/>
  <c r="G43" i="9"/>
  <c r="G40" i="9"/>
  <c r="G39" i="9"/>
  <c r="G38" i="9"/>
  <c r="G41" i="9"/>
  <c r="G42" i="9"/>
  <c r="G37" i="9"/>
  <c r="G35" i="9"/>
  <c r="I32" i="9"/>
  <c r="I30" i="9"/>
  <c r="I28" i="9"/>
  <c r="I27" i="9"/>
  <c r="I24" i="9"/>
  <c r="I25" i="9"/>
  <c r="I29" i="9"/>
  <c r="I26" i="9"/>
  <c r="I31" i="9"/>
  <c r="G32" i="9"/>
  <c r="G30" i="9"/>
  <c r="G27" i="9"/>
  <c r="G26" i="9"/>
  <c r="G25" i="9"/>
  <c r="G28" i="9"/>
  <c r="G29" i="9"/>
  <c r="G24" i="9"/>
  <c r="G31" i="9"/>
  <c r="N18" i="9"/>
  <c r="N21" i="9"/>
  <c r="N20" i="9"/>
  <c r="N19" i="9"/>
  <c r="N14" i="9"/>
  <c r="N15" i="9"/>
  <c r="N17" i="9"/>
  <c r="N13" i="9"/>
  <c r="N16" i="9"/>
  <c r="L21" i="9"/>
  <c r="L13" i="9"/>
  <c r="L17" i="9"/>
  <c r="L16" i="9"/>
  <c r="L15" i="9"/>
  <c r="L18" i="9"/>
  <c r="L19" i="9"/>
  <c r="L14" i="9"/>
  <c r="L20" i="9"/>
  <c r="I19" i="9"/>
  <c r="I20" i="9"/>
  <c r="I15" i="9"/>
  <c r="I14" i="9"/>
  <c r="I13" i="9"/>
  <c r="I16" i="9"/>
  <c r="I17" i="9"/>
  <c r="I21" i="9"/>
  <c r="I18" i="9"/>
  <c r="G19" i="9"/>
  <c r="G21" i="9"/>
  <c r="G18" i="9"/>
  <c r="G17" i="9"/>
  <c r="G13" i="9"/>
  <c r="G15" i="9"/>
  <c r="G14" i="9"/>
  <c r="G20" i="9"/>
  <c r="G16" i="9"/>
  <c r="D42" i="9"/>
  <c r="D39" i="9"/>
  <c r="D38" i="9"/>
  <c r="D37" i="9"/>
  <c r="D35" i="9"/>
  <c r="D36" i="9"/>
  <c r="D43" i="9"/>
  <c r="D40" i="9"/>
  <c r="D41" i="9"/>
  <c r="B40" i="9"/>
  <c r="B37" i="9"/>
  <c r="B42" i="9"/>
  <c r="B41" i="9"/>
  <c r="B35" i="9"/>
  <c r="B36" i="9"/>
  <c r="B38" i="9"/>
  <c r="B43" i="9"/>
  <c r="B39" i="9"/>
  <c r="D32" i="9"/>
  <c r="D29" i="9"/>
  <c r="D27" i="9"/>
  <c r="D26" i="9"/>
  <c r="D24" i="9"/>
  <c r="D25" i="9"/>
  <c r="D30" i="9"/>
  <c r="D28" i="9"/>
  <c r="D31" i="9"/>
  <c r="B31" i="9"/>
  <c r="B26" i="9"/>
  <c r="B29" i="9"/>
  <c r="B28" i="9"/>
  <c r="B24" i="9"/>
  <c r="B25" i="9"/>
  <c r="B32" i="9"/>
  <c r="B27" i="9"/>
  <c r="B30" i="9"/>
  <c r="D19" i="9"/>
  <c r="D21" i="9"/>
  <c r="D18" i="9"/>
  <c r="D17" i="9"/>
  <c r="D13" i="9"/>
  <c r="D15" i="9"/>
  <c r="D14" i="9"/>
  <c r="D20" i="9"/>
  <c r="D16" i="9"/>
  <c r="B21" i="9"/>
  <c r="B14" i="9"/>
  <c r="B16" i="9"/>
  <c r="B15" i="9"/>
  <c r="B13" i="9"/>
  <c r="B18" i="9"/>
  <c r="B17" i="9"/>
  <c r="B19" i="9"/>
  <c r="B20" i="9"/>
  <c r="N7" i="9"/>
  <c r="I7" i="9"/>
  <c r="D7" i="9"/>
  <c r="H43" i="8"/>
  <c r="H36" i="8"/>
  <c r="H40" i="8"/>
  <c r="H39" i="8"/>
  <c r="H35" i="8"/>
  <c r="H38" i="8"/>
  <c r="H37" i="8"/>
  <c r="H41" i="8"/>
  <c r="H42" i="8"/>
  <c r="H26" i="8"/>
  <c r="H24" i="8"/>
  <c r="H31" i="8"/>
  <c r="H30" i="8"/>
  <c r="H27" i="8"/>
  <c r="H29" i="8"/>
  <c r="H28" i="8"/>
  <c r="H32" i="8"/>
  <c r="H25" i="8"/>
  <c r="H21" i="8"/>
  <c r="H15" i="8"/>
  <c r="H18" i="8"/>
  <c r="H17" i="8"/>
  <c r="H14" i="8"/>
  <c r="H16" i="8"/>
  <c r="H19" i="8"/>
  <c r="H13" i="8"/>
  <c r="H20" i="8"/>
  <c r="E36" i="8"/>
  <c r="E42" i="8"/>
  <c r="E40" i="8"/>
  <c r="E39" i="8"/>
  <c r="E38" i="8"/>
  <c r="E41" i="8"/>
  <c r="E43" i="8"/>
  <c r="E37" i="8"/>
  <c r="E35" i="8"/>
  <c r="E32" i="8"/>
  <c r="E30" i="8"/>
  <c r="E27" i="8"/>
  <c r="E26" i="8"/>
  <c r="E25" i="8"/>
  <c r="E28" i="8"/>
  <c r="E29" i="8"/>
  <c r="E24" i="8"/>
  <c r="E31" i="8"/>
  <c r="E19" i="8"/>
  <c r="E20" i="8"/>
  <c r="E14" i="8"/>
  <c r="E13" i="8"/>
  <c r="E17" i="8"/>
  <c r="E15" i="8"/>
  <c r="E16" i="8"/>
  <c r="E21" i="8"/>
  <c r="E18" i="8"/>
  <c r="B42" i="8"/>
  <c r="B37" i="8"/>
  <c r="B39" i="8"/>
  <c r="B38" i="8"/>
  <c r="B35" i="8"/>
  <c r="B36" i="8"/>
  <c r="B40" i="8"/>
  <c r="B43" i="8"/>
  <c r="B41" i="8"/>
  <c r="B32" i="8"/>
  <c r="B29" i="8"/>
  <c r="B27" i="8"/>
  <c r="B26" i="8"/>
  <c r="B24" i="8"/>
  <c r="B25" i="8"/>
  <c r="B30" i="8"/>
  <c r="B28" i="8"/>
  <c r="B31" i="8"/>
  <c r="B19" i="8"/>
  <c r="B21" i="8"/>
  <c r="B16" i="8"/>
  <c r="B15" i="8"/>
  <c r="B13" i="8"/>
  <c r="B14" i="8"/>
  <c r="B17" i="8"/>
  <c r="B20" i="8"/>
  <c r="B18" i="8"/>
  <c r="H10" i="8"/>
  <c r="H9" i="8"/>
  <c r="H8" i="8"/>
  <c r="H7" i="8"/>
  <c r="H6" i="8"/>
  <c r="H5" i="8"/>
  <c r="H4" i="8"/>
  <c r="H3" i="8"/>
  <c r="H2" i="8"/>
  <c r="E10" i="8"/>
  <c r="E9" i="8"/>
  <c r="E8" i="8"/>
  <c r="E7" i="8"/>
  <c r="E6" i="8"/>
  <c r="E5" i="8"/>
  <c r="E4" i="8"/>
  <c r="E3" i="8"/>
  <c r="E2" i="8"/>
  <c r="B10" i="8"/>
  <c r="B9" i="8"/>
  <c r="B8" i="8"/>
  <c r="B6" i="8"/>
  <c r="B4" i="8"/>
  <c r="B3" i="8"/>
  <c r="B5" i="8"/>
  <c r="B7" i="8"/>
  <c r="B2" i="8"/>
</calcChain>
</file>

<file path=xl/sharedStrings.xml><?xml version="1.0" encoding="utf-8"?>
<sst xmlns="http://schemas.openxmlformats.org/spreadsheetml/2006/main" count="2510" uniqueCount="93">
  <si>
    <t>Accuracy</t>
  </si>
  <si>
    <t>Sensitivity</t>
  </si>
  <si>
    <t>Specificity</t>
  </si>
  <si>
    <t>Pos. Pred. Value</t>
  </si>
  <si>
    <t>Neg. Pred. Value</t>
  </si>
  <si>
    <t>Multiple Linear Regression</t>
  </si>
  <si>
    <t>Neither</t>
  </si>
  <si>
    <t>Race</t>
  </si>
  <si>
    <t>Gender</t>
  </si>
  <si>
    <t>Race and Gender</t>
  </si>
  <si>
    <t>Logistic</t>
  </si>
  <si>
    <t>Linear Discriminant Analysis</t>
  </si>
  <si>
    <t>Quadratic Discriminant Analysis</t>
  </si>
  <si>
    <t>KNN</t>
  </si>
  <si>
    <t>Tree</t>
  </si>
  <si>
    <t>Pruned Tree</t>
  </si>
  <si>
    <t>Random Forest</t>
  </si>
  <si>
    <t>Generalized Additive Model</t>
  </si>
  <si>
    <t>African American</t>
  </si>
  <si>
    <t>Caucasian</t>
  </si>
  <si>
    <t>Female</t>
  </si>
  <si>
    <t>Male</t>
  </si>
  <si>
    <t>African American Male</t>
  </si>
  <si>
    <t>Caucasian Male</t>
  </si>
  <si>
    <t>African American Female</t>
  </si>
  <si>
    <t>Caucasian Female</t>
  </si>
  <si>
    <t>Less than 25</t>
  </si>
  <si>
    <t>25-45</t>
  </si>
  <si>
    <t>Greater than 45</t>
  </si>
  <si>
    <t>Violent</t>
  </si>
  <si>
    <t>Nonviolent</t>
  </si>
  <si>
    <t>AVERAGE ACCURACY</t>
  </si>
  <si>
    <t>AA Avg Accuracy</t>
  </si>
  <si>
    <t>CA Avg Accuracy</t>
  </si>
  <si>
    <t>GAM</t>
  </si>
  <si>
    <t>TRUE POSITIVE</t>
  </si>
  <si>
    <t>TRUE NEGATIVE</t>
  </si>
  <si>
    <t>RACE</t>
  </si>
  <si>
    <t>GENDER</t>
  </si>
  <si>
    <t>BOTH</t>
  </si>
  <si>
    <t>AA TP</t>
  </si>
  <si>
    <t>CA TP</t>
  </si>
  <si>
    <t>AA TN</t>
  </si>
  <si>
    <t>CA TN</t>
  </si>
  <si>
    <t>Female Avg Accuracy</t>
  </si>
  <si>
    <t>Male Avg Accuracy</t>
  </si>
  <si>
    <t>Female TP</t>
  </si>
  <si>
    <t>Male TP</t>
  </si>
  <si>
    <t>Female TN</t>
  </si>
  <si>
    <t>Male TN</t>
  </si>
  <si>
    <t>V Avg Accuracy</t>
  </si>
  <si>
    <t>NV Avg Accuracy</t>
  </si>
  <si>
    <t>Violent TP</t>
  </si>
  <si>
    <t>NV TP</t>
  </si>
  <si>
    <t>Violent TN</t>
  </si>
  <si>
    <t>NV TN</t>
  </si>
  <si>
    <t>AM Accuracy</t>
  </si>
  <si>
    <t>CM Accuracy</t>
  </si>
  <si>
    <t>AF Accuracy</t>
  </si>
  <si>
    <t>CF Accuracy</t>
  </si>
  <si>
    <t>AM TP</t>
  </si>
  <si>
    <t>CM TP</t>
  </si>
  <si>
    <t>AF TP</t>
  </si>
  <si>
    <t>CF TP</t>
  </si>
  <si>
    <t>AM TN</t>
  </si>
  <si>
    <t>CM TN</t>
  </si>
  <si>
    <t>AF TN</t>
  </si>
  <si>
    <t>CF TN</t>
  </si>
  <si>
    <t>&lt; 25 Accuracy</t>
  </si>
  <si>
    <t>25 - 45 Accuracy</t>
  </si>
  <si>
    <t>&gt; 45 Accuracy</t>
  </si>
  <si>
    <t>&lt; 25 TP</t>
  </si>
  <si>
    <t>25 - 45 TP</t>
  </si>
  <si>
    <t>&gt; 45 TP</t>
  </si>
  <si>
    <t>&lt; 25 TN</t>
  </si>
  <si>
    <t>25 - 45 TN</t>
  </si>
  <si>
    <t>&gt; 45 TN</t>
  </si>
  <si>
    <t>Multiple Linear Fegression</t>
  </si>
  <si>
    <t>Fandom Forest</t>
  </si>
  <si>
    <t>MODEL INDEX</t>
  </si>
  <si>
    <t>AA INDEX</t>
  </si>
  <si>
    <t>CA INDEX</t>
  </si>
  <si>
    <t>Female INDEX</t>
  </si>
  <si>
    <t>Male INDEX</t>
  </si>
  <si>
    <t>AM INDEX</t>
  </si>
  <si>
    <t>CM INDEX</t>
  </si>
  <si>
    <t>AF INDEX</t>
  </si>
  <si>
    <t>CF INDEX</t>
  </si>
  <si>
    <t>25 - 45 INDEX</t>
  </si>
  <si>
    <t>&gt; 45 INDEX</t>
  </si>
  <si>
    <t>&lt; 25 INDEX</t>
  </si>
  <si>
    <t>Violent INDEX</t>
  </si>
  <si>
    <t>NV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</si>
</sst>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6" sqref="C6"/>
    </sheetView>
  </sheetViews>
  <sheetFormatPr baseColWidth="10" defaultRowHeight="16" x14ac:dyDescent="0.2"/>
  <sheetData>
    <row r="1" spans="1:7" ht="28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4" t="s">
        <v>5</v>
      </c>
      <c r="B2" s="2" t="s">
        <v>6</v>
      </c>
      <c r="C2" s="2">
        <v>0.67410000000000003</v>
      </c>
      <c r="D2" s="2">
        <v>0.71679999999999999</v>
      </c>
      <c r="E2" s="2">
        <v>0.62519999999999998</v>
      </c>
      <c r="F2" s="2">
        <v>0.68659999999999999</v>
      </c>
      <c r="G2" s="2">
        <v>0.65839999999999999</v>
      </c>
    </row>
    <row r="3" spans="1:7" x14ac:dyDescent="0.2">
      <c r="A3" s="4"/>
      <c r="B3" s="2" t="s">
        <v>7</v>
      </c>
      <c r="C3" s="2">
        <v>0.67030000000000001</v>
      </c>
      <c r="D3" s="2">
        <v>0.71109999999999995</v>
      </c>
      <c r="E3" s="2">
        <v>0.62360000000000004</v>
      </c>
      <c r="F3" s="2">
        <v>0.68400000000000005</v>
      </c>
      <c r="G3" s="2">
        <v>0.65329999999999999</v>
      </c>
    </row>
    <row r="4" spans="1:7" x14ac:dyDescent="0.2">
      <c r="A4" s="4"/>
      <c r="B4" s="2" t="s">
        <v>8</v>
      </c>
      <c r="C4" s="2">
        <v>0.66500000000000004</v>
      </c>
      <c r="D4" s="2">
        <v>0.66930000000000001</v>
      </c>
      <c r="E4" s="2">
        <v>0.66020000000000001</v>
      </c>
      <c r="F4" s="2">
        <v>0.69289999999999996</v>
      </c>
      <c r="G4" s="2">
        <v>0.63539999999999996</v>
      </c>
    </row>
    <row r="5" spans="1:7" ht="28" x14ac:dyDescent="0.2">
      <c r="A5" s="4"/>
      <c r="B5" s="2" t="s">
        <v>9</v>
      </c>
      <c r="C5" s="2">
        <v>0.67069999999999996</v>
      </c>
      <c r="D5" s="2">
        <v>0.72960000000000003</v>
      </c>
      <c r="E5" s="2">
        <v>0.60329999999999995</v>
      </c>
      <c r="F5" s="2">
        <v>0.67810000000000004</v>
      </c>
      <c r="G5" s="2">
        <v>0.66069999999999995</v>
      </c>
    </row>
    <row r="6" spans="1:7" x14ac:dyDescent="0.2">
      <c r="A6" s="4" t="s">
        <v>10</v>
      </c>
      <c r="B6" s="2" t="s">
        <v>6</v>
      </c>
      <c r="C6" s="2">
        <v>0.67789999999999995</v>
      </c>
      <c r="D6" s="2">
        <v>0.7218</v>
      </c>
      <c r="E6" s="2">
        <v>0.62760000000000005</v>
      </c>
      <c r="F6" s="2">
        <v>0.6895</v>
      </c>
      <c r="G6" s="2">
        <v>0.66320000000000001</v>
      </c>
    </row>
    <row r="7" spans="1:7" x14ac:dyDescent="0.2">
      <c r="A7" s="4"/>
      <c r="B7" s="2" t="s">
        <v>7</v>
      </c>
      <c r="C7" s="2">
        <v>0.67369999999999997</v>
      </c>
      <c r="D7" s="2">
        <v>0.68910000000000005</v>
      </c>
      <c r="E7" s="2">
        <v>0.65610000000000002</v>
      </c>
      <c r="F7" s="2">
        <v>0.6966</v>
      </c>
      <c r="G7" s="2">
        <v>0.6482</v>
      </c>
    </row>
    <row r="8" spans="1:7" x14ac:dyDescent="0.2">
      <c r="A8" s="4"/>
      <c r="B8" s="2" t="s">
        <v>8</v>
      </c>
      <c r="C8" s="2">
        <v>0.6764</v>
      </c>
      <c r="D8" s="2">
        <v>0.73099999999999998</v>
      </c>
      <c r="E8" s="2">
        <v>0.61380000000000001</v>
      </c>
      <c r="F8" s="2">
        <v>0.68440000000000001</v>
      </c>
      <c r="G8" s="2">
        <v>0.66579999999999995</v>
      </c>
    </row>
    <row r="9" spans="1:7" ht="28" x14ac:dyDescent="0.2">
      <c r="A9" s="4"/>
      <c r="B9" s="2" t="s">
        <v>9</v>
      </c>
      <c r="C9" s="2">
        <v>0.6734</v>
      </c>
      <c r="D9" s="2">
        <v>0.7268</v>
      </c>
      <c r="E9" s="2">
        <v>0.61219999999999997</v>
      </c>
      <c r="F9" s="2">
        <v>0.68220000000000003</v>
      </c>
      <c r="G9" s="2">
        <v>0.66169999999999995</v>
      </c>
    </row>
    <row r="10" spans="1:7" x14ac:dyDescent="0.2">
      <c r="A10" s="4" t="s">
        <v>11</v>
      </c>
      <c r="B10" s="2" t="s">
        <v>6</v>
      </c>
      <c r="C10" s="2">
        <v>0.67300000000000004</v>
      </c>
      <c r="D10" s="2">
        <v>0.74880000000000002</v>
      </c>
      <c r="E10" s="2">
        <v>0.58620000000000005</v>
      </c>
      <c r="F10" s="2">
        <v>0.67459999999999998</v>
      </c>
      <c r="G10" s="2">
        <v>0.67069999999999996</v>
      </c>
    </row>
    <row r="11" spans="1:7" x14ac:dyDescent="0.2">
      <c r="A11" s="4"/>
      <c r="B11" s="2" t="s">
        <v>7</v>
      </c>
      <c r="C11" s="2">
        <v>0.67220000000000002</v>
      </c>
      <c r="D11" s="2">
        <v>0.748</v>
      </c>
      <c r="E11" s="2">
        <v>0.58540000000000003</v>
      </c>
      <c r="F11" s="2">
        <v>0.67390000000000005</v>
      </c>
      <c r="G11" s="2">
        <v>0.66979999999999995</v>
      </c>
    </row>
    <row r="12" spans="1:7" x14ac:dyDescent="0.2">
      <c r="A12" s="4"/>
      <c r="B12" s="2" t="s">
        <v>8</v>
      </c>
      <c r="C12" s="2">
        <v>0.66810000000000003</v>
      </c>
      <c r="D12" s="2">
        <v>0.72460000000000002</v>
      </c>
      <c r="E12" s="2">
        <v>0.60329999999999995</v>
      </c>
      <c r="F12" s="2">
        <v>0.67659999999999998</v>
      </c>
      <c r="G12" s="2">
        <v>0.65659999999999996</v>
      </c>
    </row>
    <row r="13" spans="1:7" ht="28" x14ac:dyDescent="0.2">
      <c r="A13" s="4"/>
      <c r="B13" s="2" t="s">
        <v>9</v>
      </c>
      <c r="C13" s="2">
        <v>0.67069999999999996</v>
      </c>
      <c r="D13" s="2">
        <v>0.72889999999999999</v>
      </c>
      <c r="E13" s="2">
        <v>0.60409999999999997</v>
      </c>
      <c r="F13" s="2">
        <v>0.67830000000000001</v>
      </c>
      <c r="G13" s="2">
        <v>0.66039999999999999</v>
      </c>
    </row>
    <row r="14" spans="1:7" x14ac:dyDescent="0.2">
      <c r="A14" s="4" t="s">
        <v>12</v>
      </c>
      <c r="B14" s="2" t="s">
        <v>6</v>
      </c>
      <c r="C14" s="2">
        <v>0.62790000000000001</v>
      </c>
      <c r="D14" s="2">
        <v>0.89500000000000002</v>
      </c>
      <c r="E14" s="2">
        <v>0.32200000000000001</v>
      </c>
      <c r="F14" s="2">
        <v>0.60189999999999999</v>
      </c>
      <c r="G14" s="2">
        <v>0.72789999999999999</v>
      </c>
    </row>
    <row r="15" spans="1:7" x14ac:dyDescent="0.2">
      <c r="A15" s="4"/>
      <c r="B15" s="2" t="s">
        <v>7</v>
      </c>
      <c r="C15" s="2">
        <v>0.62790000000000001</v>
      </c>
      <c r="D15" s="2">
        <v>0.89429999999999998</v>
      </c>
      <c r="E15" s="2">
        <v>0.32279999999999998</v>
      </c>
      <c r="F15" s="2">
        <v>0.60199999999999998</v>
      </c>
      <c r="G15" s="2">
        <v>0.72709999999999997</v>
      </c>
    </row>
    <row r="16" spans="1:7" x14ac:dyDescent="0.2">
      <c r="A16" s="4"/>
      <c r="B16" s="2" t="s">
        <v>8</v>
      </c>
      <c r="C16" s="2">
        <v>0.6321</v>
      </c>
      <c r="D16" s="2">
        <v>0.89429999999999998</v>
      </c>
      <c r="E16" s="2">
        <v>0.33169999999999999</v>
      </c>
      <c r="F16" s="2">
        <v>0.60519999999999996</v>
      </c>
      <c r="G16" s="2">
        <v>0.73250000000000004</v>
      </c>
    </row>
    <row r="17" spans="1:7" ht="28" x14ac:dyDescent="0.2">
      <c r="A17" s="4"/>
      <c r="B17" s="2" t="s">
        <v>9</v>
      </c>
      <c r="C17" s="2">
        <v>0.63400000000000001</v>
      </c>
      <c r="D17" s="2">
        <v>0.89429999999999998</v>
      </c>
      <c r="E17" s="2">
        <v>0.33579999999999999</v>
      </c>
      <c r="F17" s="2">
        <v>0.60660000000000003</v>
      </c>
      <c r="G17" s="2">
        <v>0.7349</v>
      </c>
    </row>
    <row r="18" spans="1:7" x14ac:dyDescent="0.2">
      <c r="A18" s="4" t="s">
        <v>13</v>
      </c>
      <c r="B18" s="2" t="s">
        <v>6</v>
      </c>
      <c r="C18" s="2">
        <v>0.66279999999999994</v>
      </c>
      <c r="D18" s="2">
        <v>0.76149999999999995</v>
      </c>
      <c r="E18" s="2">
        <v>0.54959999999999998</v>
      </c>
      <c r="F18" s="2">
        <v>0.65949999999999998</v>
      </c>
      <c r="G18" s="2">
        <v>0.66800000000000004</v>
      </c>
    </row>
    <row r="19" spans="1:7" x14ac:dyDescent="0.2">
      <c r="A19" s="4"/>
      <c r="B19" s="2" t="s">
        <v>7</v>
      </c>
      <c r="C19" s="2">
        <v>0.67220000000000002</v>
      </c>
      <c r="D19" s="2">
        <v>0.75870000000000004</v>
      </c>
      <c r="E19" s="2">
        <v>0.57320000000000004</v>
      </c>
      <c r="F19" s="2">
        <v>0.67059999999999997</v>
      </c>
      <c r="G19" s="2">
        <v>0.67459999999999998</v>
      </c>
    </row>
    <row r="20" spans="1:7" x14ac:dyDescent="0.2">
      <c r="A20" s="4"/>
      <c r="B20" s="2" t="s">
        <v>8</v>
      </c>
      <c r="C20" s="2">
        <v>0.67530000000000001</v>
      </c>
      <c r="D20" s="2">
        <v>0.76649999999999996</v>
      </c>
      <c r="E20" s="2">
        <v>0.57069999999999999</v>
      </c>
      <c r="F20" s="2">
        <v>0.67159999999999997</v>
      </c>
      <c r="G20" s="2">
        <v>0.68089999999999995</v>
      </c>
    </row>
    <row r="21" spans="1:7" ht="28" x14ac:dyDescent="0.2">
      <c r="A21" s="4"/>
      <c r="B21" s="2" t="s">
        <v>9</v>
      </c>
      <c r="C21" s="2">
        <v>0.67559999999999998</v>
      </c>
      <c r="D21" s="2">
        <v>0.7651</v>
      </c>
      <c r="E21" s="2">
        <v>0.57320000000000004</v>
      </c>
      <c r="F21" s="2">
        <v>0.67249999999999999</v>
      </c>
      <c r="G21" s="2">
        <v>0.68049999999999999</v>
      </c>
    </row>
    <row r="22" spans="1:7" x14ac:dyDescent="0.2">
      <c r="A22" s="4" t="s">
        <v>14</v>
      </c>
      <c r="B22" s="2" t="s">
        <v>6</v>
      </c>
      <c r="C22" s="2">
        <v>0.6351</v>
      </c>
      <c r="D22" s="2">
        <v>0.53939999999999999</v>
      </c>
      <c r="E22" s="2">
        <v>0.74470000000000003</v>
      </c>
      <c r="F22" s="2">
        <v>0.70760000000000001</v>
      </c>
      <c r="G22" s="2">
        <v>0.58530000000000004</v>
      </c>
    </row>
    <row r="23" spans="1:7" x14ac:dyDescent="0.2">
      <c r="A23" s="4"/>
      <c r="B23" s="2" t="s">
        <v>7</v>
      </c>
      <c r="C23" s="2">
        <v>0.6351</v>
      </c>
      <c r="D23" s="2">
        <v>0.53939999999999999</v>
      </c>
      <c r="E23" s="2">
        <v>0.74470000000000003</v>
      </c>
      <c r="F23" s="2">
        <v>0.70760000000000001</v>
      </c>
      <c r="G23" s="2">
        <v>0.58530000000000004</v>
      </c>
    </row>
    <row r="24" spans="1:7" x14ac:dyDescent="0.2">
      <c r="A24" s="4"/>
      <c r="B24" s="2" t="s">
        <v>8</v>
      </c>
      <c r="C24" s="2">
        <v>0.6351</v>
      </c>
      <c r="D24" s="2">
        <v>0.53939999999999999</v>
      </c>
      <c r="E24" s="2">
        <v>0.74470000000000003</v>
      </c>
      <c r="F24" s="2">
        <v>0.70760000000000001</v>
      </c>
      <c r="G24" s="2">
        <v>0.58530000000000004</v>
      </c>
    </row>
    <row r="25" spans="1:7" ht="28" x14ac:dyDescent="0.2">
      <c r="A25" s="4"/>
      <c r="B25" s="2" t="s">
        <v>9</v>
      </c>
      <c r="C25" s="2">
        <v>0.6351</v>
      </c>
      <c r="D25" s="2">
        <v>0.53939999999999999</v>
      </c>
      <c r="E25" s="2">
        <v>0.74470000000000003</v>
      </c>
      <c r="F25" s="2">
        <v>0.70760000000000001</v>
      </c>
      <c r="G25" s="2">
        <v>0.58530000000000004</v>
      </c>
    </row>
    <row r="26" spans="1:7" x14ac:dyDescent="0.2">
      <c r="A26" s="4" t="s">
        <v>15</v>
      </c>
      <c r="B26" s="2" t="s">
        <v>6</v>
      </c>
      <c r="C26" s="2">
        <v>0.6351</v>
      </c>
      <c r="D26" s="2">
        <v>0.53939999999999999</v>
      </c>
      <c r="E26" s="2">
        <v>0.74470000000000003</v>
      </c>
      <c r="F26" s="2">
        <v>0.70760000000000001</v>
      </c>
      <c r="G26" s="2">
        <v>0.58530000000000004</v>
      </c>
    </row>
    <row r="27" spans="1:7" x14ac:dyDescent="0.2">
      <c r="A27" s="4"/>
      <c r="B27" s="2" t="s">
        <v>7</v>
      </c>
      <c r="C27" s="2">
        <v>0.6351</v>
      </c>
      <c r="D27" s="2">
        <v>0.53939999999999999</v>
      </c>
      <c r="E27" s="2">
        <v>0.74470000000000003</v>
      </c>
      <c r="F27" s="2">
        <v>0.70760000000000001</v>
      </c>
      <c r="G27" s="2">
        <v>0.58530000000000004</v>
      </c>
    </row>
    <row r="28" spans="1:7" x14ac:dyDescent="0.2">
      <c r="A28" s="4"/>
      <c r="B28" s="2" t="s">
        <v>8</v>
      </c>
      <c r="C28" s="2">
        <v>0.6351</v>
      </c>
      <c r="D28" s="2">
        <v>0.53939999999999999</v>
      </c>
      <c r="E28" s="2">
        <v>0.74470000000000003</v>
      </c>
      <c r="F28" s="2">
        <v>0.70760000000000001</v>
      </c>
      <c r="G28" s="2">
        <v>0.58530000000000004</v>
      </c>
    </row>
    <row r="29" spans="1:7" ht="28" x14ac:dyDescent="0.2">
      <c r="A29" s="4"/>
      <c r="B29" s="2" t="s">
        <v>9</v>
      </c>
      <c r="C29" s="2">
        <v>0.6351</v>
      </c>
      <c r="D29" s="2">
        <v>0.53939999999999999</v>
      </c>
      <c r="E29" s="2">
        <v>0.74470000000000003</v>
      </c>
      <c r="F29" s="2">
        <v>0.70760000000000001</v>
      </c>
      <c r="G29" s="2">
        <v>0.58530000000000004</v>
      </c>
    </row>
    <row r="30" spans="1:7" x14ac:dyDescent="0.2">
      <c r="A30" s="4" t="s">
        <v>16</v>
      </c>
      <c r="B30" s="2" t="s">
        <v>6</v>
      </c>
      <c r="C30" s="2">
        <v>0.66810000000000003</v>
      </c>
      <c r="D30" s="2">
        <v>0.68840000000000001</v>
      </c>
      <c r="E30" s="2">
        <v>0.64470000000000005</v>
      </c>
      <c r="F30" s="2">
        <v>0.68940000000000001</v>
      </c>
      <c r="G30" s="2">
        <v>0.64370000000000005</v>
      </c>
    </row>
    <row r="31" spans="1:7" x14ac:dyDescent="0.2">
      <c r="A31" s="4"/>
      <c r="B31" s="2" t="s">
        <v>7</v>
      </c>
      <c r="C31" s="2">
        <v>0.66349999999999998</v>
      </c>
      <c r="D31" s="2">
        <v>0.66639999999999999</v>
      </c>
      <c r="E31" s="2">
        <v>0.66020000000000001</v>
      </c>
      <c r="F31" s="2">
        <v>0.69199999999999995</v>
      </c>
      <c r="G31" s="2">
        <v>0.63339999999999996</v>
      </c>
    </row>
    <row r="32" spans="1:7" x14ac:dyDescent="0.2">
      <c r="A32" s="4"/>
      <c r="B32" s="2" t="s">
        <v>8</v>
      </c>
      <c r="C32" s="2">
        <v>0.66649999999999998</v>
      </c>
      <c r="D32" s="2">
        <v>0.65439999999999998</v>
      </c>
      <c r="E32" s="2">
        <v>0.68049999999999999</v>
      </c>
      <c r="F32" s="2">
        <v>0.70109999999999995</v>
      </c>
      <c r="G32" s="2">
        <v>0.63219999999999998</v>
      </c>
    </row>
    <row r="33" spans="1:7" ht="28" x14ac:dyDescent="0.2">
      <c r="A33" s="4"/>
      <c r="B33" s="2" t="s">
        <v>9</v>
      </c>
      <c r="C33" s="2">
        <v>0.67110000000000003</v>
      </c>
      <c r="D33" s="2">
        <v>0.67710000000000004</v>
      </c>
      <c r="E33" s="2">
        <v>0.66420000000000001</v>
      </c>
      <c r="F33" s="2">
        <v>0.69789999999999996</v>
      </c>
      <c r="G33" s="2">
        <v>0.64229999999999998</v>
      </c>
    </row>
    <row r="34" spans="1:7" x14ac:dyDescent="0.2">
      <c r="A34" s="4" t="s">
        <v>17</v>
      </c>
      <c r="B34" s="2" t="s">
        <v>6</v>
      </c>
      <c r="C34" s="2">
        <v>0.67410000000000003</v>
      </c>
      <c r="D34" s="2">
        <v>0.71679999999999999</v>
      </c>
      <c r="E34" s="2">
        <v>0.62519999999999998</v>
      </c>
      <c r="F34" s="2">
        <v>0.68659999999999999</v>
      </c>
      <c r="G34" s="2">
        <v>0.65839999999999999</v>
      </c>
    </row>
    <row r="35" spans="1:7" x14ac:dyDescent="0.2">
      <c r="A35" s="4"/>
      <c r="B35" s="2" t="s">
        <v>7</v>
      </c>
      <c r="C35" s="2">
        <v>0.67030000000000001</v>
      </c>
      <c r="D35" s="2">
        <v>0.71109999999999995</v>
      </c>
      <c r="E35" s="2">
        <v>0.62360000000000004</v>
      </c>
      <c r="F35" s="2">
        <v>0.68400000000000005</v>
      </c>
      <c r="G35" s="2">
        <v>0.65329999999999999</v>
      </c>
    </row>
    <row r="36" spans="1:7" x14ac:dyDescent="0.2">
      <c r="A36" s="4"/>
      <c r="B36" s="2" t="s">
        <v>8</v>
      </c>
      <c r="C36" s="2">
        <v>0.66500000000000004</v>
      </c>
      <c r="D36" s="2">
        <v>0.66930000000000001</v>
      </c>
      <c r="E36" s="2">
        <v>0.66020000000000001</v>
      </c>
      <c r="F36" s="2">
        <v>0.69289999999999996</v>
      </c>
      <c r="G36" s="2">
        <v>0.63539999999999996</v>
      </c>
    </row>
    <row r="37" spans="1:7" ht="28" x14ac:dyDescent="0.2">
      <c r="A37" s="4"/>
      <c r="B37" s="2" t="s">
        <v>9</v>
      </c>
      <c r="C37" s="2">
        <v>0.67069999999999996</v>
      </c>
      <c r="D37" s="2">
        <v>0.72960000000000003</v>
      </c>
      <c r="E37" s="2">
        <v>0.60329999999999995</v>
      </c>
      <c r="F37" s="2">
        <v>0.67810000000000004</v>
      </c>
      <c r="G37" s="2">
        <v>0.66069999999999995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J1" workbookViewId="0">
      <selection activeCell="V8" sqref="V8"/>
    </sheetView>
  </sheetViews>
  <sheetFormatPr baseColWidth="10" defaultRowHeight="16" x14ac:dyDescent="0.2"/>
  <sheetData>
    <row r="1" spans="1:27" x14ac:dyDescent="0.2">
      <c r="B1" t="s">
        <v>68</v>
      </c>
      <c r="D1" t="s">
        <v>69</v>
      </c>
      <c r="F1" t="s">
        <v>70</v>
      </c>
      <c r="I1" t="s">
        <v>71</v>
      </c>
      <c r="K1" t="s">
        <v>72</v>
      </c>
      <c r="M1" t="s">
        <v>73</v>
      </c>
      <c r="P1" t="s">
        <v>74</v>
      </c>
      <c r="R1" t="s">
        <v>75</v>
      </c>
      <c r="T1" t="s">
        <v>76</v>
      </c>
      <c r="W1" t="s">
        <v>90</v>
      </c>
      <c r="Y1" t="s">
        <v>88</v>
      </c>
      <c r="AA1" t="s">
        <v>89</v>
      </c>
    </row>
    <row r="2" spans="1:27" x14ac:dyDescent="0.2">
      <c r="A2" t="s">
        <v>10</v>
      </c>
      <c r="B2">
        <f>Age!D14</f>
        <v>0.63360000000000005</v>
      </c>
      <c r="C2" t="s">
        <v>10</v>
      </c>
      <c r="D2">
        <f>Age!D15</f>
        <v>0.67879999999999996</v>
      </c>
      <c r="E2" t="s">
        <v>11</v>
      </c>
      <c r="F2">
        <f>Age!D28</f>
        <v>0.72340000000000004</v>
      </c>
      <c r="H2" t="s">
        <v>12</v>
      </c>
      <c r="I2">
        <f>Age!E38</f>
        <v>0.89710000000000001</v>
      </c>
      <c r="J2" t="s">
        <v>12</v>
      </c>
      <c r="K2">
        <f>Age!E39</f>
        <v>0.87970000000000004</v>
      </c>
      <c r="L2" t="s">
        <v>11</v>
      </c>
      <c r="M2">
        <f>Age!E28</f>
        <v>0.9335</v>
      </c>
      <c r="O2" t="s">
        <v>14</v>
      </c>
      <c r="P2">
        <f>Age!F62</f>
        <v>1</v>
      </c>
      <c r="Q2" t="s">
        <v>15</v>
      </c>
      <c r="R2">
        <f>Age!F75</f>
        <v>0.65849999999999997</v>
      </c>
      <c r="S2" t="s">
        <v>14</v>
      </c>
      <c r="T2">
        <f>Age!F64</f>
        <v>0.63829999999999998</v>
      </c>
      <c r="V2" t="s">
        <v>10</v>
      </c>
      <c r="W2">
        <v>1.8504</v>
      </c>
      <c r="X2" t="s">
        <v>10</v>
      </c>
      <c r="Y2">
        <v>2.0324999999999998</v>
      </c>
      <c r="Z2" t="s">
        <v>14</v>
      </c>
      <c r="AA2">
        <v>2.0213000000000001</v>
      </c>
    </row>
    <row r="3" spans="1:27" x14ac:dyDescent="0.2">
      <c r="A3" t="s">
        <v>11</v>
      </c>
      <c r="B3">
        <f>Age!D26</f>
        <v>0.62480000000000002</v>
      </c>
      <c r="C3" t="s">
        <v>5</v>
      </c>
      <c r="D3">
        <f>Age!D3</f>
        <v>0.67749999999999999</v>
      </c>
      <c r="E3" t="s">
        <v>5</v>
      </c>
      <c r="F3">
        <f>Age!D4</f>
        <v>0.72160000000000002</v>
      </c>
      <c r="H3" t="s">
        <v>13</v>
      </c>
      <c r="I3">
        <f>Age!E50</f>
        <v>0.82720000000000005</v>
      </c>
      <c r="J3" t="s">
        <v>13</v>
      </c>
      <c r="K3">
        <f>Age!E51</f>
        <v>0.82779999999999998</v>
      </c>
      <c r="L3" t="s">
        <v>5</v>
      </c>
      <c r="M3">
        <f>Age!E4</f>
        <v>0.92820000000000003</v>
      </c>
      <c r="O3" t="s">
        <v>15</v>
      </c>
      <c r="P3">
        <f>Age!F74</f>
        <v>1</v>
      </c>
      <c r="Q3" t="s">
        <v>14</v>
      </c>
      <c r="R3">
        <f>Age!F63</f>
        <v>0.6583</v>
      </c>
      <c r="S3" t="s">
        <v>15</v>
      </c>
      <c r="T3">
        <f>Age!F76</f>
        <v>0.63829999999999998</v>
      </c>
      <c r="V3" t="s">
        <v>11</v>
      </c>
      <c r="W3">
        <v>1.8322000000000003</v>
      </c>
      <c r="X3" t="s">
        <v>5</v>
      </c>
      <c r="Y3">
        <v>2.0274999999999999</v>
      </c>
      <c r="Z3" t="s">
        <v>15</v>
      </c>
      <c r="AA3">
        <v>2.0213000000000001</v>
      </c>
    </row>
    <row r="4" spans="1:27" x14ac:dyDescent="0.2">
      <c r="A4" t="s">
        <v>5</v>
      </c>
      <c r="B4">
        <f>Age!D2</f>
        <v>0.61770000000000003</v>
      </c>
      <c r="C4" t="s">
        <v>34</v>
      </c>
      <c r="D4">
        <f>Age!D99</f>
        <v>0.67749999999999999</v>
      </c>
      <c r="E4" t="s">
        <v>34</v>
      </c>
      <c r="F4">
        <f>Age!D100</f>
        <v>0.72160000000000002</v>
      </c>
      <c r="H4" t="s">
        <v>16</v>
      </c>
      <c r="I4">
        <f>Age!E86</f>
        <v>0.74490000000000001</v>
      </c>
      <c r="J4" t="s">
        <v>11</v>
      </c>
      <c r="K4">
        <f>Age!E27</f>
        <v>0.75190000000000001</v>
      </c>
      <c r="L4" t="s">
        <v>34</v>
      </c>
      <c r="M4">
        <f>Age!E100</f>
        <v>0.92820000000000003</v>
      </c>
      <c r="O4" t="s">
        <v>5</v>
      </c>
      <c r="P4">
        <f>Age!F2</f>
        <v>0.81679999999999997</v>
      </c>
      <c r="Q4" t="s">
        <v>10</v>
      </c>
      <c r="R4">
        <f>Age!F15</f>
        <v>0.63470000000000004</v>
      </c>
      <c r="S4" t="s">
        <v>10</v>
      </c>
      <c r="T4">
        <f>Age!F16</f>
        <v>0.32450000000000001</v>
      </c>
      <c r="V4" t="s">
        <v>5</v>
      </c>
      <c r="W4">
        <v>1.7884</v>
      </c>
      <c r="X4" t="s">
        <v>34</v>
      </c>
      <c r="Y4">
        <v>2.0274999999999999</v>
      </c>
      <c r="Z4" t="s">
        <v>10</v>
      </c>
      <c r="AA4">
        <v>1.962</v>
      </c>
    </row>
    <row r="5" spans="1:27" x14ac:dyDescent="0.2">
      <c r="A5" t="s">
        <v>34</v>
      </c>
      <c r="B5">
        <f>Age!D98</f>
        <v>0.61770000000000003</v>
      </c>
      <c r="C5" t="s">
        <v>11</v>
      </c>
      <c r="D5">
        <f>Age!D27</f>
        <v>0.67220000000000002</v>
      </c>
      <c r="E5" t="s">
        <v>10</v>
      </c>
      <c r="F5">
        <f>Age!D16</f>
        <v>0.71989999999999998</v>
      </c>
      <c r="H5" t="s">
        <v>11</v>
      </c>
      <c r="I5">
        <f>Age!E26</f>
        <v>0.45269999999999999</v>
      </c>
      <c r="J5" t="s">
        <v>16</v>
      </c>
      <c r="K5">
        <f>Age!E87</f>
        <v>0.7329</v>
      </c>
      <c r="L5" t="s">
        <v>12</v>
      </c>
      <c r="M5">
        <f>Age!E40</f>
        <v>0.92549999999999999</v>
      </c>
      <c r="O5" t="s">
        <v>34</v>
      </c>
      <c r="P5">
        <f>Age!F98</f>
        <v>0.81679999999999997</v>
      </c>
      <c r="Q5" t="s">
        <v>5</v>
      </c>
      <c r="R5">
        <f>Age!F3</f>
        <v>0.62219999999999998</v>
      </c>
      <c r="S5" t="s">
        <v>16</v>
      </c>
      <c r="T5">
        <f>Age!F88</f>
        <v>0.32450000000000001</v>
      </c>
      <c r="V5" t="s">
        <v>34</v>
      </c>
      <c r="W5">
        <v>1.7884</v>
      </c>
      <c r="X5" t="s">
        <v>11</v>
      </c>
      <c r="Y5">
        <v>2.0087999999999999</v>
      </c>
      <c r="Z5" t="s">
        <v>11</v>
      </c>
      <c r="AA5">
        <v>1.9601000000000002</v>
      </c>
    </row>
    <row r="6" spans="1:27" x14ac:dyDescent="0.2">
      <c r="A6" t="s">
        <v>14</v>
      </c>
      <c r="B6">
        <f>Age!D62</f>
        <v>0.56989999999999996</v>
      </c>
      <c r="C6" t="s">
        <v>14</v>
      </c>
      <c r="D6">
        <f>Age!D63</f>
        <v>0.64239999999999997</v>
      </c>
      <c r="E6" t="s">
        <v>12</v>
      </c>
      <c r="F6">
        <f>Age!D40</f>
        <v>0.71450000000000002</v>
      </c>
      <c r="H6" t="s">
        <v>10</v>
      </c>
      <c r="I6">
        <f>Age!E14</f>
        <v>0.42799999999999999</v>
      </c>
      <c r="J6" t="s">
        <v>5</v>
      </c>
      <c r="K6">
        <f>Age!E3</f>
        <v>0.7278</v>
      </c>
      <c r="L6" t="s">
        <v>10</v>
      </c>
      <c r="M6">
        <f>Age!E16</f>
        <v>0.91759999999999997</v>
      </c>
      <c r="O6" t="s">
        <v>10</v>
      </c>
      <c r="P6">
        <f>Age!F14</f>
        <v>0.78879999999999995</v>
      </c>
      <c r="Q6" t="s">
        <v>34</v>
      </c>
      <c r="R6">
        <f>Age!F99</f>
        <v>0.62219999999999998</v>
      </c>
      <c r="S6" t="s">
        <v>5</v>
      </c>
      <c r="T6">
        <f>Age!F4</f>
        <v>0.3085</v>
      </c>
      <c r="V6" t="s">
        <v>12</v>
      </c>
      <c r="W6">
        <v>1.6290999999999998</v>
      </c>
      <c r="X6" t="s">
        <v>15</v>
      </c>
      <c r="Y6">
        <v>1.9287000000000001</v>
      </c>
      <c r="Z6" t="s">
        <v>5</v>
      </c>
      <c r="AA6">
        <v>1.9582999999999999</v>
      </c>
    </row>
    <row r="7" spans="1:27" x14ac:dyDescent="0.2">
      <c r="A7" t="s">
        <v>15</v>
      </c>
      <c r="B7">
        <f>Age!D74</f>
        <v>0.56989999999999996</v>
      </c>
      <c r="C7" t="s">
        <v>15</v>
      </c>
      <c r="D7">
        <f>Age!D75</f>
        <v>0.64239999999999997</v>
      </c>
      <c r="E7" t="s">
        <v>14</v>
      </c>
      <c r="F7">
        <f>Age!D64</f>
        <v>0.68089999999999995</v>
      </c>
      <c r="H7" t="s">
        <v>5</v>
      </c>
      <c r="I7">
        <f>Age!E2</f>
        <v>0.35389999999999999</v>
      </c>
      <c r="J7" t="s">
        <v>34</v>
      </c>
      <c r="K7">
        <f>Age!E99</f>
        <v>0.7278</v>
      </c>
      <c r="L7" t="s">
        <v>13</v>
      </c>
      <c r="M7">
        <f>Age!E52</f>
        <v>0.84040000000000004</v>
      </c>
      <c r="O7" t="s">
        <v>11</v>
      </c>
      <c r="P7">
        <f>Age!F26</f>
        <v>0.75470000000000004</v>
      </c>
      <c r="Q7" t="s">
        <v>11</v>
      </c>
      <c r="R7">
        <f>Age!F27</f>
        <v>0.5847</v>
      </c>
      <c r="S7" t="s">
        <v>34</v>
      </c>
      <c r="T7">
        <f>Age!F100</f>
        <v>0.3085</v>
      </c>
      <c r="V7" t="s">
        <v>14</v>
      </c>
      <c r="W7">
        <v>1.5699000000000001</v>
      </c>
      <c r="X7" t="s">
        <v>14</v>
      </c>
      <c r="Y7">
        <v>1.9285000000000001</v>
      </c>
      <c r="Z7" t="s">
        <v>34</v>
      </c>
      <c r="AA7">
        <v>1.9582999999999999</v>
      </c>
    </row>
    <row r="8" spans="1:27" x14ac:dyDescent="0.2">
      <c r="A8" t="s">
        <v>12</v>
      </c>
      <c r="B8">
        <f>Age!D38</f>
        <v>0.51149999999999995</v>
      </c>
      <c r="C8" t="s">
        <v>12</v>
      </c>
      <c r="D8">
        <f>Age!D39</f>
        <v>0.6391</v>
      </c>
      <c r="E8" t="s">
        <v>15</v>
      </c>
      <c r="F8">
        <f>Age!D76</f>
        <v>0.68089999999999995</v>
      </c>
      <c r="H8" t="s">
        <v>34</v>
      </c>
      <c r="I8">
        <f>Age!E98</f>
        <v>0.35389999999999999</v>
      </c>
      <c r="J8" t="s">
        <v>10</v>
      </c>
      <c r="K8">
        <f>Age!E15</f>
        <v>0.71899999999999997</v>
      </c>
      <c r="L8" t="s">
        <v>16</v>
      </c>
      <c r="M8">
        <f>Age!E88</f>
        <v>0.75</v>
      </c>
      <c r="O8" t="s">
        <v>16</v>
      </c>
      <c r="P8">
        <f>Age!F86</f>
        <v>0.2888</v>
      </c>
      <c r="Q8" t="s">
        <v>12</v>
      </c>
      <c r="R8">
        <f>Age!F39</f>
        <v>0.375</v>
      </c>
      <c r="S8" t="s">
        <v>11</v>
      </c>
      <c r="T8">
        <f>Age!F28</f>
        <v>0.30320000000000003</v>
      </c>
      <c r="V8" t="s">
        <v>15</v>
      </c>
      <c r="W8">
        <v>1.5699000000000001</v>
      </c>
      <c r="X8" t="s">
        <v>12</v>
      </c>
      <c r="Y8">
        <v>1.8938000000000001</v>
      </c>
      <c r="Z8" t="s">
        <v>12</v>
      </c>
      <c r="AA8">
        <v>1.9326000000000001</v>
      </c>
    </row>
    <row r="9" spans="1:27" x14ac:dyDescent="0.2">
      <c r="A9" t="s">
        <v>16</v>
      </c>
      <c r="B9">
        <f>Age!D86</f>
        <v>0.48499999999999999</v>
      </c>
      <c r="C9" t="s">
        <v>16</v>
      </c>
      <c r="D9">
        <f>Age!D87</f>
        <v>0.51659999999999995</v>
      </c>
      <c r="E9" t="s">
        <v>13</v>
      </c>
      <c r="F9">
        <f>Age!D52</f>
        <v>0.62590000000000001</v>
      </c>
      <c r="H9" t="s">
        <v>14</v>
      </c>
      <c r="I9">
        <f>Age!E62</f>
        <v>0</v>
      </c>
      <c r="J9" t="s">
        <v>14</v>
      </c>
      <c r="K9">
        <f>Age!E63</f>
        <v>0.62780000000000002</v>
      </c>
      <c r="L9" t="s">
        <v>14</v>
      </c>
      <c r="M9">
        <f>Age!E64</f>
        <v>0.70209999999999995</v>
      </c>
      <c r="O9" t="s">
        <v>12</v>
      </c>
      <c r="P9">
        <f>Age!F38</f>
        <v>0.2205</v>
      </c>
      <c r="Q9" t="s">
        <v>16</v>
      </c>
      <c r="R9">
        <f>Age!F87</f>
        <v>0.2792</v>
      </c>
      <c r="S9" t="s">
        <v>12</v>
      </c>
      <c r="T9">
        <f>Age!F40</f>
        <v>0.29260000000000003</v>
      </c>
      <c r="V9" t="s">
        <v>16</v>
      </c>
      <c r="W9">
        <v>1.5186999999999999</v>
      </c>
      <c r="X9" t="s">
        <v>16</v>
      </c>
      <c r="Y9">
        <v>1.5286999999999997</v>
      </c>
      <c r="Z9" t="s">
        <v>16</v>
      </c>
      <c r="AA9">
        <v>1.6827000000000001</v>
      </c>
    </row>
    <row r="10" spans="1:27" x14ac:dyDescent="0.2">
      <c r="A10" t="s">
        <v>13</v>
      </c>
      <c r="B10">
        <f>Age!D50</f>
        <v>0.4531</v>
      </c>
      <c r="C10" t="s">
        <v>13</v>
      </c>
      <c r="D10">
        <f>Age!D51</f>
        <v>0.51390000000000002</v>
      </c>
      <c r="E10" t="s">
        <v>16</v>
      </c>
      <c r="F10">
        <f>Age!D88</f>
        <v>0.60819999999999996</v>
      </c>
      <c r="H10" t="s">
        <v>15</v>
      </c>
      <c r="I10">
        <f>Age!E74</f>
        <v>0</v>
      </c>
      <c r="J10" t="s">
        <v>15</v>
      </c>
      <c r="K10">
        <f>Age!E75</f>
        <v>0.62780000000000002</v>
      </c>
      <c r="L10" t="s">
        <v>15</v>
      </c>
      <c r="M10">
        <f>Age!E76</f>
        <v>0.70209999999999995</v>
      </c>
      <c r="O10" t="s">
        <v>13</v>
      </c>
      <c r="P10">
        <f>Age!F50</f>
        <v>0.17080000000000001</v>
      </c>
      <c r="Q10" t="s">
        <v>13</v>
      </c>
      <c r="R10">
        <f>Age!F51</f>
        <v>0.1694</v>
      </c>
      <c r="S10" t="s">
        <v>13</v>
      </c>
      <c r="T10">
        <f>Age!F52</f>
        <v>0.1968</v>
      </c>
      <c r="V10" t="s">
        <v>13</v>
      </c>
      <c r="W10">
        <v>1.4511000000000001</v>
      </c>
      <c r="X10" t="s">
        <v>13</v>
      </c>
      <c r="Y10">
        <v>1.5110999999999999</v>
      </c>
      <c r="Z10" t="s">
        <v>13</v>
      </c>
      <c r="AA10">
        <v>1.6631</v>
      </c>
    </row>
    <row r="12" spans="1:27" x14ac:dyDescent="0.2">
      <c r="B12" t="s">
        <v>37</v>
      </c>
    </row>
    <row r="13" spans="1:27" x14ac:dyDescent="0.2">
      <c r="A13" t="s">
        <v>11</v>
      </c>
      <c r="B13">
        <f>Age!D29-Age!D26</f>
        <v>1.6999999999999238E-3</v>
      </c>
      <c r="C13" t="s">
        <v>16</v>
      </c>
      <c r="D13">
        <f>Age!D90-Age!D87</f>
        <v>3.9000000000000146E-3</v>
      </c>
      <c r="E13" t="s">
        <v>12</v>
      </c>
      <c r="F13">
        <f>Age!D43-Age!D40</f>
        <v>1.8000000000000238E-3</v>
      </c>
      <c r="H13" t="s">
        <v>11</v>
      </c>
      <c r="I13">
        <f>Age!E29-Age!E26</f>
        <v>0</v>
      </c>
      <c r="J13" t="s">
        <v>11</v>
      </c>
      <c r="K13">
        <f>Age!E30-Age!E27</f>
        <v>0</v>
      </c>
      <c r="L13" t="s">
        <v>13</v>
      </c>
      <c r="M13">
        <f>Age!E55-Age!E52</f>
        <v>0</v>
      </c>
      <c r="O13" t="s">
        <v>10</v>
      </c>
      <c r="P13">
        <f>Age!F17-Age!F14</f>
        <v>5.9000000000000052E-2</v>
      </c>
      <c r="Q13" t="s">
        <v>10</v>
      </c>
      <c r="R13">
        <f>Age!F18-Age!F15</f>
        <v>1.9499999999999962E-2</v>
      </c>
      <c r="S13" t="s">
        <v>10</v>
      </c>
      <c r="T13">
        <f>Age!F19-Age!F16</f>
        <v>1.0599999999999998E-2</v>
      </c>
    </row>
    <row r="14" spans="1:27" x14ac:dyDescent="0.2">
      <c r="A14" t="s">
        <v>12</v>
      </c>
      <c r="B14">
        <f>Age!D41-Age!D38</f>
        <v>0</v>
      </c>
      <c r="C14" t="s">
        <v>13</v>
      </c>
      <c r="D14">
        <f>Age!D54-Age!D51</f>
        <v>0</v>
      </c>
      <c r="E14" t="s">
        <v>10</v>
      </c>
      <c r="F14">
        <f>Age!D19-Age!D16</f>
        <v>1.7000000000000348E-3</v>
      </c>
      <c r="H14" t="s">
        <v>12</v>
      </c>
      <c r="I14">
        <f>Age!E41-Age!E38</f>
        <v>0</v>
      </c>
      <c r="J14" t="s">
        <v>12</v>
      </c>
      <c r="K14">
        <f>Age!E42-Age!E39</f>
        <v>0</v>
      </c>
      <c r="L14" t="s">
        <v>14</v>
      </c>
      <c r="M14">
        <f>Age!E67-Age!E64</f>
        <v>0</v>
      </c>
      <c r="O14" t="s">
        <v>11</v>
      </c>
      <c r="P14">
        <f>Age!F29-Age!F26</f>
        <v>3.0999999999999917E-3</v>
      </c>
      <c r="Q14" t="s">
        <v>16</v>
      </c>
      <c r="R14">
        <f>Age!F90-Age!F87</f>
        <v>1.3900000000000023E-2</v>
      </c>
      <c r="S14" t="s">
        <v>12</v>
      </c>
      <c r="T14">
        <f>Age!F43-Age!F40</f>
        <v>1.0599999999999998E-2</v>
      </c>
    </row>
    <row r="15" spans="1:27" x14ac:dyDescent="0.2">
      <c r="A15" t="s">
        <v>13</v>
      </c>
      <c r="B15">
        <f>Age!D53-Age!D50</f>
        <v>0</v>
      </c>
      <c r="C15" t="s">
        <v>14</v>
      </c>
      <c r="D15">
        <f>Age!D66-Age!D63</f>
        <v>0</v>
      </c>
      <c r="E15" t="s">
        <v>13</v>
      </c>
      <c r="F15">
        <f>Age!D55-Age!D52</f>
        <v>0</v>
      </c>
      <c r="H15" t="s">
        <v>13</v>
      </c>
      <c r="I15">
        <f>Age!E53-Age!E50</f>
        <v>0</v>
      </c>
      <c r="J15" t="s">
        <v>13</v>
      </c>
      <c r="K15">
        <f>Age!E54-Age!E51</f>
        <v>0</v>
      </c>
      <c r="L15" t="s">
        <v>15</v>
      </c>
      <c r="M15">
        <f>Age!E79-Age!E76</f>
        <v>0</v>
      </c>
      <c r="O15" t="s">
        <v>5</v>
      </c>
      <c r="P15">
        <f>Age!F5-Age!F2</f>
        <v>0</v>
      </c>
      <c r="Q15" t="s">
        <v>13</v>
      </c>
      <c r="R15">
        <f>Age!F54-Age!F51</f>
        <v>0</v>
      </c>
      <c r="S15" t="s">
        <v>5</v>
      </c>
      <c r="T15">
        <f>Age!F7-Age!F4</f>
        <v>0</v>
      </c>
    </row>
    <row r="16" spans="1:27" x14ac:dyDescent="0.2">
      <c r="A16" t="s">
        <v>14</v>
      </c>
      <c r="B16">
        <f>Age!D65-Age!D62</f>
        <v>0</v>
      </c>
      <c r="C16" t="s">
        <v>15</v>
      </c>
      <c r="D16">
        <f>Age!D78-Age!D75</f>
        <v>0</v>
      </c>
      <c r="E16" t="s">
        <v>14</v>
      </c>
      <c r="F16">
        <f>Age!D67-Age!D64</f>
        <v>0</v>
      </c>
      <c r="H16" t="s">
        <v>14</v>
      </c>
      <c r="I16">
        <f>Age!E65-Age!E62</f>
        <v>0</v>
      </c>
      <c r="J16" t="s">
        <v>14</v>
      </c>
      <c r="K16">
        <f>Age!E66-Age!E63</f>
        <v>0</v>
      </c>
      <c r="L16" t="s">
        <v>12</v>
      </c>
      <c r="M16">
        <f>Age!E43-Age!E40</f>
        <v>-2.5999999999999357E-3</v>
      </c>
      <c r="O16" t="s">
        <v>12</v>
      </c>
      <c r="P16">
        <f>Age!F41-Age!F38</f>
        <v>0</v>
      </c>
      <c r="Q16" t="s">
        <v>14</v>
      </c>
      <c r="R16">
        <f>Age!F66-Age!F63</f>
        <v>0</v>
      </c>
      <c r="S16" t="s">
        <v>11</v>
      </c>
      <c r="T16">
        <f>Age!F31-Age!F28</f>
        <v>0</v>
      </c>
    </row>
    <row r="17" spans="1:20" x14ac:dyDescent="0.2">
      <c r="A17" t="s">
        <v>15</v>
      </c>
      <c r="B17">
        <f>Age!D77-Age!D74</f>
        <v>0</v>
      </c>
      <c r="C17" t="s">
        <v>10</v>
      </c>
      <c r="D17">
        <f>Age!D18-Age!D15</f>
        <v>-6.9999999999992291E-4</v>
      </c>
      <c r="E17" t="s">
        <v>15</v>
      </c>
      <c r="F17">
        <f>Age!D79-Age!D76</f>
        <v>0</v>
      </c>
      <c r="H17" t="s">
        <v>15</v>
      </c>
      <c r="I17">
        <f>Age!E77-Age!E74</f>
        <v>0</v>
      </c>
      <c r="J17" t="s">
        <v>15</v>
      </c>
      <c r="K17">
        <f>Age!E78-Age!E75</f>
        <v>0</v>
      </c>
      <c r="L17" t="s">
        <v>11</v>
      </c>
      <c r="M17">
        <f>Age!E31-Age!E28</f>
        <v>-2.6000000000000467E-3</v>
      </c>
      <c r="O17" t="s">
        <v>13</v>
      </c>
      <c r="P17">
        <f>Age!F53-Age!F50</f>
        <v>0</v>
      </c>
      <c r="Q17" t="s">
        <v>15</v>
      </c>
      <c r="R17">
        <f>Age!F78-Age!F75</f>
        <v>-1.9999999999997797E-4</v>
      </c>
      <c r="S17" t="s">
        <v>13</v>
      </c>
      <c r="T17">
        <f>Age!F55-Age!F52</f>
        <v>0</v>
      </c>
    </row>
    <row r="18" spans="1:20" x14ac:dyDescent="0.2">
      <c r="A18" t="s">
        <v>5</v>
      </c>
      <c r="B18">
        <f>Age!D5-Age!D2</f>
        <v>-8.900000000000019E-3</v>
      </c>
      <c r="C18" t="s">
        <v>12</v>
      </c>
      <c r="D18">
        <f>Age!D42-Age!D39</f>
        <v>-7.0000000000003393E-4</v>
      </c>
      <c r="E18" t="s">
        <v>5</v>
      </c>
      <c r="F18">
        <f>Age!D7-Age!D4</f>
        <v>-1.7000000000000348E-3</v>
      </c>
      <c r="H18" t="s">
        <v>5</v>
      </c>
      <c r="I18">
        <f>Age!E5-Age!E2</f>
        <v>-2.0600000000000007E-2</v>
      </c>
      <c r="J18" t="s">
        <v>5</v>
      </c>
      <c r="K18">
        <f>Age!E6-Age!E3</f>
        <v>-2.5000000000000577E-3</v>
      </c>
      <c r="L18" t="s">
        <v>10</v>
      </c>
      <c r="M18">
        <f>Age!E19-Age!E16</f>
        <v>-2.6999999999999247E-3</v>
      </c>
      <c r="O18" t="s">
        <v>14</v>
      </c>
      <c r="P18">
        <f>Age!F65-Age!F62</f>
        <v>0</v>
      </c>
      <c r="Q18" t="s">
        <v>12</v>
      </c>
      <c r="R18">
        <f>Age!F42-Age!F39</f>
        <v>-1.4000000000000123E-3</v>
      </c>
      <c r="S18" t="s">
        <v>14</v>
      </c>
      <c r="T18">
        <f>Age!F67-Age!F64</f>
        <v>0</v>
      </c>
    </row>
    <row r="19" spans="1:20" x14ac:dyDescent="0.2">
      <c r="A19" t="s">
        <v>34</v>
      </c>
      <c r="B19">
        <f>Age!D101-Age!D98</f>
        <v>-8.900000000000019E-3</v>
      </c>
      <c r="C19" t="s">
        <v>11</v>
      </c>
      <c r="D19">
        <f>Age!D30-Age!D27</f>
        <v>-1.2999999999999678E-3</v>
      </c>
      <c r="E19" t="s">
        <v>34</v>
      </c>
      <c r="F19">
        <f>Age!D103-Age!D100</f>
        <v>-1.7000000000000348E-3</v>
      </c>
      <c r="H19" t="s">
        <v>34</v>
      </c>
      <c r="I19">
        <f>Age!E101-Age!E98</f>
        <v>-2.0600000000000007E-2</v>
      </c>
      <c r="J19" t="s">
        <v>34</v>
      </c>
      <c r="K19">
        <f>Age!E102-Age!E99</f>
        <v>-2.5000000000000577E-3</v>
      </c>
      <c r="L19" t="s">
        <v>5</v>
      </c>
      <c r="M19">
        <f>Age!E7-Age!E4</f>
        <v>-2.7000000000000357E-3</v>
      </c>
      <c r="O19" t="s">
        <v>15</v>
      </c>
      <c r="P19">
        <f>Age!F77-Age!F74</f>
        <v>0</v>
      </c>
      <c r="Q19" t="s">
        <v>5</v>
      </c>
      <c r="R19">
        <f>Age!F6-Age!F3</f>
        <v>-2.8000000000000247E-3</v>
      </c>
      <c r="S19" t="s">
        <v>15</v>
      </c>
      <c r="T19">
        <f>Age!F79-Age!F76</f>
        <v>0</v>
      </c>
    </row>
    <row r="20" spans="1:20" x14ac:dyDescent="0.2">
      <c r="A20" t="s">
        <v>10</v>
      </c>
      <c r="B20">
        <f>Age!D17-Age!D14</f>
        <v>-1.9400000000000084E-2</v>
      </c>
      <c r="C20" t="s">
        <v>5</v>
      </c>
      <c r="D20">
        <f>Age!D6-Age!D3</f>
        <v>-2.7000000000000357E-3</v>
      </c>
      <c r="E20" t="s">
        <v>11</v>
      </c>
      <c r="F20">
        <f>Age!D31-Age!D28</f>
        <v>-1.8000000000000238E-3</v>
      </c>
      <c r="H20" t="s">
        <v>16</v>
      </c>
      <c r="I20">
        <f>Age!E89-Age!E86</f>
        <v>-3.7100000000000022E-2</v>
      </c>
      <c r="J20" t="s">
        <v>16</v>
      </c>
      <c r="K20">
        <f>Age!E90-Age!E87</f>
        <v>-5.0999999999999934E-3</v>
      </c>
      <c r="L20" t="s">
        <v>34</v>
      </c>
      <c r="M20">
        <f>Age!E103-Age!E100</f>
        <v>-2.7000000000000357E-3</v>
      </c>
      <c r="O20" t="s">
        <v>34</v>
      </c>
      <c r="P20">
        <f>Age!F101-Age!F98</f>
        <v>0</v>
      </c>
      <c r="Q20" t="s">
        <v>11</v>
      </c>
      <c r="R20">
        <f>Age!F30-Age!F27</f>
        <v>-2.8000000000000247E-3</v>
      </c>
      <c r="S20" t="s">
        <v>34</v>
      </c>
      <c r="T20">
        <f>Age!F103-Age!F100</f>
        <v>0</v>
      </c>
    </row>
    <row r="21" spans="1:20" x14ac:dyDescent="0.2">
      <c r="A21" t="s">
        <v>16</v>
      </c>
      <c r="B21">
        <f>Age!D89-Age!D86</f>
        <v>-2.1299999999999986E-2</v>
      </c>
      <c r="C21" t="s">
        <v>34</v>
      </c>
      <c r="D21">
        <f>Age!D102-Age!D99</f>
        <v>-2.7000000000000357E-3</v>
      </c>
      <c r="E21" t="s">
        <v>16</v>
      </c>
      <c r="F21">
        <f>Age!D91-Age!D88</f>
        <v>-2.1299999999999986E-2</v>
      </c>
      <c r="H21" t="s">
        <v>10</v>
      </c>
      <c r="I21">
        <f>Age!E17-Age!E14</f>
        <v>-0.1235</v>
      </c>
      <c r="J21" t="s">
        <v>10</v>
      </c>
      <c r="K21">
        <f>Age!E18-Age!E15</f>
        <v>-1.9000000000000017E-2</v>
      </c>
      <c r="L21" t="s">
        <v>16</v>
      </c>
      <c r="M21">
        <f>Age!E91-Age!E88</f>
        <v>-2.3900000000000032E-2</v>
      </c>
      <c r="O21" t="s">
        <v>16</v>
      </c>
      <c r="P21">
        <f>Age!F89-Age!F86</f>
        <v>-9.299999999999975E-3</v>
      </c>
      <c r="Q21" t="s">
        <v>34</v>
      </c>
      <c r="R21">
        <f>Age!F102-Age!F99</f>
        <v>-2.8000000000000247E-3</v>
      </c>
      <c r="S21" t="s">
        <v>16</v>
      </c>
      <c r="T21">
        <f>Age!F91-Age!F88</f>
        <v>-1.6000000000000014E-2</v>
      </c>
    </row>
    <row r="23" spans="1:20" x14ac:dyDescent="0.2">
      <c r="B23" t="s">
        <v>38</v>
      </c>
    </row>
    <row r="24" spans="1:20" x14ac:dyDescent="0.2">
      <c r="A24" t="s">
        <v>12</v>
      </c>
      <c r="B24">
        <f>Age!D44-Age!D38</f>
        <v>1.0600000000000054E-2</v>
      </c>
      <c r="C24" t="s">
        <v>16</v>
      </c>
      <c r="D24">
        <f>Age!D93-Age!D87</f>
        <v>3.3000000000000806E-3</v>
      </c>
      <c r="E24" t="s">
        <v>16</v>
      </c>
      <c r="F24">
        <f>Age!D94-Age!D88</f>
        <v>8.80000000000003E-3</v>
      </c>
      <c r="H24" t="s">
        <v>16</v>
      </c>
      <c r="I24">
        <f>Age!E92-Age!E86</f>
        <v>5.3499999999999992E-2</v>
      </c>
      <c r="J24" t="s">
        <v>16</v>
      </c>
      <c r="K24">
        <f>Age!E93-Age!E87</f>
        <v>5.5699999999999972E-2</v>
      </c>
      <c r="L24" t="s">
        <v>16</v>
      </c>
      <c r="M24">
        <f>Age!E94-Age!E88</f>
        <v>5.0499999999999989E-2</v>
      </c>
      <c r="O24" t="s">
        <v>5</v>
      </c>
      <c r="P24">
        <f>Age!F8-Age!F2</f>
        <v>4.6700000000000075E-2</v>
      </c>
      <c r="Q24" t="s">
        <v>5</v>
      </c>
      <c r="R24">
        <f>Age!F9-Age!F3</f>
        <v>3.3399999999999985E-2</v>
      </c>
      <c r="S24" t="s">
        <v>5</v>
      </c>
      <c r="T24">
        <f>Age!F10-Age!F4</f>
        <v>2.1299999999999986E-2</v>
      </c>
    </row>
    <row r="25" spans="1:20" x14ac:dyDescent="0.2">
      <c r="A25" t="s">
        <v>5</v>
      </c>
      <c r="B25">
        <f>Age!D8-Age!D2</f>
        <v>8.799999999999919E-3</v>
      </c>
      <c r="C25" t="s">
        <v>12</v>
      </c>
      <c r="D25">
        <f>Age!D45-Age!D39</f>
        <v>1.2999999999999678E-3</v>
      </c>
      <c r="E25" t="s">
        <v>12</v>
      </c>
      <c r="F25">
        <f>Age!D46-Age!D40</f>
        <v>5.3999999999999604E-3</v>
      </c>
      <c r="H25" t="s">
        <v>10</v>
      </c>
      <c r="I25">
        <f>Age!E20-Age!E14</f>
        <v>0</v>
      </c>
      <c r="J25" t="s">
        <v>10</v>
      </c>
      <c r="K25">
        <f>Age!E21-Age!E15</f>
        <v>1.5199999999999991E-2</v>
      </c>
      <c r="L25" t="s">
        <v>10</v>
      </c>
      <c r="M25">
        <f>Age!E22-Age!E16</f>
        <v>2.6000000000000467E-3</v>
      </c>
      <c r="O25" t="s">
        <v>34</v>
      </c>
      <c r="P25">
        <f>Age!F104-Age!F98</f>
        <v>4.6599999999999975E-2</v>
      </c>
      <c r="Q25" t="s">
        <v>34</v>
      </c>
      <c r="R25">
        <f>Age!F105-Age!F99</f>
        <v>3.3399999999999985E-2</v>
      </c>
      <c r="S25" t="s">
        <v>34</v>
      </c>
      <c r="T25">
        <f>Age!F106-Age!F100</f>
        <v>2.1299999999999986E-2</v>
      </c>
    </row>
    <row r="26" spans="1:20" x14ac:dyDescent="0.2">
      <c r="A26" t="s">
        <v>34</v>
      </c>
      <c r="B26">
        <f>Age!D104-Age!D98</f>
        <v>8.799999999999919E-3</v>
      </c>
      <c r="C26" t="s">
        <v>13</v>
      </c>
      <c r="D26">
        <f>Age!D57-Age!D51</f>
        <v>0</v>
      </c>
      <c r="E26" t="s">
        <v>5</v>
      </c>
      <c r="F26">
        <f>Age!D10-Age!D4</f>
        <v>1.8000000000000238E-3</v>
      </c>
      <c r="H26" t="s">
        <v>12</v>
      </c>
      <c r="I26">
        <f>Age!E44-Age!E38</f>
        <v>0</v>
      </c>
      <c r="J26" t="s">
        <v>13</v>
      </c>
      <c r="K26">
        <f>Age!E57-Age!E51</f>
        <v>0</v>
      </c>
      <c r="L26" t="s">
        <v>12</v>
      </c>
      <c r="M26">
        <f>Age!E46-Age!E40</f>
        <v>0</v>
      </c>
      <c r="O26" t="s">
        <v>11</v>
      </c>
      <c r="P26">
        <f>Age!F32-Age!F26</f>
        <v>2.7899999999999925E-2</v>
      </c>
      <c r="Q26" t="s">
        <v>11</v>
      </c>
      <c r="R26">
        <f>Age!F33-Age!F27</f>
        <v>1.529999999999998E-2</v>
      </c>
      <c r="S26" t="s">
        <v>12</v>
      </c>
      <c r="T26">
        <f>Age!F46-Age!F40</f>
        <v>1.589999999999997E-2</v>
      </c>
    </row>
    <row r="27" spans="1:20" x14ac:dyDescent="0.2">
      <c r="A27" t="s">
        <v>13</v>
      </c>
      <c r="B27">
        <f>Age!D56-Age!D50</f>
        <v>0</v>
      </c>
      <c r="C27" t="s">
        <v>14</v>
      </c>
      <c r="D27">
        <f>Age!D69-Age!D63</f>
        <v>0</v>
      </c>
      <c r="E27" t="s">
        <v>34</v>
      </c>
      <c r="F27">
        <f>Age!D106-Age!D100</f>
        <v>1.8000000000000238E-3</v>
      </c>
      <c r="H27" t="s">
        <v>13</v>
      </c>
      <c r="I27">
        <f>Age!E56-Age!E50</f>
        <v>0</v>
      </c>
      <c r="J27" t="s">
        <v>14</v>
      </c>
      <c r="K27">
        <f>Age!E69-Age!E63</f>
        <v>0</v>
      </c>
      <c r="L27" t="s">
        <v>13</v>
      </c>
      <c r="M27">
        <f>Age!E58-Age!E52</f>
        <v>0</v>
      </c>
      <c r="O27" t="s">
        <v>12</v>
      </c>
      <c r="P27">
        <f>Age!F44-Age!F38</f>
        <v>1.8600000000000005E-2</v>
      </c>
      <c r="Q27" t="s">
        <v>14</v>
      </c>
      <c r="R27">
        <f>Age!F69-Age!F63</f>
        <v>1.0199999999999987E-2</v>
      </c>
      <c r="S27" t="s">
        <v>11</v>
      </c>
      <c r="T27">
        <f>Age!F34-Age!F28</f>
        <v>5.2999999999999714E-3</v>
      </c>
    </row>
    <row r="28" spans="1:20" x14ac:dyDescent="0.2">
      <c r="A28" t="s">
        <v>14</v>
      </c>
      <c r="B28">
        <f>Age!D68-Age!D62</f>
        <v>0</v>
      </c>
      <c r="C28" t="s">
        <v>15</v>
      </c>
      <c r="D28">
        <f>Age!D81-Age!D75</f>
        <v>0</v>
      </c>
      <c r="E28" t="s">
        <v>10</v>
      </c>
      <c r="F28">
        <f>Age!D22-Age!D16</f>
        <v>0</v>
      </c>
      <c r="H28" t="s">
        <v>14</v>
      </c>
      <c r="I28">
        <f>Age!E68-Age!E62</f>
        <v>0</v>
      </c>
      <c r="J28" t="s">
        <v>15</v>
      </c>
      <c r="K28">
        <f>Age!E81-Age!E75</f>
        <v>0</v>
      </c>
      <c r="L28" t="s">
        <v>14</v>
      </c>
      <c r="M28">
        <f>Age!E70-Age!E64</f>
        <v>0</v>
      </c>
      <c r="O28" t="s">
        <v>13</v>
      </c>
      <c r="P28">
        <f>Age!F56-Age!F50</f>
        <v>0</v>
      </c>
      <c r="Q28" t="s">
        <v>12</v>
      </c>
      <c r="R28">
        <f>Age!F45-Age!F39</f>
        <v>4.1999999999999815E-3</v>
      </c>
      <c r="S28" t="s">
        <v>13</v>
      </c>
      <c r="T28">
        <f>Age!F58-Age!F52</f>
        <v>0</v>
      </c>
    </row>
    <row r="29" spans="1:20" x14ac:dyDescent="0.2">
      <c r="A29" t="s">
        <v>15</v>
      </c>
      <c r="B29">
        <f>Age!D80-Age!D74</f>
        <v>0</v>
      </c>
      <c r="C29" t="s">
        <v>10</v>
      </c>
      <c r="D29">
        <f>Age!D21-Age!D15</f>
        <v>-1.2999999999999678E-3</v>
      </c>
      <c r="E29" t="s">
        <v>13</v>
      </c>
      <c r="F29">
        <f>Age!D58-Age!D52</f>
        <v>0</v>
      </c>
      <c r="H29" t="s">
        <v>15</v>
      </c>
      <c r="I29">
        <f>Age!E80-Age!E74</f>
        <v>0</v>
      </c>
      <c r="J29" t="s">
        <v>12</v>
      </c>
      <c r="K29">
        <f>Age!E45-Age!E39</f>
        <v>-1.2000000000000899E-3</v>
      </c>
      <c r="L29" t="s">
        <v>15</v>
      </c>
      <c r="M29">
        <f>Age!E82-Age!E76</f>
        <v>0</v>
      </c>
      <c r="O29" t="s">
        <v>14</v>
      </c>
      <c r="P29">
        <f>Age!F68-Age!F62</f>
        <v>0</v>
      </c>
      <c r="Q29" t="s">
        <v>13</v>
      </c>
      <c r="R29">
        <f>Age!F57-Age!F51</f>
        <v>0</v>
      </c>
      <c r="S29" t="s">
        <v>14</v>
      </c>
      <c r="T29">
        <f>Age!F70-Age!F64</f>
        <v>0</v>
      </c>
    </row>
    <row r="30" spans="1:20" x14ac:dyDescent="0.2">
      <c r="A30" t="s">
        <v>10</v>
      </c>
      <c r="B30">
        <f>Age!D20-Age!D14</f>
        <v>-3.5000000000000586E-3</v>
      </c>
      <c r="C30" t="s">
        <v>11</v>
      </c>
      <c r="D30">
        <f>Age!D33-Age!D27</f>
        <v>-1.2999999999999678E-3</v>
      </c>
      <c r="E30" t="s">
        <v>14</v>
      </c>
      <c r="F30">
        <f>Age!D70-Age!D64</f>
        <v>0</v>
      </c>
      <c r="H30" t="s">
        <v>5</v>
      </c>
      <c r="I30">
        <f>Age!E8-Age!E2</f>
        <v>-4.109999999999997E-2</v>
      </c>
      <c r="J30" t="s">
        <v>11</v>
      </c>
      <c r="K30">
        <f>Age!E33-Age!E27</f>
        <v>-1.6499999999999959E-2</v>
      </c>
      <c r="L30" t="s">
        <v>34</v>
      </c>
      <c r="M30">
        <f>Age!E106-Age!E100</f>
        <v>-7.0000000000000062E-3</v>
      </c>
      <c r="O30" t="s">
        <v>15</v>
      </c>
      <c r="P30">
        <f>Age!F80-Age!F74</f>
        <v>0</v>
      </c>
      <c r="Q30" t="s">
        <v>15</v>
      </c>
      <c r="R30">
        <f>Age!F81-Age!F75</f>
        <v>-1.9999999999997797E-4</v>
      </c>
      <c r="S30" t="s">
        <v>15</v>
      </c>
      <c r="T30">
        <f>Age!F82-Age!F76</f>
        <v>0</v>
      </c>
    </row>
    <row r="31" spans="1:20" x14ac:dyDescent="0.2">
      <c r="A31" t="s">
        <v>16</v>
      </c>
      <c r="B31">
        <f>Age!D92-Age!D86</f>
        <v>-1.2399999999999967E-2</v>
      </c>
      <c r="C31" t="s">
        <v>5</v>
      </c>
      <c r="D31">
        <f>Age!D9-Age!D3</f>
        <v>-1.9900000000000029E-2</v>
      </c>
      <c r="E31" t="s">
        <v>15</v>
      </c>
      <c r="F31">
        <f>Age!D82-Age!D76</f>
        <v>0</v>
      </c>
      <c r="H31" t="s">
        <v>34</v>
      </c>
      <c r="I31">
        <f>Age!E104-Age!E98</f>
        <v>-4.109999999999997E-2</v>
      </c>
      <c r="J31" t="s">
        <v>5</v>
      </c>
      <c r="K31">
        <f>Age!E9-Age!E3</f>
        <v>-6.8300000000000027E-2</v>
      </c>
      <c r="L31" t="s">
        <v>5</v>
      </c>
      <c r="M31">
        <f>Age!E10-Age!E4</f>
        <v>-8.0000000000000071E-3</v>
      </c>
      <c r="O31" t="s">
        <v>10</v>
      </c>
      <c r="P31">
        <f>Age!F20-Age!F14</f>
        <v>-6.1999999999999833E-3</v>
      </c>
      <c r="Q31" t="s">
        <v>10</v>
      </c>
      <c r="R31">
        <f>Age!F21-Age!F15</f>
        <v>-1.9400000000000084E-2</v>
      </c>
      <c r="S31" t="s">
        <v>10</v>
      </c>
      <c r="T31">
        <f>Age!F22-Age!F16</f>
        <v>-5.4000000000000159E-3</v>
      </c>
    </row>
    <row r="32" spans="1:20" x14ac:dyDescent="0.2">
      <c r="A32" t="s">
        <v>11</v>
      </c>
      <c r="B32">
        <f>Age!D32-Age!D26</f>
        <v>-1.6000000000000014E-2</v>
      </c>
      <c r="C32" t="s">
        <v>34</v>
      </c>
      <c r="D32">
        <f>Age!D105-Age!D99</f>
        <v>-1.9900000000000029E-2</v>
      </c>
      <c r="E32" t="s">
        <v>11</v>
      </c>
      <c r="F32">
        <f>Age!D34-Age!D28</f>
        <v>-3.5000000000000586E-3</v>
      </c>
      <c r="H32" t="s">
        <v>11</v>
      </c>
      <c r="I32">
        <f>Age!E32-Age!E26</f>
        <v>-7.3799999999999977E-2</v>
      </c>
      <c r="J32" t="s">
        <v>34</v>
      </c>
      <c r="K32">
        <f>Age!E105-Age!E99</f>
        <v>-6.8300000000000027E-2</v>
      </c>
      <c r="L32" t="s">
        <v>11</v>
      </c>
      <c r="M32">
        <f>Age!E34-Age!E28</f>
        <v>-8.0000000000000071E-3</v>
      </c>
      <c r="O32" t="s">
        <v>16</v>
      </c>
      <c r="P32">
        <f>Age!F92-Age!F86</f>
        <v>-6.2099999999999989E-2</v>
      </c>
      <c r="Q32" t="s">
        <v>16</v>
      </c>
      <c r="R32">
        <f>Age!F93-Age!F87</f>
        <v>-5.4199999999999998E-2</v>
      </c>
      <c r="S32" t="s">
        <v>16</v>
      </c>
      <c r="T32">
        <f>Age!F94-Age!F88</f>
        <v>-7.4500000000000011E-2</v>
      </c>
    </row>
    <row r="34" spans="1:20" x14ac:dyDescent="0.2">
      <c r="B34" t="s">
        <v>39</v>
      </c>
    </row>
    <row r="35" spans="1:20" x14ac:dyDescent="0.2">
      <c r="A35" t="s">
        <v>12</v>
      </c>
      <c r="B35">
        <f>Age!D47-Age!D38</f>
        <v>1.0600000000000054E-2</v>
      </c>
      <c r="C35" t="s">
        <v>12</v>
      </c>
      <c r="D35">
        <f>Age!D48-Age!D39</f>
        <v>4.6000000000000485E-3</v>
      </c>
      <c r="E35" t="s">
        <v>16</v>
      </c>
      <c r="F35">
        <f>Age!D97-Age!D88</f>
        <v>7.0000000000000062E-3</v>
      </c>
      <c r="H35" t="s">
        <v>5</v>
      </c>
      <c r="I35">
        <f>Age!E11-Age!E2</f>
        <v>4.9399999999999999E-2</v>
      </c>
      <c r="J35" t="s">
        <v>16</v>
      </c>
      <c r="K35">
        <f>Age!E96-Age!E87</f>
        <v>4.1800000000000059E-2</v>
      </c>
      <c r="L35" t="s">
        <v>16</v>
      </c>
      <c r="M35">
        <f>Age!E97-Age!E88</f>
        <v>3.9900000000000047E-2</v>
      </c>
      <c r="O35" t="s">
        <v>11</v>
      </c>
      <c r="P35">
        <f>Age!F35-Age!F26</f>
        <v>2.7899999999999925E-2</v>
      </c>
      <c r="Q35" t="s">
        <v>11</v>
      </c>
      <c r="R35">
        <f>Age!F36-Age!F27</f>
        <v>1.6700000000000048E-2</v>
      </c>
      <c r="S35" t="s">
        <v>12</v>
      </c>
      <c r="T35">
        <f>Age!F49-Age!F40</f>
        <v>1.589999999999997E-2</v>
      </c>
    </row>
    <row r="36" spans="1:20" x14ac:dyDescent="0.2">
      <c r="A36" t="s">
        <v>5</v>
      </c>
      <c r="B36">
        <f>Age!D11-Age!D2</f>
        <v>0</v>
      </c>
      <c r="C36" t="s">
        <v>16</v>
      </c>
      <c r="D36">
        <f>Age!D96-Age!D87</f>
        <v>6.0000000000004494E-4</v>
      </c>
      <c r="E36" t="s">
        <v>12</v>
      </c>
      <c r="F36">
        <f>Age!D49-Age!D40</f>
        <v>5.3999999999999604E-3</v>
      </c>
      <c r="H36" t="s">
        <v>34</v>
      </c>
      <c r="I36">
        <f>Age!E107-Age!E98</f>
        <v>4.9399999999999999E-2</v>
      </c>
      <c r="J36" t="s">
        <v>10</v>
      </c>
      <c r="K36">
        <f>Age!E24-Age!E15</f>
        <v>1.0099999999999998E-2</v>
      </c>
      <c r="L36" t="s">
        <v>10</v>
      </c>
      <c r="M36">
        <f>Age!E25-Age!E16</f>
        <v>2.6000000000000467E-3</v>
      </c>
      <c r="O36" t="s">
        <v>12</v>
      </c>
      <c r="P36">
        <f>Age!F47-Age!F38</f>
        <v>1.8600000000000005E-2</v>
      </c>
      <c r="Q36" t="s">
        <v>12</v>
      </c>
      <c r="R36">
        <f>Age!F48-Age!F39</f>
        <v>1.1099999999999999E-2</v>
      </c>
      <c r="S36" t="s">
        <v>11</v>
      </c>
      <c r="T36">
        <f>Age!F37-Age!F28</f>
        <v>5.2999999999999714E-3</v>
      </c>
    </row>
    <row r="37" spans="1:20" x14ac:dyDescent="0.2">
      <c r="A37" t="s">
        <v>13</v>
      </c>
      <c r="B37">
        <f>Age!D59-Age!D50</f>
        <v>0</v>
      </c>
      <c r="C37" t="s">
        <v>11</v>
      </c>
      <c r="D37">
        <f>Age!D36-Age!D27</f>
        <v>0</v>
      </c>
      <c r="E37" t="s">
        <v>13</v>
      </c>
      <c r="F37">
        <f>Age!D61-Age!D52</f>
        <v>0</v>
      </c>
      <c r="H37" t="s">
        <v>16</v>
      </c>
      <c r="I37">
        <f>Age!E95-Age!E86</f>
        <v>2.8800000000000048E-2</v>
      </c>
      <c r="J37" t="s">
        <v>5</v>
      </c>
      <c r="K37">
        <f>Age!E12-Age!E3</f>
        <v>8.900000000000019E-3</v>
      </c>
      <c r="L37" t="s">
        <v>12</v>
      </c>
      <c r="M37">
        <f>Age!E49-Age!E40</f>
        <v>0</v>
      </c>
      <c r="O37" t="s">
        <v>13</v>
      </c>
      <c r="P37">
        <f>Age!F59-Age!F50</f>
        <v>0</v>
      </c>
      <c r="Q37" t="s">
        <v>13</v>
      </c>
      <c r="R37">
        <f>Age!F60-Age!F51</f>
        <v>0</v>
      </c>
      <c r="S37" t="s">
        <v>77</v>
      </c>
      <c r="T37">
        <f>Age!F13-Age!F4</f>
        <v>0</v>
      </c>
    </row>
    <row r="38" spans="1:20" x14ac:dyDescent="0.2">
      <c r="A38" t="s">
        <v>14</v>
      </c>
      <c r="B38">
        <f>Age!D71-Age!D62</f>
        <v>0</v>
      </c>
      <c r="C38" t="s">
        <v>13</v>
      </c>
      <c r="D38">
        <f>Age!D60-Age!D51</f>
        <v>0</v>
      </c>
      <c r="E38" t="s">
        <v>14</v>
      </c>
      <c r="F38">
        <f>Age!D73-Age!D64</f>
        <v>0</v>
      </c>
      <c r="H38" t="s">
        <v>12</v>
      </c>
      <c r="I38">
        <f>Age!E47-Age!E38</f>
        <v>0</v>
      </c>
      <c r="J38" t="s">
        <v>34</v>
      </c>
      <c r="K38">
        <f>Age!E108-Age!E99</f>
        <v>8.900000000000019E-3</v>
      </c>
      <c r="L38" t="s">
        <v>13</v>
      </c>
      <c r="M38">
        <f>Age!E61-Age!E52</f>
        <v>0</v>
      </c>
      <c r="O38" t="s">
        <v>14</v>
      </c>
      <c r="P38">
        <f>Age!F71-Age!F62</f>
        <v>0</v>
      </c>
      <c r="Q38" t="s">
        <v>14</v>
      </c>
      <c r="R38">
        <f>Age!F72-Age!F63</f>
        <v>0</v>
      </c>
      <c r="S38" t="s">
        <v>13</v>
      </c>
      <c r="T38">
        <f>Age!F61-Age!F52</f>
        <v>0</v>
      </c>
    </row>
    <row r="39" spans="1:20" x14ac:dyDescent="0.2">
      <c r="A39" t="s">
        <v>15</v>
      </c>
      <c r="B39">
        <f>Age!D83-Age!D74</f>
        <v>0</v>
      </c>
      <c r="C39" t="s">
        <v>14</v>
      </c>
      <c r="D39">
        <f>Age!D72-Age!D63</f>
        <v>0</v>
      </c>
      <c r="E39" t="s">
        <v>15</v>
      </c>
      <c r="F39">
        <f>Age!D85-Age!D76</f>
        <v>0</v>
      </c>
      <c r="H39" t="s">
        <v>13</v>
      </c>
      <c r="I39">
        <f>Age!E59-Age!E50</f>
        <v>0</v>
      </c>
      <c r="J39" t="s">
        <v>13</v>
      </c>
      <c r="K39">
        <f>Age!E60-Age!E51</f>
        <v>0</v>
      </c>
      <c r="L39" t="s">
        <v>14</v>
      </c>
      <c r="M39">
        <f>Age!E73-Age!E64</f>
        <v>0</v>
      </c>
      <c r="O39" t="s">
        <v>15</v>
      </c>
      <c r="P39">
        <f>Age!F83-Age!F74</f>
        <v>0</v>
      </c>
      <c r="Q39" t="s">
        <v>15</v>
      </c>
      <c r="R39">
        <f>Age!F84-Age!F75</f>
        <v>-1.9999999999997797E-4</v>
      </c>
      <c r="S39" t="s">
        <v>14</v>
      </c>
      <c r="T39">
        <f>Age!F73-Age!F64</f>
        <v>0</v>
      </c>
    </row>
    <row r="40" spans="1:20" x14ac:dyDescent="0.2">
      <c r="A40" t="s">
        <v>34</v>
      </c>
      <c r="B40">
        <f>Age!D107-Age!D98</f>
        <v>0</v>
      </c>
      <c r="C40" t="s">
        <v>15</v>
      </c>
      <c r="D40">
        <f>Age!D84-Age!D75</f>
        <v>0</v>
      </c>
      <c r="E40" t="s">
        <v>5</v>
      </c>
      <c r="F40">
        <f>Age!D13-Age!D4</f>
        <v>-1.7000000000000348E-3</v>
      </c>
      <c r="H40" t="s">
        <v>14</v>
      </c>
      <c r="I40">
        <f>Age!E71-Age!E62</f>
        <v>0</v>
      </c>
      <c r="J40" t="s">
        <v>14</v>
      </c>
      <c r="K40">
        <f>Age!E72-Age!E63</f>
        <v>0</v>
      </c>
      <c r="L40" t="s">
        <v>15</v>
      </c>
      <c r="M40">
        <f>Age!E85-Age!E76</f>
        <v>0</v>
      </c>
      <c r="O40" t="s">
        <v>10</v>
      </c>
      <c r="P40">
        <f>Age!F23-Age!F14</f>
        <v>-1.2399999999999967E-2</v>
      </c>
      <c r="Q40" t="s">
        <v>10</v>
      </c>
      <c r="R40">
        <f>Age!F24-Age!F15</f>
        <v>-1.8000000000000016E-2</v>
      </c>
      <c r="S40" t="s">
        <v>15</v>
      </c>
      <c r="T40">
        <f>Age!F85-Age!F76</f>
        <v>0</v>
      </c>
    </row>
    <row r="41" spans="1:20" x14ac:dyDescent="0.2">
      <c r="A41" t="s">
        <v>11</v>
      </c>
      <c r="B41">
        <f>Age!D35-Age!D26</f>
        <v>-7.0999999999999952E-3</v>
      </c>
      <c r="C41" t="s">
        <v>10</v>
      </c>
      <c r="D41">
        <f>Age!D24-Age!D15</f>
        <v>-3.2999999999999696E-3</v>
      </c>
      <c r="E41" t="s">
        <v>34</v>
      </c>
      <c r="F41">
        <f>Age!D109-Age!D100</f>
        <v>-1.7000000000000348E-3</v>
      </c>
      <c r="H41" t="s">
        <v>15</v>
      </c>
      <c r="I41">
        <f>Age!E83-Age!E74</f>
        <v>0</v>
      </c>
      <c r="J41" t="s">
        <v>15</v>
      </c>
      <c r="K41">
        <f>Age!E84-Age!E75</f>
        <v>0</v>
      </c>
      <c r="L41" t="s">
        <v>5</v>
      </c>
      <c r="M41">
        <f>Age!E13-Age!E4</f>
        <v>-2.7000000000000357E-3</v>
      </c>
      <c r="O41" t="s">
        <v>77</v>
      </c>
      <c r="P41">
        <f>Age!F11-Age!F2</f>
        <v>-3.73E-2</v>
      </c>
      <c r="Q41" t="s">
        <v>77</v>
      </c>
      <c r="R41">
        <f>Age!F12-Age!F3</f>
        <v>-2.079999999999993E-2</v>
      </c>
      <c r="S41" t="s">
        <v>34</v>
      </c>
      <c r="T41">
        <f>Age!F109-Age!F100</f>
        <v>0</v>
      </c>
    </row>
    <row r="42" spans="1:20" x14ac:dyDescent="0.2">
      <c r="A42" t="s">
        <v>10</v>
      </c>
      <c r="B42">
        <f>Age!D23-Age!D14</f>
        <v>-1.0600000000000054E-2</v>
      </c>
      <c r="C42" t="s">
        <v>5</v>
      </c>
      <c r="D42">
        <f>Age!D12-Age!D3</f>
        <v>-5.2999999999999714E-3</v>
      </c>
      <c r="E42" t="s">
        <v>10</v>
      </c>
      <c r="F42">
        <f>Age!D25-Age!D16</f>
        <v>-1.8000000000000238E-3</v>
      </c>
      <c r="H42" t="s">
        <v>10</v>
      </c>
      <c r="I42">
        <f>Age!E23-Age!E14</f>
        <v>-8.1999999999999851E-3</v>
      </c>
      <c r="J42" t="s">
        <v>12</v>
      </c>
      <c r="K42">
        <f>Age!E48-Age!E39</f>
        <v>-1.2000000000000899E-3</v>
      </c>
      <c r="L42" t="s">
        <v>34</v>
      </c>
      <c r="M42">
        <f>Age!E109-Age!E100</f>
        <v>-2.7000000000000357E-3</v>
      </c>
      <c r="O42" t="s">
        <v>34</v>
      </c>
      <c r="P42">
        <f>Age!F107-Age!F98</f>
        <v>-3.73E-2</v>
      </c>
      <c r="Q42" t="s">
        <v>34</v>
      </c>
      <c r="R42">
        <f>Age!F108-Age!F99</f>
        <v>-2.079999999999993E-2</v>
      </c>
      <c r="S42" t="s">
        <v>10</v>
      </c>
      <c r="T42">
        <f>Age!F25-Age!F16</f>
        <v>-1.0699999999999987E-2</v>
      </c>
    </row>
    <row r="43" spans="1:20" x14ac:dyDescent="0.2">
      <c r="A43" t="s">
        <v>16</v>
      </c>
      <c r="B43">
        <f>Age!D95-Age!D86</f>
        <v>-2.1299999999999986E-2</v>
      </c>
      <c r="C43" t="s">
        <v>34</v>
      </c>
      <c r="D43">
        <f>Age!D108-Age!D99</f>
        <v>-5.2999999999999714E-3</v>
      </c>
      <c r="E43" t="s">
        <v>11</v>
      </c>
      <c r="F43">
        <f>Age!D37-Age!D28</f>
        <v>-3.5000000000000586E-3</v>
      </c>
      <c r="H43" t="s">
        <v>11</v>
      </c>
      <c r="I43">
        <f>Age!E35-Age!E26</f>
        <v>-5.3499999999999992E-2</v>
      </c>
      <c r="J43" t="s">
        <v>11</v>
      </c>
      <c r="K43">
        <f>Age!E36-Age!E27</f>
        <v>-1.5199999999999991E-2</v>
      </c>
      <c r="L43" t="s">
        <v>11</v>
      </c>
      <c r="M43">
        <f>Age!E37-Age!E28</f>
        <v>-8.0000000000000071E-3</v>
      </c>
      <c r="O43" t="s">
        <v>78</v>
      </c>
      <c r="P43">
        <f>Age!F95-Age!F86</f>
        <v>-5.8999999999999997E-2</v>
      </c>
      <c r="Q43" t="s">
        <v>78</v>
      </c>
      <c r="R43">
        <f>Age!F96-Age!F87</f>
        <v>-4.4500000000000012E-2</v>
      </c>
      <c r="S43" t="s">
        <v>78</v>
      </c>
      <c r="T43">
        <f>Age!F97-Age!F88</f>
        <v>-5.8499999999999996E-2</v>
      </c>
    </row>
  </sheetData>
  <sortState ref="Z2:AA10">
    <sortCondition descending="1" ref="AA2:AA1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37" workbookViewId="0">
      <selection activeCell="E44" sqref="E44"/>
    </sheetView>
  </sheetViews>
  <sheetFormatPr baseColWidth="10" defaultRowHeight="16" x14ac:dyDescent="0.2"/>
  <sheetData>
    <row r="1" spans="1:8" ht="28" x14ac:dyDescent="0.2">
      <c r="A1" s="1"/>
      <c r="B1" s="2"/>
      <c r="C1" s="2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s="4" t="s">
        <v>5</v>
      </c>
      <c r="B2" s="5" t="s">
        <v>6</v>
      </c>
      <c r="C2" s="2" t="s">
        <v>29</v>
      </c>
      <c r="D2" s="2">
        <v>0.67769999999999997</v>
      </c>
      <c r="E2" s="2">
        <v>0.87209999999999999</v>
      </c>
      <c r="F2" s="2">
        <v>0.38190000000000002</v>
      </c>
      <c r="G2" s="2">
        <v>0.68210000000000004</v>
      </c>
      <c r="H2" s="2">
        <v>0.66269999999999996</v>
      </c>
    </row>
    <row r="3" spans="1:8" x14ac:dyDescent="0.2">
      <c r="A3" s="4"/>
      <c r="B3" s="5"/>
      <c r="C3" s="2" t="s">
        <v>30</v>
      </c>
      <c r="D3" s="2">
        <v>0.67279999999999995</v>
      </c>
      <c r="E3" s="2">
        <v>0.64680000000000004</v>
      </c>
      <c r="F3" s="2">
        <v>0.6996</v>
      </c>
      <c r="G3" s="2">
        <v>0.68940000000000001</v>
      </c>
      <c r="H3" s="2">
        <v>0.65769999999999995</v>
      </c>
    </row>
    <row r="4" spans="1:8" x14ac:dyDescent="0.2">
      <c r="A4" s="4"/>
      <c r="B4" s="5" t="s">
        <v>7</v>
      </c>
      <c r="C4" s="2" t="s">
        <v>29</v>
      </c>
      <c r="D4" s="2">
        <v>0.67630000000000001</v>
      </c>
      <c r="E4" s="2">
        <v>0.86990000000000001</v>
      </c>
      <c r="F4" s="2">
        <v>0.38190000000000002</v>
      </c>
      <c r="G4" s="2">
        <v>0.68159999999999998</v>
      </c>
      <c r="H4" s="2">
        <v>0.65869999999999995</v>
      </c>
    </row>
    <row r="5" spans="1:8" x14ac:dyDescent="0.2">
      <c r="A5" s="4"/>
      <c r="B5" s="5"/>
      <c r="C5" s="2" t="s">
        <v>30</v>
      </c>
      <c r="D5" s="2">
        <v>0.66810000000000003</v>
      </c>
      <c r="E5" s="2">
        <v>0.63949999999999996</v>
      </c>
      <c r="F5" s="2">
        <v>0.69750000000000001</v>
      </c>
      <c r="G5" s="2">
        <v>0.68540000000000001</v>
      </c>
      <c r="H5" s="2">
        <v>0.65239999999999998</v>
      </c>
    </row>
    <row r="6" spans="1:8" x14ac:dyDescent="0.2">
      <c r="A6" s="4"/>
      <c r="B6" s="5" t="s">
        <v>8</v>
      </c>
      <c r="C6" s="2" t="s">
        <v>29</v>
      </c>
      <c r="D6" s="2">
        <v>0.69420000000000004</v>
      </c>
      <c r="E6" s="2">
        <v>0.83789999999999998</v>
      </c>
      <c r="F6" s="2">
        <v>0.47570000000000001</v>
      </c>
      <c r="G6" s="2">
        <v>0.70850000000000002</v>
      </c>
      <c r="H6" s="2">
        <v>0.65869999999999995</v>
      </c>
    </row>
    <row r="7" spans="1:8" x14ac:dyDescent="0.2">
      <c r="A7" s="4"/>
      <c r="B7" s="5"/>
      <c r="C7" s="2" t="s">
        <v>30</v>
      </c>
      <c r="D7" s="2">
        <v>0.65390000000000004</v>
      </c>
      <c r="E7" s="2">
        <v>0.59319999999999995</v>
      </c>
      <c r="F7" s="2">
        <v>0.71660000000000001</v>
      </c>
      <c r="G7" s="2">
        <v>0.68330000000000002</v>
      </c>
      <c r="H7" s="2">
        <v>0.63080000000000003</v>
      </c>
    </row>
    <row r="8" spans="1:8" x14ac:dyDescent="0.2">
      <c r="A8" s="4"/>
      <c r="B8" s="5" t="s">
        <v>9</v>
      </c>
      <c r="C8" s="2" t="s">
        <v>29</v>
      </c>
      <c r="D8" s="2">
        <v>0.6915</v>
      </c>
      <c r="E8" s="2">
        <v>0.88129999999999997</v>
      </c>
      <c r="F8" s="2">
        <v>0.40279999999999999</v>
      </c>
      <c r="G8" s="2">
        <v>0.69179999999999997</v>
      </c>
      <c r="H8" s="2">
        <v>0.6905</v>
      </c>
    </row>
    <row r="9" spans="1:8" x14ac:dyDescent="0.2">
      <c r="A9" s="4"/>
      <c r="B9" s="5"/>
      <c r="C9" s="2" t="s">
        <v>30</v>
      </c>
      <c r="D9" s="2">
        <v>0.66279999999999994</v>
      </c>
      <c r="E9" s="2">
        <v>0.66120000000000001</v>
      </c>
      <c r="F9" s="2">
        <v>0.66449999999999998</v>
      </c>
      <c r="G9" s="2">
        <v>0.67010000000000003</v>
      </c>
      <c r="H9" s="2">
        <v>0.65549999999999997</v>
      </c>
    </row>
    <row r="10" spans="1:8" x14ac:dyDescent="0.2">
      <c r="A10" s="4" t="s">
        <v>10</v>
      </c>
      <c r="B10" s="5" t="s">
        <v>6</v>
      </c>
      <c r="C10" s="2" t="s">
        <v>29</v>
      </c>
      <c r="D10" s="2">
        <v>0.6804</v>
      </c>
      <c r="E10" s="2">
        <v>0.85389999999999999</v>
      </c>
      <c r="F10" s="2">
        <v>0.41670000000000001</v>
      </c>
      <c r="G10" s="2">
        <v>0.69</v>
      </c>
      <c r="H10" s="2">
        <v>0.6522</v>
      </c>
    </row>
    <row r="11" spans="1:8" x14ac:dyDescent="0.2">
      <c r="A11" s="4"/>
      <c r="B11" s="5"/>
      <c r="C11" s="2" t="s">
        <v>30</v>
      </c>
      <c r="D11" s="2">
        <v>0.67689999999999995</v>
      </c>
      <c r="E11" s="2">
        <v>0.66220000000000001</v>
      </c>
      <c r="F11" s="2">
        <v>0.69210000000000005</v>
      </c>
      <c r="G11" s="2">
        <v>0.68920000000000003</v>
      </c>
      <c r="H11" s="2">
        <v>0.6653</v>
      </c>
    </row>
    <row r="12" spans="1:8" x14ac:dyDescent="0.2">
      <c r="A12" s="4"/>
      <c r="B12" s="5" t="s">
        <v>7</v>
      </c>
      <c r="C12" s="2" t="s">
        <v>29</v>
      </c>
      <c r="D12" s="2">
        <v>0.68600000000000005</v>
      </c>
      <c r="E12" s="2">
        <v>0.84250000000000003</v>
      </c>
      <c r="F12" s="2">
        <v>0.44790000000000002</v>
      </c>
      <c r="G12" s="2">
        <v>0.69889999999999997</v>
      </c>
      <c r="H12" s="2">
        <v>0.65149999999999997</v>
      </c>
    </row>
    <row r="13" spans="1:8" x14ac:dyDescent="0.2">
      <c r="A13" s="4"/>
      <c r="B13" s="5"/>
      <c r="C13" s="2" t="s">
        <v>30</v>
      </c>
      <c r="D13" s="2">
        <v>0.66910000000000003</v>
      </c>
      <c r="E13" s="2">
        <v>0.62</v>
      </c>
      <c r="F13" s="2">
        <v>0.71970000000000001</v>
      </c>
      <c r="G13" s="2">
        <v>0.69520000000000004</v>
      </c>
      <c r="H13" s="2">
        <v>0.64759999999999995</v>
      </c>
    </row>
    <row r="14" spans="1:8" x14ac:dyDescent="0.2">
      <c r="A14" s="4"/>
      <c r="B14" s="5" t="s">
        <v>8</v>
      </c>
      <c r="C14" s="2" t="s">
        <v>29</v>
      </c>
      <c r="D14" s="2">
        <v>0.6915</v>
      </c>
      <c r="E14" s="2">
        <v>0.87209999999999999</v>
      </c>
      <c r="F14" s="2">
        <v>0.41670000000000001</v>
      </c>
      <c r="G14" s="2">
        <v>0.69450000000000001</v>
      </c>
      <c r="H14" s="2">
        <v>0.68179999999999996</v>
      </c>
    </row>
    <row r="15" spans="1:8" x14ac:dyDescent="0.2">
      <c r="A15" s="4"/>
      <c r="B15" s="5"/>
      <c r="C15" s="2" t="s">
        <v>30</v>
      </c>
      <c r="D15" s="2">
        <v>0.67069999999999996</v>
      </c>
      <c r="E15" s="2">
        <v>0.66739999999999999</v>
      </c>
      <c r="F15" s="2">
        <v>0.67410000000000003</v>
      </c>
      <c r="G15" s="2">
        <v>0.67849999999999999</v>
      </c>
      <c r="H15" s="2">
        <v>0.66279999999999994</v>
      </c>
    </row>
    <row r="16" spans="1:8" x14ac:dyDescent="0.2">
      <c r="A16" s="4"/>
      <c r="B16" s="5" t="s">
        <v>9</v>
      </c>
      <c r="C16" s="2" t="s">
        <v>29</v>
      </c>
      <c r="D16" s="2">
        <v>0.69010000000000005</v>
      </c>
      <c r="E16" s="2">
        <v>0.86760000000000004</v>
      </c>
      <c r="F16" s="2">
        <v>0.42009999999999997</v>
      </c>
      <c r="G16" s="2">
        <v>0.69469999999999998</v>
      </c>
      <c r="H16" s="2">
        <v>0.67600000000000005</v>
      </c>
    </row>
    <row r="17" spans="1:8" x14ac:dyDescent="0.2">
      <c r="A17" s="4"/>
      <c r="B17" s="5"/>
      <c r="C17" s="2" t="s">
        <v>30</v>
      </c>
      <c r="D17" s="2">
        <v>0.66930000000000001</v>
      </c>
      <c r="E17" s="2">
        <v>0.66849999999999998</v>
      </c>
      <c r="F17" s="2">
        <v>0.67020000000000002</v>
      </c>
      <c r="G17" s="2">
        <v>0.67600000000000005</v>
      </c>
      <c r="H17" s="2">
        <v>0.66259999999999997</v>
      </c>
    </row>
    <row r="18" spans="1:8" x14ac:dyDescent="0.2">
      <c r="A18" s="4" t="s">
        <v>11</v>
      </c>
      <c r="B18" s="5" t="s">
        <v>6</v>
      </c>
      <c r="C18" s="2" t="s">
        <v>29</v>
      </c>
      <c r="D18" s="2">
        <v>0.67220000000000002</v>
      </c>
      <c r="E18" s="2">
        <v>0.89039999999999997</v>
      </c>
      <c r="F18" s="2">
        <v>0.34029999999999999</v>
      </c>
      <c r="G18" s="2">
        <v>0.6724</v>
      </c>
      <c r="H18" s="2">
        <v>0.67120000000000002</v>
      </c>
    </row>
    <row r="19" spans="1:8" x14ac:dyDescent="0.2">
      <c r="A19" s="4"/>
      <c r="B19" s="5"/>
      <c r="C19" s="2" t="s">
        <v>30</v>
      </c>
      <c r="D19" s="2">
        <v>0.67330000000000001</v>
      </c>
      <c r="E19" s="2">
        <v>0.68489999999999995</v>
      </c>
      <c r="F19" s="2">
        <v>0.66139999999999999</v>
      </c>
      <c r="G19" s="2">
        <v>0.67579999999999996</v>
      </c>
      <c r="H19" s="2">
        <v>0.67059999999999997</v>
      </c>
    </row>
    <row r="20" spans="1:8" x14ac:dyDescent="0.2">
      <c r="A20" s="4"/>
      <c r="B20" s="5" t="s">
        <v>7</v>
      </c>
      <c r="C20" s="2" t="s">
        <v>29</v>
      </c>
      <c r="D20" s="2">
        <v>0.67359999999999998</v>
      </c>
      <c r="E20" s="2">
        <v>0.89039999999999997</v>
      </c>
      <c r="F20" s="2">
        <v>0.34379999999999999</v>
      </c>
      <c r="G20" s="2">
        <v>0.67359999999999998</v>
      </c>
      <c r="H20" s="2">
        <v>0.67349999999999999</v>
      </c>
    </row>
    <row r="21" spans="1:8" x14ac:dyDescent="0.2">
      <c r="A21" s="4"/>
      <c r="B21" s="5"/>
      <c r="C21" s="2" t="s">
        <v>30</v>
      </c>
      <c r="D21" s="2">
        <v>0.67169999999999996</v>
      </c>
      <c r="E21" s="2">
        <v>0.68379999999999996</v>
      </c>
      <c r="F21" s="2">
        <v>0.65920000000000001</v>
      </c>
      <c r="G21" s="2">
        <v>0.67410000000000003</v>
      </c>
      <c r="H21" s="2">
        <v>0.66920000000000002</v>
      </c>
    </row>
    <row r="22" spans="1:8" x14ac:dyDescent="0.2">
      <c r="A22" s="4"/>
      <c r="B22" s="5" t="s">
        <v>8</v>
      </c>
      <c r="C22" s="2" t="s">
        <v>29</v>
      </c>
      <c r="D22" s="2">
        <v>0.68869999999999998</v>
      </c>
      <c r="E22" s="2">
        <v>0.88129999999999997</v>
      </c>
      <c r="F22" s="2">
        <v>0.39579999999999999</v>
      </c>
      <c r="G22" s="2">
        <v>0.68930000000000002</v>
      </c>
      <c r="H22" s="2">
        <v>0.68669999999999998</v>
      </c>
    </row>
    <row r="23" spans="1:8" x14ac:dyDescent="0.2">
      <c r="A23" s="4"/>
      <c r="B23" s="5"/>
      <c r="C23" s="2" t="s">
        <v>30</v>
      </c>
      <c r="D23" s="2">
        <v>0.66020000000000001</v>
      </c>
      <c r="E23" s="2">
        <v>0.65400000000000003</v>
      </c>
      <c r="F23" s="2">
        <v>0.66669999999999996</v>
      </c>
      <c r="G23" s="2">
        <v>0.66910000000000003</v>
      </c>
      <c r="H23" s="2">
        <v>0.65149999999999997</v>
      </c>
    </row>
    <row r="24" spans="1:8" x14ac:dyDescent="0.2">
      <c r="A24" s="4"/>
      <c r="B24" s="5" t="s">
        <v>9</v>
      </c>
      <c r="C24" s="2" t="s">
        <v>29</v>
      </c>
      <c r="D24" s="2">
        <v>0.6915</v>
      </c>
      <c r="E24" s="2">
        <v>0.879</v>
      </c>
      <c r="F24" s="2">
        <v>0.40620000000000001</v>
      </c>
      <c r="G24" s="2">
        <v>0.69240000000000002</v>
      </c>
      <c r="H24" s="2">
        <v>0.68820000000000003</v>
      </c>
    </row>
    <row r="25" spans="1:8" x14ac:dyDescent="0.2">
      <c r="A25" s="4"/>
      <c r="B25" s="5"/>
      <c r="C25" s="2" t="s">
        <v>30</v>
      </c>
      <c r="D25" s="2">
        <v>0.66279999999999994</v>
      </c>
      <c r="E25" s="2">
        <v>0.66120000000000001</v>
      </c>
      <c r="F25" s="2">
        <v>0.66449999999999998</v>
      </c>
      <c r="G25" s="2">
        <v>0.67010000000000003</v>
      </c>
      <c r="H25" s="2">
        <v>0.65549999999999997</v>
      </c>
    </row>
    <row r="26" spans="1:8" x14ac:dyDescent="0.2">
      <c r="A26" s="4" t="s">
        <v>12</v>
      </c>
      <c r="B26" s="5" t="s">
        <v>6</v>
      </c>
      <c r="C26" s="2" t="s">
        <v>29</v>
      </c>
      <c r="D26" s="2">
        <v>0.64459999999999995</v>
      </c>
      <c r="E26" s="2">
        <v>0.93149999999999999</v>
      </c>
      <c r="F26" s="2">
        <v>0.20830000000000001</v>
      </c>
      <c r="G26" s="2">
        <v>0.64149999999999996</v>
      </c>
      <c r="H26" s="2">
        <v>0.66669999999999996</v>
      </c>
    </row>
    <row r="27" spans="1:8" x14ac:dyDescent="0.2">
      <c r="A27" s="4"/>
      <c r="B27" s="5"/>
      <c r="C27" s="2" t="s">
        <v>30</v>
      </c>
      <c r="D27" s="2">
        <v>0.62150000000000005</v>
      </c>
      <c r="E27" s="2">
        <v>0.87849999999999995</v>
      </c>
      <c r="F27" s="2">
        <v>0.35670000000000002</v>
      </c>
      <c r="G27" s="2">
        <v>0.58460000000000001</v>
      </c>
      <c r="H27" s="2">
        <v>0.74009999999999998</v>
      </c>
    </row>
    <row r="28" spans="1:8" x14ac:dyDescent="0.2">
      <c r="A28" s="4"/>
      <c r="B28" s="5" t="s">
        <v>7</v>
      </c>
      <c r="C28" s="2" t="s">
        <v>29</v>
      </c>
      <c r="D28" s="2">
        <v>0.64459999999999995</v>
      </c>
      <c r="E28" s="2">
        <v>0.93149999999999999</v>
      </c>
      <c r="F28" s="2">
        <v>0.20830000000000001</v>
      </c>
      <c r="G28" s="2">
        <v>0.64149999999999996</v>
      </c>
      <c r="H28" s="2">
        <v>0.66669999999999996</v>
      </c>
    </row>
    <row r="29" spans="1:8" x14ac:dyDescent="0.2">
      <c r="A29" s="4"/>
      <c r="B29" s="5"/>
      <c r="C29" s="2" t="s">
        <v>30</v>
      </c>
      <c r="D29" s="2">
        <v>0.62150000000000005</v>
      </c>
      <c r="E29" s="2">
        <v>0.87739999999999996</v>
      </c>
      <c r="F29" s="2">
        <v>0.35770000000000002</v>
      </c>
      <c r="G29" s="2">
        <v>0.58479999999999999</v>
      </c>
      <c r="H29" s="2">
        <v>0.73899999999999999</v>
      </c>
    </row>
    <row r="30" spans="1:8" x14ac:dyDescent="0.2">
      <c r="A30" s="4"/>
      <c r="B30" s="5" t="s">
        <v>8</v>
      </c>
      <c r="C30" s="2" t="s">
        <v>29</v>
      </c>
      <c r="D30" s="2">
        <v>0.65010000000000001</v>
      </c>
      <c r="E30" s="2">
        <v>0.93379999999999996</v>
      </c>
      <c r="F30" s="2">
        <v>0.21879999999999999</v>
      </c>
      <c r="G30" s="2">
        <v>0.64510000000000001</v>
      </c>
      <c r="H30" s="2">
        <v>0.68479999999999996</v>
      </c>
    </row>
    <row r="31" spans="1:8" x14ac:dyDescent="0.2">
      <c r="A31" s="4"/>
      <c r="B31" s="5"/>
      <c r="C31" s="2" t="s">
        <v>30</v>
      </c>
      <c r="D31" s="2">
        <v>0.62519999999999998</v>
      </c>
      <c r="E31" s="2">
        <v>0.87639999999999996</v>
      </c>
      <c r="F31" s="2">
        <v>0.36620000000000003</v>
      </c>
      <c r="G31" s="2">
        <v>0.5877</v>
      </c>
      <c r="H31" s="2">
        <v>0.7419</v>
      </c>
    </row>
    <row r="32" spans="1:8" x14ac:dyDescent="0.2">
      <c r="A32" s="4"/>
      <c r="B32" s="5" t="s">
        <v>9</v>
      </c>
      <c r="C32" s="2" t="s">
        <v>29</v>
      </c>
      <c r="D32" s="2">
        <v>0.65429999999999999</v>
      </c>
      <c r="E32" s="2">
        <v>0.93379999999999996</v>
      </c>
      <c r="F32" s="2">
        <v>0.22919999999999999</v>
      </c>
      <c r="G32" s="2">
        <v>0.6482</v>
      </c>
      <c r="H32" s="2">
        <v>0.69469999999999998</v>
      </c>
    </row>
    <row r="33" spans="1:8" x14ac:dyDescent="0.2">
      <c r="A33" s="4"/>
      <c r="B33" s="5"/>
      <c r="C33" s="2" t="s">
        <v>30</v>
      </c>
      <c r="D33" s="2">
        <v>0.62619999999999998</v>
      </c>
      <c r="E33" s="2">
        <v>0.87639999999999996</v>
      </c>
      <c r="F33" s="2">
        <v>0.36840000000000001</v>
      </c>
      <c r="G33" s="2">
        <v>0.58850000000000002</v>
      </c>
      <c r="H33" s="2">
        <v>0.74299999999999999</v>
      </c>
    </row>
    <row r="34" spans="1:8" x14ac:dyDescent="0.2">
      <c r="A34" s="4" t="s">
        <v>13</v>
      </c>
      <c r="B34" s="5" t="s">
        <v>6</v>
      </c>
      <c r="C34" s="2" t="s">
        <v>29</v>
      </c>
      <c r="D34" s="2">
        <v>0.67630000000000001</v>
      </c>
      <c r="E34" s="2">
        <v>0.8105</v>
      </c>
      <c r="F34" s="2">
        <v>0.47220000000000001</v>
      </c>
      <c r="G34" s="2">
        <v>0.70020000000000004</v>
      </c>
      <c r="H34" s="2">
        <v>0.621</v>
      </c>
    </row>
    <row r="35" spans="1:8" x14ac:dyDescent="0.2">
      <c r="A35" s="4"/>
      <c r="B35" s="5"/>
      <c r="C35" s="2" t="s">
        <v>30</v>
      </c>
      <c r="D35" s="2">
        <v>0.65810000000000002</v>
      </c>
      <c r="E35" s="2">
        <v>0.73939999999999995</v>
      </c>
      <c r="F35" s="2">
        <v>0.57430000000000003</v>
      </c>
      <c r="G35" s="2">
        <v>0.64159999999999995</v>
      </c>
      <c r="H35" s="2">
        <v>0.68140000000000001</v>
      </c>
    </row>
    <row r="36" spans="1:8" x14ac:dyDescent="0.2">
      <c r="A36" s="4"/>
      <c r="B36" s="5" t="s">
        <v>7</v>
      </c>
      <c r="C36" s="2" t="s">
        <v>29</v>
      </c>
      <c r="D36" s="2">
        <v>0.67769999999999997</v>
      </c>
      <c r="E36" s="2">
        <v>0.8196</v>
      </c>
      <c r="F36" s="2">
        <v>0.46179999999999999</v>
      </c>
      <c r="G36" s="2">
        <v>0.69840000000000002</v>
      </c>
      <c r="H36" s="2">
        <v>0.62739999999999996</v>
      </c>
    </row>
    <row r="37" spans="1:8" x14ac:dyDescent="0.2">
      <c r="A37" s="4"/>
      <c r="B37" s="5"/>
      <c r="C37" s="2" t="s">
        <v>30</v>
      </c>
      <c r="D37" s="2">
        <v>0.67020000000000002</v>
      </c>
      <c r="E37" s="2">
        <v>0.74770000000000003</v>
      </c>
      <c r="F37" s="2">
        <v>0.59019999999999995</v>
      </c>
      <c r="G37" s="2">
        <v>0.65290000000000004</v>
      </c>
      <c r="H37" s="2">
        <v>0.69410000000000005</v>
      </c>
    </row>
    <row r="38" spans="1:8" x14ac:dyDescent="0.2">
      <c r="A38" s="4"/>
      <c r="B38" s="5" t="s">
        <v>8</v>
      </c>
      <c r="C38" s="2" t="s">
        <v>29</v>
      </c>
      <c r="D38" s="2">
        <v>0.68179999999999996</v>
      </c>
      <c r="E38" s="2">
        <v>0.82650000000000001</v>
      </c>
      <c r="F38" s="2">
        <v>0.46179999999999999</v>
      </c>
      <c r="G38" s="2">
        <v>0.63639999999999997</v>
      </c>
      <c r="H38" s="2">
        <v>0.60329999999999995</v>
      </c>
    </row>
    <row r="39" spans="1:8" x14ac:dyDescent="0.2">
      <c r="A39" s="4"/>
      <c r="B39" s="5"/>
      <c r="C39" s="2" t="s">
        <v>30</v>
      </c>
      <c r="D39" s="2">
        <v>0.66810000000000003</v>
      </c>
      <c r="E39" s="2">
        <v>0.73939999999999995</v>
      </c>
      <c r="F39" s="2">
        <v>0.59450000000000003</v>
      </c>
      <c r="G39" s="2">
        <v>0.65269999999999995</v>
      </c>
      <c r="H39" s="2">
        <v>0.68879999999999997</v>
      </c>
    </row>
    <row r="40" spans="1:8" x14ac:dyDescent="0.2">
      <c r="A40" s="4"/>
      <c r="B40" s="5" t="s">
        <v>9</v>
      </c>
      <c r="C40" s="2" t="s">
        <v>29</v>
      </c>
      <c r="D40" s="2">
        <v>0.68459999999999999</v>
      </c>
      <c r="E40" s="2">
        <v>0.82420000000000004</v>
      </c>
      <c r="F40" s="2">
        <v>0.47220000000000001</v>
      </c>
      <c r="G40" s="2">
        <v>0.70369999999999999</v>
      </c>
      <c r="H40" s="2">
        <v>0.63849999999999996</v>
      </c>
    </row>
    <row r="41" spans="1:8" x14ac:dyDescent="0.2">
      <c r="A41" s="4"/>
      <c r="B41" s="5"/>
      <c r="C41" s="2" t="s">
        <v>30</v>
      </c>
      <c r="D41" s="2">
        <v>0.67220000000000002</v>
      </c>
      <c r="E41" s="2">
        <v>0.74050000000000005</v>
      </c>
      <c r="F41" s="2">
        <v>0.60189999999999999</v>
      </c>
      <c r="G41" s="2">
        <v>0.65720000000000001</v>
      </c>
      <c r="H41" s="2">
        <v>0.69230000000000003</v>
      </c>
    </row>
    <row r="42" spans="1:8" x14ac:dyDescent="0.2">
      <c r="A42" s="4" t="s">
        <v>14</v>
      </c>
      <c r="B42" s="5" t="s">
        <v>6</v>
      </c>
      <c r="C42" s="2" t="s">
        <v>29</v>
      </c>
      <c r="D42" s="2">
        <v>0.65149999999999997</v>
      </c>
      <c r="E42" s="2">
        <v>0.62560000000000004</v>
      </c>
      <c r="F42" s="2">
        <v>0.69099999999999995</v>
      </c>
      <c r="G42" s="2">
        <v>0.75380000000000003</v>
      </c>
      <c r="H42" s="2">
        <v>0.54820000000000002</v>
      </c>
    </row>
    <row r="43" spans="1:8" x14ac:dyDescent="0.2">
      <c r="A43" s="4"/>
      <c r="B43" s="5"/>
      <c r="C43" s="2" t="s">
        <v>30</v>
      </c>
      <c r="D43" s="2">
        <v>0.62890000000000001</v>
      </c>
      <c r="E43" s="2">
        <v>0.50049999999999994</v>
      </c>
      <c r="F43" s="2">
        <v>0.7611</v>
      </c>
      <c r="G43" s="2">
        <v>0.6835</v>
      </c>
      <c r="H43" s="2">
        <v>0.59650000000000003</v>
      </c>
    </row>
    <row r="44" spans="1:8" x14ac:dyDescent="0.2">
      <c r="A44" s="4"/>
      <c r="B44" s="5" t="s">
        <v>7</v>
      </c>
      <c r="C44" s="2" t="s">
        <v>29</v>
      </c>
      <c r="D44" s="2">
        <v>0.65149999999999997</v>
      </c>
      <c r="E44" s="2">
        <v>0.62560000000000004</v>
      </c>
      <c r="F44" s="2">
        <v>0.69099999999999995</v>
      </c>
      <c r="G44" s="2">
        <v>0.75480000000000003</v>
      </c>
      <c r="H44" s="2">
        <v>0.54820000000000002</v>
      </c>
    </row>
    <row r="45" spans="1:8" x14ac:dyDescent="0.2">
      <c r="A45" s="4"/>
      <c r="B45" s="5"/>
      <c r="C45" s="2" t="s">
        <v>30</v>
      </c>
      <c r="D45" s="2">
        <v>0.62890000000000001</v>
      </c>
      <c r="E45" s="2">
        <v>0.50049999999999994</v>
      </c>
      <c r="F45" s="2">
        <v>0.7611</v>
      </c>
      <c r="G45" s="2">
        <v>0.6835</v>
      </c>
      <c r="H45" s="2">
        <v>0.59650000000000003</v>
      </c>
    </row>
    <row r="46" spans="1:8" x14ac:dyDescent="0.2">
      <c r="A46" s="4"/>
      <c r="B46" s="5" t="s">
        <v>8</v>
      </c>
      <c r="C46" s="2" t="s">
        <v>29</v>
      </c>
      <c r="D46" s="2">
        <v>0.65149999999999997</v>
      </c>
      <c r="E46" s="2">
        <v>0.62560000000000004</v>
      </c>
      <c r="F46" s="2">
        <v>0.69099999999999995</v>
      </c>
      <c r="G46" s="2">
        <v>0.75480000000000003</v>
      </c>
      <c r="H46" s="2">
        <v>0.54820000000000002</v>
      </c>
    </row>
    <row r="47" spans="1:8" x14ac:dyDescent="0.2">
      <c r="A47" s="4"/>
      <c r="B47" s="5"/>
      <c r="C47" s="2" t="s">
        <v>30</v>
      </c>
      <c r="D47" s="2">
        <v>0.62890000000000001</v>
      </c>
      <c r="E47" s="2">
        <v>0.50049999999999994</v>
      </c>
      <c r="F47" s="2">
        <v>0.7611</v>
      </c>
      <c r="G47" s="2">
        <v>0.6835</v>
      </c>
      <c r="H47" s="2">
        <v>0.59650000000000003</v>
      </c>
    </row>
    <row r="48" spans="1:8" x14ac:dyDescent="0.2">
      <c r="A48" s="4"/>
      <c r="B48" s="5" t="s">
        <v>9</v>
      </c>
      <c r="C48" s="2" t="s">
        <v>29</v>
      </c>
      <c r="D48" s="2">
        <v>0.65149999999999997</v>
      </c>
      <c r="E48" s="2">
        <v>0.62560000000000004</v>
      </c>
      <c r="F48" s="2">
        <v>0.69099999999999995</v>
      </c>
      <c r="G48" s="2">
        <v>0.75480000000000003</v>
      </c>
      <c r="H48" s="2">
        <v>0.54820000000000002</v>
      </c>
    </row>
    <row r="49" spans="1:8" x14ac:dyDescent="0.2">
      <c r="A49" s="4"/>
      <c r="B49" s="5"/>
      <c r="C49" s="2" t="s">
        <v>30</v>
      </c>
      <c r="D49" s="2">
        <v>0.62890000000000001</v>
      </c>
      <c r="E49" s="2">
        <v>0.50049999999999994</v>
      </c>
      <c r="F49" s="2">
        <v>0.7611</v>
      </c>
      <c r="G49" s="2">
        <v>0.6835</v>
      </c>
      <c r="H49" s="2">
        <v>0.59650000000000003</v>
      </c>
    </row>
    <row r="50" spans="1:8" x14ac:dyDescent="0.2">
      <c r="A50" s="4" t="s">
        <v>15</v>
      </c>
      <c r="B50" s="5" t="s">
        <v>6</v>
      </c>
      <c r="C50" s="2" t="s">
        <v>29</v>
      </c>
      <c r="D50" s="2">
        <v>0.65149999999999997</v>
      </c>
      <c r="E50" s="2">
        <v>0.62560000000000004</v>
      </c>
      <c r="F50" s="2">
        <v>0.69099999999999995</v>
      </c>
      <c r="G50" s="2">
        <v>0.75480000000000003</v>
      </c>
      <c r="H50" s="2">
        <v>0.54820000000000002</v>
      </c>
    </row>
    <row r="51" spans="1:8" x14ac:dyDescent="0.2">
      <c r="A51" s="4"/>
      <c r="B51" s="5"/>
      <c r="C51" s="2" t="s">
        <v>30</v>
      </c>
      <c r="D51" s="2">
        <v>0.62890000000000001</v>
      </c>
      <c r="E51" s="2">
        <v>0.50049999999999994</v>
      </c>
      <c r="F51" s="2">
        <v>0.7611</v>
      </c>
      <c r="G51" s="2">
        <v>0.6835</v>
      </c>
      <c r="H51" s="2">
        <v>0.59650000000000003</v>
      </c>
    </row>
    <row r="52" spans="1:8" x14ac:dyDescent="0.2">
      <c r="A52" s="4"/>
      <c r="B52" s="5" t="s">
        <v>7</v>
      </c>
      <c r="C52" s="2" t="s">
        <v>29</v>
      </c>
      <c r="D52" s="2">
        <v>0.65149999999999997</v>
      </c>
      <c r="E52" s="2">
        <v>0.62560000000000004</v>
      </c>
      <c r="F52" s="2">
        <v>0.69099999999999995</v>
      </c>
      <c r="G52" s="2">
        <v>0.75480000000000003</v>
      </c>
      <c r="H52" s="2">
        <v>0.54820000000000002</v>
      </c>
    </row>
    <row r="53" spans="1:8" x14ac:dyDescent="0.2">
      <c r="A53" s="4"/>
      <c r="B53" s="5"/>
      <c r="C53" s="2" t="s">
        <v>30</v>
      </c>
      <c r="D53" s="2">
        <v>0.62890000000000001</v>
      </c>
      <c r="E53" s="2">
        <v>0.50049999999999994</v>
      </c>
      <c r="F53" s="2">
        <v>0.7611</v>
      </c>
      <c r="G53" s="2">
        <v>0.6835</v>
      </c>
      <c r="H53" s="2">
        <v>0.59650000000000003</v>
      </c>
    </row>
    <row r="54" spans="1:8" x14ac:dyDescent="0.2">
      <c r="A54" s="4"/>
      <c r="B54" s="5" t="s">
        <v>8</v>
      </c>
      <c r="C54" s="2" t="s">
        <v>29</v>
      </c>
      <c r="D54" s="2">
        <v>0.65149999999999997</v>
      </c>
      <c r="E54" s="2">
        <v>0.62560000000000004</v>
      </c>
      <c r="F54" s="2">
        <v>0.69099999999999995</v>
      </c>
      <c r="G54" s="2">
        <v>0.75480000000000003</v>
      </c>
      <c r="H54" s="2">
        <v>0.54820000000000002</v>
      </c>
    </row>
    <row r="55" spans="1:8" x14ac:dyDescent="0.2">
      <c r="A55" s="4"/>
      <c r="B55" s="5"/>
      <c r="C55" s="2" t="s">
        <v>30</v>
      </c>
      <c r="D55" s="2">
        <v>0.62890000000000001</v>
      </c>
      <c r="E55" s="2">
        <v>0.50049999999999994</v>
      </c>
      <c r="F55" s="2">
        <v>0.7611</v>
      </c>
      <c r="G55" s="2">
        <v>0.6835</v>
      </c>
      <c r="H55" s="2">
        <v>0.59650000000000003</v>
      </c>
    </row>
    <row r="56" spans="1:8" x14ac:dyDescent="0.2">
      <c r="A56" s="4"/>
      <c r="B56" s="5" t="s">
        <v>9</v>
      </c>
      <c r="C56" s="2" t="s">
        <v>29</v>
      </c>
      <c r="D56" s="2">
        <v>0.65149999999999997</v>
      </c>
      <c r="E56" s="2">
        <v>0.62560000000000004</v>
      </c>
      <c r="F56" s="2">
        <v>0.69099999999999995</v>
      </c>
      <c r="G56" s="2">
        <v>0.75480000000000003</v>
      </c>
      <c r="H56" s="2">
        <v>0.54820000000000002</v>
      </c>
    </row>
    <row r="57" spans="1:8" x14ac:dyDescent="0.2">
      <c r="A57" s="4"/>
      <c r="B57" s="5"/>
      <c r="C57" s="2" t="s">
        <v>30</v>
      </c>
      <c r="D57" s="2">
        <v>0.62890000000000001</v>
      </c>
      <c r="E57" s="2">
        <v>0.50049999999999994</v>
      </c>
      <c r="F57" s="2">
        <v>0.7611</v>
      </c>
      <c r="G57" s="2">
        <v>0.6835</v>
      </c>
      <c r="H57" s="2">
        <v>0.59650000000000003</v>
      </c>
    </row>
    <row r="58" spans="1:8" x14ac:dyDescent="0.2">
      <c r="A58" s="4" t="s">
        <v>16</v>
      </c>
      <c r="B58" s="5" t="s">
        <v>6</v>
      </c>
      <c r="C58" s="2" t="s">
        <v>29</v>
      </c>
      <c r="D58" s="2">
        <v>0.6694</v>
      </c>
      <c r="E58" s="2">
        <v>0.8105</v>
      </c>
      <c r="F58" s="2">
        <v>0.45490000000000003</v>
      </c>
      <c r="G58" s="2">
        <v>0.69340000000000002</v>
      </c>
      <c r="H58" s="2">
        <v>0.61209999999999998</v>
      </c>
    </row>
    <row r="59" spans="1:8" x14ac:dyDescent="0.2">
      <c r="A59" s="4"/>
      <c r="B59" s="5"/>
      <c r="C59" s="2" t="s">
        <v>30</v>
      </c>
      <c r="D59" s="2">
        <v>0.66749999999999998</v>
      </c>
      <c r="E59" s="2">
        <v>0.63339999999999996</v>
      </c>
      <c r="F59" s="2">
        <v>0.70279999999999998</v>
      </c>
      <c r="G59" s="2">
        <v>0.68720000000000003</v>
      </c>
      <c r="H59" s="2">
        <v>0.65029999999999999</v>
      </c>
    </row>
    <row r="60" spans="1:8" x14ac:dyDescent="0.2">
      <c r="A60" s="4"/>
      <c r="B60" s="5" t="s">
        <v>7</v>
      </c>
      <c r="C60" s="2" t="s">
        <v>29</v>
      </c>
      <c r="D60" s="2">
        <v>0.67359999999999998</v>
      </c>
      <c r="E60" s="2">
        <v>0.75339999999999996</v>
      </c>
      <c r="F60" s="2">
        <v>0.55210000000000004</v>
      </c>
      <c r="G60" s="2">
        <v>0.71899999999999997</v>
      </c>
      <c r="H60" s="2">
        <v>0.59550000000000003</v>
      </c>
    </row>
    <row r="61" spans="1:8" x14ac:dyDescent="0.2">
      <c r="A61" s="4"/>
      <c r="B61" s="5"/>
      <c r="C61" s="2" t="s">
        <v>30</v>
      </c>
      <c r="D61" s="2">
        <v>0.65969999999999995</v>
      </c>
      <c r="E61" s="2">
        <v>0.62719999999999998</v>
      </c>
      <c r="F61" s="2">
        <v>0.69320000000000004</v>
      </c>
      <c r="G61" s="2">
        <v>0.67820000000000003</v>
      </c>
      <c r="H61" s="2">
        <v>0.64329999999999998</v>
      </c>
    </row>
    <row r="62" spans="1:8" x14ac:dyDescent="0.2">
      <c r="A62" s="4"/>
      <c r="B62" s="5" t="s">
        <v>8</v>
      </c>
      <c r="C62" s="2" t="s">
        <v>29</v>
      </c>
      <c r="D62" s="2">
        <v>0.68179999999999996</v>
      </c>
      <c r="E62" s="2">
        <v>0.76259999999999994</v>
      </c>
      <c r="F62" s="2">
        <v>0.55900000000000005</v>
      </c>
      <c r="G62" s="2">
        <v>0.72450000000000003</v>
      </c>
      <c r="H62" s="2">
        <v>0.60750000000000004</v>
      </c>
    </row>
    <row r="63" spans="1:8" x14ac:dyDescent="0.2">
      <c r="A63" s="4"/>
      <c r="B63" s="5"/>
      <c r="C63" s="2" t="s">
        <v>30</v>
      </c>
      <c r="D63" s="2">
        <v>0.66069999999999995</v>
      </c>
      <c r="E63" s="2">
        <v>0.60560000000000003</v>
      </c>
      <c r="F63" s="2">
        <v>0.71760000000000002</v>
      </c>
      <c r="G63" s="2">
        <v>0.6885</v>
      </c>
      <c r="H63" s="2">
        <v>0.63829999999999998</v>
      </c>
    </row>
    <row r="64" spans="1:8" x14ac:dyDescent="0.2">
      <c r="A64" s="4"/>
      <c r="B64" s="5" t="s">
        <v>9</v>
      </c>
      <c r="C64" s="2" t="s">
        <v>29</v>
      </c>
      <c r="D64" s="2">
        <v>0.68600000000000005</v>
      </c>
      <c r="E64" s="2">
        <v>0.76939999999999997</v>
      </c>
      <c r="F64" s="2">
        <v>0.55900000000000005</v>
      </c>
      <c r="G64" s="2">
        <v>0.72629999999999995</v>
      </c>
      <c r="H64" s="2">
        <v>0.61450000000000005</v>
      </c>
    </row>
    <row r="65" spans="1:8" x14ac:dyDescent="0.2">
      <c r="A65" s="4"/>
      <c r="B65" s="5"/>
      <c r="C65" s="2" t="s">
        <v>30</v>
      </c>
      <c r="D65" s="2">
        <v>0.66539999999999999</v>
      </c>
      <c r="E65" s="2">
        <v>0.63539999999999996</v>
      </c>
      <c r="F65" s="2">
        <v>0.69640000000000002</v>
      </c>
      <c r="G65" s="2">
        <v>0.68330000000000002</v>
      </c>
      <c r="H65" s="2">
        <v>0.64949999999999997</v>
      </c>
    </row>
    <row r="66" spans="1:8" x14ac:dyDescent="0.2">
      <c r="A66" s="4" t="s">
        <v>17</v>
      </c>
      <c r="B66" s="5" t="s">
        <v>6</v>
      </c>
      <c r="C66" s="2" t="s">
        <v>29</v>
      </c>
      <c r="D66" s="2">
        <v>0.67769999999999997</v>
      </c>
      <c r="E66" s="2">
        <v>0.87209999999999999</v>
      </c>
      <c r="F66" s="2">
        <v>0.38190000000000002</v>
      </c>
      <c r="G66" s="2">
        <v>0.68210000000000004</v>
      </c>
      <c r="H66" s="2">
        <v>0.66269999999999996</v>
      </c>
    </row>
    <row r="67" spans="1:8" x14ac:dyDescent="0.2">
      <c r="A67" s="4"/>
      <c r="B67" s="5"/>
      <c r="C67" s="2" t="s">
        <v>30</v>
      </c>
      <c r="D67" s="2">
        <v>0.67279999999999995</v>
      </c>
      <c r="E67" s="2">
        <v>0.64680000000000004</v>
      </c>
      <c r="F67" s="2">
        <v>0.6996</v>
      </c>
      <c r="G67" s="2">
        <v>0.68940000000000001</v>
      </c>
      <c r="H67" s="2">
        <v>0.65769999999999995</v>
      </c>
    </row>
    <row r="68" spans="1:8" x14ac:dyDescent="0.2">
      <c r="A68" s="4"/>
      <c r="B68" s="5" t="s">
        <v>7</v>
      </c>
      <c r="C68" s="2" t="s">
        <v>29</v>
      </c>
      <c r="D68" s="2">
        <v>0.67630000000000001</v>
      </c>
      <c r="E68" s="2">
        <v>0.86990000000000001</v>
      </c>
      <c r="F68" s="2">
        <v>0.38190000000000002</v>
      </c>
      <c r="G68" s="2">
        <v>0.68159999999999998</v>
      </c>
      <c r="H68" s="2">
        <v>0.65869999999999995</v>
      </c>
    </row>
    <row r="69" spans="1:8" x14ac:dyDescent="0.2">
      <c r="A69" s="4"/>
      <c r="B69" s="5"/>
      <c r="C69" s="2" t="s">
        <v>30</v>
      </c>
      <c r="D69" s="2">
        <v>0.66810000000000003</v>
      </c>
      <c r="E69" s="2">
        <v>0.63949999999999996</v>
      </c>
      <c r="F69" s="2">
        <v>0.69750000000000001</v>
      </c>
      <c r="G69" s="2">
        <v>0.68540000000000001</v>
      </c>
      <c r="H69" s="2">
        <v>0.65239999999999998</v>
      </c>
    </row>
    <row r="70" spans="1:8" x14ac:dyDescent="0.2">
      <c r="A70" s="4"/>
      <c r="B70" s="5" t="s">
        <v>8</v>
      </c>
      <c r="C70" s="2" t="s">
        <v>29</v>
      </c>
      <c r="D70" s="2">
        <v>0.69420000000000004</v>
      </c>
      <c r="E70" s="2">
        <v>0.83789999999999998</v>
      </c>
      <c r="F70" s="2">
        <v>0.47570000000000001</v>
      </c>
      <c r="G70" s="2">
        <v>0.70850000000000002</v>
      </c>
      <c r="H70" s="2">
        <v>0.65869999999999995</v>
      </c>
    </row>
    <row r="71" spans="1:8" x14ac:dyDescent="0.2">
      <c r="A71" s="4"/>
      <c r="B71" s="5"/>
      <c r="C71" s="2" t="s">
        <v>30</v>
      </c>
      <c r="D71" s="2">
        <v>0.65390000000000004</v>
      </c>
      <c r="E71" s="2">
        <v>0.59319999999999995</v>
      </c>
      <c r="F71" s="2">
        <v>0.71660000000000001</v>
      </c>
      <c r="G71" s="2">
        <v>0.68330000000000002</v>
      </c>
      <c r="H71" s="2">
        <v>0.63080000000000003</v>
      </c>
    </row>
    <row r="72" spans="1:8" x14ac:dyDescent="0.2">
      <c r="A72" s="4"/>
      <c r="B72" s="5" t="s">
        <v>9</v>
      </c>
      <c r="C72" s="2" t="s">
        <v>29</v>
      </c>
      <c r="D72" s="2">
        <v>0.6915</v>
      </c>
      <c r="E72" s="2">
        <v>0.88129999999999997</v>
      </c>
      <c r="F72" s="2">
        <v>0.40279999999999999</v>
      </c>
      <c r="G72" s="2">
        <v>0.69179999999999997</v>
      </c>
      <c r="H72" s="2">
        <v>0.6905</v>
      </c>
    </row>
    <row r="73" spans="1:8" x14ac:dyDescent="0.2">
      <c r="A73" s="4"/>
      <c r="B73" s="5"/>
      <c r="C73" s="2" t="s">
        <v>30</v>
      </c>
      <c r="D73" s="2">
        <v>0.66279999999999994</v>
      </c>
      <c r="E73" s="2">
        <v>0.66120000000000001</v>
      </c>
      <c r="F73" s="2">
        <v>0.66449999999999998</v>
      </c>
      <c r="G73" s="2">
        <v>0.67010000000000003</v>
      </c>
      <c r="H73" s="2">
        <v>0.65549999999999997</v>
      </c>
    </row>
  </sheetData>
  <mergeCells count="45"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  <mergeCell ref="A26:A33"/>
    <mergeCell ref="B26:B27"/>
    <mergeCell ref="B28:B29"/>
    <mergeCell ref="B30:B31"/>
    <mergeCell ref="B32:B33"/>
    <mergeCell ref="A18:A25"/>
    <mergeCell ref="B18:B19"/>
    <mergeCell ref="B20:B21"/>
    <mergeCell ref="B22:B23"/>
    <mergeCell ref="B24:B25"/>
    <mergeCell ref="A42:A49"/>
    <mergeCell ref="B42:B43"/>
    <mergeCell ref="B44:B45"/>
    <mergeCell ref="B46:B47"/>
    <mergeCell ref="B48:B49"/>
    <mergeCell ref="A34:A41"/>
    <mergeCell ref="B34:B35"/>
    <mergeCell ref="B36:B37"/>
    <mergeCell ref="B38:B39"/>
    <mergeCell ref="B40:B41"/>
    <mergeCell ref="A58:A65"/>
    <mergeCell ref="B58:B59"/>
    <mergeCell ref="B60:B61"/>
    <mergeCell ref="B62:B63"/>
    <mergeCell ref="B64:B65"/>
    <mergeCell ref="A50:A57"/>
    <mergeCell ref="B50:B51"/>
    <mergeCell ref="B52:B53"/>
    <mergeCell ref="B54:B55"/>
    <mergeCell ref="B56:B57"/>
    <mergeCell ref="A66:A73"/>
    <mergeCell ref="B66:B67"/>
    <mergeCell ref="B68:B69"/>
    <mergeCell ref="B70:B71"/>
    <mergeCell ref="B72:B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Q2" sqref="Q2"/>
    </sheetView>
  </sheetViews>
  <sheetFormatPr baseColWidth="10" defaultRowHeight="16" x14ac:dyDescent="0.2"/>
  <sheetData>
    <row r="1" spans="1:19" x14ac:dyDescent="0.2">
      <c r="B1" t="s">
        <v>50</v>
      </c>
      <c r="D1" t="s">
        <v>51</v>
      </c>
      <c r="G1" t="s">
        <v>52</v>
      </c>
      <c r="I1" t="s">
        <v>53</v>
      </c>
      <c r="L1" t="s">
        <v>54</v>
      </c>
      <c r="N1" t="s">
        <v>55</v>
      </c>
      <c r="Q1" t="s">
        <v>91</v>
      </c>
      <c r="S1" t="s">
        <v>92</v>
      </c>
    </row>
    <row r="2" spans="1:19" x14ac:dyDescent="0.2">
      <c r="A2" t="s">
        <v>10</v>
      </c>
      <c r="B2">
        <f>'Violent Crime'!D10</f>
        <v>0.6804</v>
      </c>
      <c r="C2" t="s">
        <v>10</v>
      </c>
      <c r="D2">
        <f>'Violent Crime'!D11</f>
        <v>0.67689999999999995</v>
      </c>
      <c r="F2" t="s">
        <v>12</v>
      </c>
      <c r="G2">
        <f>'Violent Crime'!E26</f>
        <v>0.93149999999999999</v>
      </c>
      <c r="H2" t="s">
        <v>12</v>
      </c>
      <c r="I2">
        <f>'Violent Crime'!E27</f>
        <v>0.87849999999999995</v>
      </c>
      <c r="K2" t="s">
        <v>14</v>
      </c>
      <c r="L2">
        <f>'Violent Crime'!F42</f>
        <v>0.69099999999999995</v>
      </c>
      <c r="M2" t="s">
        <v>14</v>
      </c>
      <c r="N2">
        <f>'Violent Crime'!F43</f>
        <v>0.7611</v>
      </c>
      <c r="P2" t="s">
        <v>14</v>
      </c>
      <c r="Q2">
        <v>1.9680999999999997</v>
      </c>
      <c r="R2" t="s">
        <v>10</v>
      </c>
      <c r="S2">
        <v>2.0312000000000001</v>
      </c>
    </row>
    <row r="3" spans="1:19" x14ac:dyDescent="0.2">
      <c r="A3" t="s">
        <v>11</v>
      </c>
      <c r="B3">
        <f>'Violent Crime'!D18</f>
        <v>0.67220000000000002</v>
      </c>
      <c r="C3" t="s">
        <v>5</v>
      </c>
      <c r="D3">
        <f>'Violent Crime'!D3</f>
        <v>0.67279999999999995</v>
      </c>
      <c r="F3" t="s">
        <v>11</v>
      </c>
      <c r="G3">
        <f>'Violent Crime'!E18</f>
        <v>0.89039999999999997</v>
      </c>
      <c r="H3" t="s">
        <v>13</v>
      </c>
      <c r="I3">
        <f>'Violent Crime'!E35</f>
        <v>0.73939999999999995</v>
      </c>
      <c r="K3" t="s">
        <v>15</v>
      </c>
      <c r="L3">
        <f>'Violent Crime'!F50</f>
        <v>0.69099999999999995</v>
      </c>
      <c r="M3" t="s">
        <v>15</v>
      </c>
      <c r="N3">
        <f>'Violent Crime'!F51</f>
        <v>0.7611</v>
      </c>
      <c r="P3" t="s">
        <v>15</v>
      </c>
      <c r="Q3">
        <v>1.9680999999999997</v>
      </c>
      <c r="R3" t="s">
        <v>11</v>
      </c>
      <c r="S3">
        <v>2.0196000000000001</v>
      </c>
    </row>
    <row r="4" spans="1:19" x14ac:dyDescent="0.2">
      <c r="A4" t="s">
        <v>16</v>
      </c>
      <c r="B4">
        <f>'Violent Crime'!D58</f>
        <v>0.6694</v>
      </c>
      <c r="C4" t="s">
        <v>34</v>
      </c>
      <c r="D4">
        <f>'Violent Crime'!D67</f>
        <v>0.67279999999999995</v>
      </c>
      <c r="F4" t="s">
        <v>13</v>
      </c>
      <c r="G4">
        <f>'Violent Crime'!E34</f>
        <v>0.8105</v>
      </c>
      <c r="H4" t="s">
        <v>11</v>
      </c>
      <c r="I4">
        <f>'Violent Crime'!E19</f>
        <v>0.68489999999999995</v>
      </c>
      <c r="K4" t="s">
        <v>16</v>
      </c>
      <c r="L4">
        <f>'Violent Crime'!F58</f>
        <v>0.45490000000000003</v>
      </c>
      <c r="M4" t="s">
        <v>16</v>
      </c>
      <c r="N4">
        <f>'Violent Crime'!F59</f>
        <v>0.70279999999999998</v>
      </c>
      <c r="P4" t="s">
        <v>13</v>
      </c>
      <c r="Q4">
        <v>1.9590000000000001</v>
      </c>
      <c r="R4" t="s">
        <v>5</v>
      </c>
      <c r="S4">
        <v>2.0191999999999997</v>
      </c>
    </row>
    <row r="5" spans="1:19" x14ac:dyDescent="0.2">
      <c r="A5" t="s">
        <v>5</v>
      </c>
      <c r="B5">
        <f>'Violent Crime'!D2</f>
        <v>0.67769999999999997</v>
      </c>
      <c r="C5" t="s">
        <v>11</v>
      </c>
      <c r="D5">
        <f>'Violent Crime'!D19</f>
        <v>0.67330000000000001</v>
      </c>
      <c r="F5" t="s">
        <v>10</v>
      </c>
      <c r="G5">
        <f>'Violent Crime'!E10</f>
        <v>0.85389999999999999</v>
      </c>
      <c r="H5" t="s">
        <v>10</v>
      </c>
      <c r="I5">
        <f>'Violent Crime'!E11</f>
        <v>0.66220000000000001</v>
      </c>
      <c r="K5" t="s">
        <v>10</v>
      </c>
      <c r="L5">
        <f>'Violent Crime'!F10</f>
        <v>0.41670000000000001</v>
      </c>
      <c r="M5" t="s">
        <v>10</v>
      </c>
      <c r="N5">
        <f>'Violent Crime'!F11</f>
        <v>0.69210000000000005</v>
      </c>
      <c r="P5" t="s">
        <v>10</v>
      </c>
      <c r="Q5">
        <v>1.9510000000000001</v>
      </c>
      <c r="R5" t="s">
        <v>34</v>
      </c>
      <c r="S5">
        <v>2.0191999999999997</v>
      </c>
    </row>
    <row r="6" spans="1:19" x14ac:dyDescent="0.2">
      <c r="A6" t="s">
        <v>34</v>
      </c>
      <c r="B6">
        <f>'Violent Crime'!D66</f>
        <v>0.67769999999999997</v>
      </c>
      <c r="C6" t="s">
        <v>16</v>
      </c>
      <c r="D6">
        <f>'Violent Crime'!D59</f>
        <v>0.66749999999999998</v>
      </c>
      <c r="F6" t="s">
        <v>5</v>
      </c>
      <c r="G6">
        <f>'Violent Crime'!E2</f>
        <v>0.87209999999999999</v>
      </c>
      <c r="H6" t="s">
        <v>5</v>
      </c>
      <c r="I6">
        <f>'Violent Crime'!E3</f>
        <v>0.64680000000000004</v>
      </c>
      <c r="K6" t="s">
        <v>5</v>
      </c>
      <c r="L6">
        <f>'Violent Crime'!F2</f>
        <v>0.38190000000000002</v>
      </c>
      <c r="M6" t="s">
        <v>5</v>
      </c>
      <c r="N6">
        <f>'Violent Crime'!F3</f>
        <v>0.6996</v>
      </c>
      <c r="P6" t="s">
        <v>16</v>
      </c>
      <c r="Q6">
        <v>1.9348000000000001</v>
      </c>
      <c r="R6" t="s">
        <v>16</v>
      </c>
      <c r="S6">
        <v>2.0036999999999998</v>
      </c>
    </row>
    <row r="7" spans="1:19" x14ac:dyDescent="0.2">
      <c r="A7" t="s">
        <v>12</v>
      </c>
      <c r="B7">
        <f>'Violent Crime'!D26</f>
        <v>0.64459999999999995</v>
      </c>
      <c r="C7" t="s">
        <v>13</v>
      </c>
      <c r="D7">
        <f>'Violent Crime'!D35</f>
        <v>0.65810000000000002</v>
      </c>
      <c r="F7" t="s">
        <v>34</v>
      </c>
      <c r="G7">
        <f>'Violent Crime'!E66</f>
        <v>0.87209999999999999</v>
      </c>
      <c r="H7" t="s">
        <v>34</v>
      </c>
      <c r="I7">
        <f>'Violent Crime'!E67</f>
        <v>0.64680000000000004</v>
      </c>
      <c r="K7" t="s">
        <v>34</v>
      </c>
      <c r="L7">
        <f>'Violent Crime'!F66</f>
        <v>0.38190000000000002</v>
      </c>
      <c r="M7" t="s">
        <v>34</v>
      </c>
      <c r="N7">
        <f>'Violent Crime'!F67</f>
        <v>0.6996</v>
      </c>
      <c r="P7" t="s">
        <v>5</v>
      </c>
      <c r="Q7">
        <v>1.9316999999999998</v>
      </c>
      <c r="R7" t="s">
        <v>13</v>
      </c>
      <c r="S7">
        <v>1.9718</v>
      </c>
    </row>
    <row r="8" spans="1:19" x14ac:dyDescent="0.2">
      <c r="A8" t="s">
        <v>13</v>
      </c>
      <c r="B8">
        <f>'Violent Crime'!D34</f>
        <v>0.67630000000000001</v>
      </c>
      <c r="C8" t="s">
        <v>14</v>
      </c>
      <c r="D8">
        <f>'Violent Crime'!D43</f>
        <v>0.62890000000000001</v>
      </c>
      <c r="F8" t="s">
        <v>16</v>
      </c>
      <c r="G8">
        <f>'Violent Crime'!E58</f>
        <v>0.8105</v>
      </c>
      <c r="H8" t="s">
        <v>16</v>
      </c>
      <c r="I8">
        <f>'Violent Crime'!E59</f>
        <v>0.63339999999999996</v>
      </c>
      <c r="K8" t="s">
        <v>11</v>
      </c>
      <c r="L8">
        <f>'Violent Crime'!F18</f>
        <v>0.34029999999999999</v>
      </c>
      <c r="M8" t="s">
        <v>11</v>
      </c>
      <c r="N8">
        <f>'Violent Crime'!F19</f>
        <v>0.66139999999999999</v>
      </c>
      <c r="P8" t="s">
        <v>34</v>
      </c>
      <c r="Q8">
        <v>1.9316999999999998</v>
      </c>
      <c r="R8" t="s">
        <v>14</v>
      </c>
      <c r="S8">
        <v>1.8904999999999998</v>
      </c>
    </row>
    <row r="9" spans="1:19" x14ac:dyDescent="0.2">
      <c r="A9" t="s">
        <v>14</v>
      </c>
      <c r="B9">
        <f>'Violent Crime'!D42</f>
        <v>0.65149999999999997</v>
      </c>
      <c r="C9" t="s">
        <v>15</v>
      </c>
      <c r="D9">
        <f>'Violent Crime'!D51</f>
        <v>0.62890000000000001</v>
      </c>
      <c r="F9" t="s">
        <v>14</v>
      </c>
      <c r="G9">
        <f>'Violent Crime'!E42</f>
        <v>0.62560000000000004</v>
      </c>
      <c r="H9" t="s">
        <v>14</v>
      </c>
      <c r="I9">
        <f>'Violent Crime'!E43</f>
        <v>0.50049999999999994</v>
      </c>
      <c r="K9" t="s">
        <v>13</v>
      </c>
      <c r="L9">
        <f>'Violent Crime'!F34</f>
        <v>0.47220000000000001</v>
      </c>
      <c r="M9" t="s">
        <v>13</v>
      </c>
      <c r="N9">
        <f>'Violent Crime'!F35</f>
        <v>0.57430000000000003</v>
      </c>
      <c r="P9" t="s">
        <v>11</v>
      </c>
      <c r="Q9">
        <v>1.9029</v>
      </c>
      <c r="R9" t="s">
        <v>15</v>
      </c>
      <c r="S9">
        <v>1.8904999999999998</v>
      </c>
    </row>
    <row r="10" spans="1:19" x14ac:dyDescent="0.2">
      <c r="A10" t="s">
        <v>15</v>
      </c>
      <c r="B10">
        <f>'Violent Crime'!D50</f>
        <v>0.65149999999999997</v>
      </c>
      <c r="C10" t="s">
        <v>12</v>
      </c>
      <c r="D10">
        <f>'Violent Crime'!D27</f>
        <v>0.62150000000000005</v>
      </c>
      <c r="F10" t="s">
        <v>15</v>
      </c>
      <c r="G10">
        <f>'Violent Crime'!E50</f>
        <v>0.62560000000000004</v>
      </c>
      <c r="H10" t="s">
        <v>15</v>
      </c>
      <c r="I10">
        <f>'Violent Crime'!E51</f>
        <v>0.50049999999999994</v>
      </c>
      <c r="K10" t="s">
        <v>12</v>
      </c>
      <c r="L10">
        <f>'Violent Crime'!F26</f>
        <v>0.20830000000000001</v>
      </c>
      <c r="M10" t="s">
        <v>12</v>
      </c>
      <c r="N10">
        <f>'Violent Crime'!F27</f>
        <v>0.35670000000000002</v>
      </c>
      <c r="P10" t="s">
        <v>12</v>
      </c>
      <c r="Q10">
        <v>1.7843999999999998</v>
      </c>
      <c r="R10" t="s">
        <v>12</v>
      </c>
      <c r="S10">
        <v>1.8567</v>
      </c>
    </row>
    <row r="12" spans="1:19" x14ac:dyDescent="0.2">
      <c r="B12" t="s">
        <v>37</v>
      </c>
      <c r="G12" t="s">
        <v>37</v>
      </c>
      <c r="L12" t="s">
        <v>37</v>
      </c>
    </row>
    <row r="13" spans="1:19" x14ac:dyDescent="0.2">
      <c r="A13" t="s">
        <v>13</v>
      </c>
      <c r="B13">
        <f>'Violent Crime'!D36-'Violent Crime'!D34</f>
        <v>1.3999999999999568E-3</v>
      </c>
      <c r="C13" t="s">
        <v>13</v>
      </c>
      <c r="D13">
        <f>'Violent Crime'!E36-'Violent Crime'!E34</f>
        <v>9.099999999999997E-3</v>
      </c>
      <c r="F13" t="s">
        <v>13</v>
      </c>
      <c r="G13">
        <f>'Violent Crime'!E36-'Violent Crime'!E34</f>
        <v>9.099999999999997E-3</v>
      </c>
      <c r="H13" t="s">
        <v>13</v>
      </c>
      <c r="I13">
        <f>'Violent Crime'!E37-'Violent Crime'!E35</f>
        <v>8.3000000000000851E-3</v>
      </c>
      <c r="K13" t="s">
        <v>10</v>
      </c>
      <c r="L13">
        <f>'Violent Crime'!F12-'Violent Crime'!F10</f>
        <v>3.1200000000000006E-2</v>
      </c>
      <c r="M13" t="s">
        <v>10</v>
      </c>
      <c r="N13">
        <f>'Violent Crime'!F13-'Violent Crime'!F11</f>
        <v>2.7599999999999958E-2</v>
      </c>
    </row>
    <row r="14" spans="1:19" x14ac:dyDescent="0.2">
      <c r="A14" t="s">
        <v>12</v>
      </c>
      <c r="B14">
        <f>'Violent Crime'!D28-'Violent Crime'!D26</f>
        <v>0</v>
      </c>
      <c r="C14" t="s">
        <v>11</v>
      </c>
      <c r="D14">
        <f>'Violent Crime'!E20-'Violent Crime'!E18</f>
        <v>0</v>
      </c>
      <c r="F14" t="s">
        <v>11</v>
      </c>
      <c r="G14">
        <f>'Violent Crime'!E20-'Violent Crime'!E18</f>
        <v>0</v>
      </c>
      <c r="H14" t="s">
        <v>14</v>
      </c>
      <c r="I14">
        <f>'Violent Crime'!E45-'Violent Crime'!E43</f>
        <v>0</v>
      </c>
      <c r="K14" t="s">
        <v>13</v>
      </c>
      <c r="L14">
        <f>'Violent Crime'!F36-'Violent Crime'!F34</f>
        <v>-1.040000000000002E-2</v>
      </c>
      <c r="M14" t="s">
        <v>16</v>
      </c>
      <c r="N14">
        <f>'Violent Crime'!F61-'Violent Crime'!F59</f>
        <v>-9.5999999999999419E-3</v>
      </c>
    </row>
    <row r="15" spans="1:19" x14ac:dyDescent="0.2">
      <c r="A15" t="s">
        <v>11</v>
      </c>
      <c r="B15">
        <f>'Violent Crime'!D20-'Violent Crime'!D18</f>
        <v>1.3999999999999568E-3</v>
      </c>
      <c r="C15" t="s">
        <v>12</v>
      </c>
      <c r="D15">
        <f>'Violent Crime'!E28-'Violent Crime'!E26</f>
        <v>0</v>
      </c>
      <c r="F15" t="s">
        <v>12</v>
      </c>
      <c r="G15">
        <f>'Violent Crime'!E28-'Violent Crime'!E26</f>
        <v>0</v>
      </c>
      <c r="H15" t="s">
        <v>15</v>
      </c>
      <c r="I15">
        <f>'Violent Crime'!E53-'Violent Crime'!E51</f>
        <v>0</v>
      </c>
      <c r="K15" t="s">
        <v>12</v>
      </c>
      <c r="L15">
        <f>'Violent Crime'!F28-'Violent Crime'!F26</f>
        <v>0</v>
      </c>
      <c r="M15" t="s">
        <v>13</v>
      </c>
      <c r="N15">
        <f>'Violent Crime'!F37-'Violent Crime'!F35</f>
        <v>1.5899999999999914E-2</v>
      </c>
    </row>
    <row r="16" spans="1:19" x14ac:dyDescent="0.2">
      <c r="A16" t="s">
        <v>14</v>
      </c>
      <c r="B16">
        <f>'Violent Crime'!D44-'Violent Crime'!D42</f>
        <v>0</v>
      </c>
      <c r="C16" t="s">
        <v>14</v>
      </c>
      <c r="D16">
        <f>'Violent Crime'!E44-'Violent Crime'!E42</f>
        <v>0</v>
      </c>
      <c r="F16" t="s">
        <v>14</v>
      </c>
      <c r="G16">
        <f>'Violent Crime'!E44-'Violent Crime'!E42</f>
        <v>0</v>
      </c>
      <c r="H16" t="s">
        <v>12</v>
      </c>
      <c r="I16">
        <f>'Violent Crime'!E29-'Violent Crime'!E27</f>
        <v>-1.0999999999999899E-3</v>
      </c>
      <c r="K16" t="s">
        <v>11</v>
      </c>
      <c r="L16">
        <f>'Violent Crime'!F20-'Violent Crime'!F18</f>
        <v>3.5000000000000031E-3</v>
      </c>
      <c r="M16" t="s">
        <v>14</v>
      </c>
      <c r="N16">
        <f>'Violent Crime'!F45-'Violent Crime'!F43</f>
        <v>0</v>
      </c>
    </row>
    <row r="17" spans="1:14" x14ac:dyDescent="0.2">
      <c r="A17" t="s">
        <v>15</v>
      </c>
      <c r="B17">
        <f>'Violent Crime'!D52-'Violent Crime'!D50</f>
        <v>0</v>
      </c>
      <c r="C17" t="s">
        <v>15</v>
      </c>
      <c r="D17">
        <f>'Violent Crime'!E52-'Violent Crime'!E50</f>
        <v>0</v>
      </c>
      <c r="F17" t="s">
        <v>15</v>
      </c>
      <c r="G17">
        <f>'Violent Crime'!E52-'Violent Crime'!E50</f>
        <v>0</v>
      </c>
      <c r="H17" t="s">
        <v>11</v>
      </c>
      <c r="I17">
        <f>'Violent Crime'!E21-'Violent Crime'!E19</f>
        <v>-1.0999999999999899E-3</v>
      </c>
      <c r="K17" t="s">
        <v>5</v>
      </c>
      <c r="L17">
        <f>'Violent Crime'!F4-'Violent Crime'!F2</f>
        <v>0</v>
      </c>
      <c r="M17" t="s">
        <v>15</v>
      </c>
      <c r="N17">
        <f>'Violent Crime'!F53-'Violent Crime'!F51</f>
        <v>0</v>
      </c>
    </row>
    <row r="18" spans="1:14" x14ac:dyDescent="0.2">
      <c r="A18" t="s">
        <v>5</v>
      </c>
      <c r="B18">
        <f>'Violent Crime'!D4-'Violent Crime'!D2</f>
        <v>-1.3999999999999568E-3</v>
      </c>
      <c r="C18" t="s">
        <v>5</v>
      </c>
      <c r="D18">
        <f>'Violent Crime'!E4-'Violent Crime'!E2</f>
        <v>-2.1999999999999797E-3</v>
      </c>
      <c r="F18" t="s">
        <v>5</v>
      </c>
      <c r="G18">
        <f>'Violent Crime'!E4-'Violent Crime'!E2</f>
        <v>-2.1999999999999797E-3</v>
      </c>
      <c r="H18" t="s">
        <v>5</v>
      </c>
      <c r="I18">
        <f>'Violent Crime'!E5-'Violent Crime'!E3</f>
        <v>-7.3000000000000842E-3</v>
      </c>
      <c r="K18" t="s">
        <v>34</v>
      </c>
      <c r="L18">
        <f>'Violent Crime'!F68-'Violent Crime'!F66</f>
        <v>0</v>
      </c>
      <c r="M18" t="s">
        <v>12</v>
      </c>
      <c r="N18">
        <f>'Violent Crime'!F29-'Violent Crime'!F27</f>
        <v>1.0000000000000009E-3</v>
      </c>
    </row>
    <row r="19" spans="1:14" x14ac:dyDescent="0.2">
      <c r="A19" t="s">
        <v>34</v>
      </c>
      <c r="B19">
        <f>'Violent Crime'!D68-'Violent Crime'!D66</f>
        <v>-1.3999999999999568E-3</v>
      </c>
      <c r="C19" t="s">
        <v>34</v>
      </c>
      <c r="D19">
        <f>'Violent Crime'!E68-'Violent Crime'!E66</f>
        <v>-2.1999999999999797E-3</v>
      </c>
      <c r="F19" t="s">
        <v>34</v>
      </c>
      <c r="G19">
        <f>'Violent Crime'!E68-'Violent Crime'!E66</f>
        <v>-2.1999999999999797E-3</v>
      </c>
      <c r="H19" t="s">
        <v>34</v>
      </c>
      <c r="I19">
        <f>'Violent Crime'!E69-'Violent Crime'!E67</f>
        <v>-7.3000000000000842E-3</v>
      </c>
      <c r="K19" t="s">
        <v>16</v>
      </c>
      <c r="L19">
        <f>'Violent Crime'!F60-'Violent Crime'!F58</f>
        <v>9.7200000000000009E-2</v>
      </c>
      <c r="M19" t="s">
        <v>11</v>
      </c>
      <c r="N19">
        <f>'Violent Crime'!F21-'Violent Crime'!F19</f>
        <v>-2.1999999999999797E-3</v>
      </c>
    </row>
    <row r="20" spans="1:14" x14ac:dyDescent="0.2">
      <c r="A20" t="s">
        <v>10</v>
      </c>
      <c r="B20">
        <f>'Violent Crime'!D12-'Violent Crime'!D10</f>
        <v>5.6000000000000494E-3</v>
      </c>
      <c r="C20" t="s">
        <v>10</v>
      </c>
      <c r="D20">
        <f>'Violent Crime'!E12-'Violent Crime'!E10</f>
        <v>-1.1399999999999966E-2</v>
      </c>
      <c r="F20" t="s">
        <v>10</v>
      </c>
      <c r="G20">
        <f>'Violent Crime'!E12-'Violent Crime'!E10</f>
        <v>-1.1399999999999966E-2</v>
      </c>
      <c r="H20" t="s">
        <v>16</v>
      </c>
      <c r="I20">
        <f>'Violent Crime'!E61-'Violent Crime'!E59</f>
        <v>-6.1999999999999833E-3</v>
      </c>
      <c r="K20" t="s">
        <v>14</v>
      </c>
      <c r="L20">
        <f>'Violent Crime'!F44-'Violent Crime'!F42</f>
        <v>0</v>
      </c>
      <c r="M20" t="s">
        <v>5</v>
      </c>
      <c r="N20">
        <f>'Violent Crime'!F5-'Violent Crime'!F3</f>
        <v>-2.0999999999999908E-3</v>
      </c>
    </row>
    <row r="21" spans="1:14" x14ac:dyDescent="0.2">
      <c r="A21" t="s">
        <v>16</v>
      </c>
      <c r="B21">
        <f>'Violent Crime'!D60-'Violent Crime'!D58</f>
        <v>4.1999999999999815E-3</v>
      </c>
      <c r="C21" t="s">
        <v>16</v>
      </c>
      <c r="D21">
        <f>'Violent Crime'!E60-'Violent Crime'!E58</f>
        <v>-5.710000000000004E-2</v>
      </c>
      <c r="F21" t="s">
        <v>16</v>
      </c>
      <c r="G21">
        <f>'Violent Crime'!E60-'Violent Crime'!E58</f>
        <v>-5.710000000000004E-2</v>
      </c>
      <c r="H21" t="s">
        <v>10</v>
      </c>
      <c r="I21">
        <f>'Violent Crime'!E13-'Violent Crime'!E11</f>
        <v>-4.2200000000000015E-2</v>
      </c>
      <c r="K21" t="s">
        <v>15</v>
      </c>
      <c r="L21">
        <f>'Violent Crime'!F52-'Violent Crime'!F50</f>
        <v>0</v>
      </c>
      <c r="M21" t="s">
        <v>34</v>
      </c>
      <c r="N21">
        <f>'Violent Crime'!F69-'Violent Crime'!F67</f>
        <v>-2.0999999999999908E-3</v>
      </c>
    </row>
    <row r="23" spans="1:14" x14ac:dyDescent="0.2">
      <c r="B23" s="3" t="s">
        <v>38</v>
      </c>
      <c r="G23" s="3" t="s">
        <v>38</v>
      </c>
      <c r="L23" s="3" t="s">
        <v>38</v>
      </c>
    </row>
    <row r="24" spans="1:14" x14ac:dyDescent="0.2">
      <c r="A24" t="s">
        <v>16</v>
      </c>
      <c r="B24">
        <f>'Violent Crime'!D62-'Violent Crime'!D58</f>
        <v>1.2399999999999967E-2</v>
      </c>
      <c r="C24" t="s">
        <v>13</v>
      </c>
      <c r="D24">
        <f>'Violent Crime'!D39-'Violent Crime'!D35</f>
        <v>1.0000000000000009E-2</v>
      </c>
      <c r="F24" t="s">
        <v>10</v>
      </c>
      <c r="G24">
        <f>'Violent Crime'!E14-'Violent Crime'!E10</f>
        <v>1.8199999999999994E-2</v>
      </c>
      <c r="H24" t="s">
        <v>13</v>
      </c>
      <c r="I24">
        <f>'Violent Crime'!E39-'Violent Crime'!E35</f>
        <v>0</v>
      </c>
      <c r="K24" t="s">
        <v>13</v>
      </c>
      <c r="L24">
        <f>'Violent Crime'!F34</f>
        <v>0.47220000000000001</v>
      </c>
      <c r="M24" t="s">
        <v>34</v>
      </c>
      <c r="N24">
        <f>'Violent Crime'!F71-'Violent Crime'!F67</f>
        <v>1.7000000000000015E-2</v>
      </c>
    </row>
    <row r="25" spans="1:14" x14ac:dyDescent="0.2">
      <c r="A25" t="s">
        <v>13</v>
      </c>
      <c r="B25">
        <f>'Violent Crime'!D38-'Violent Crime'!D34</f>
        <v>5.4999999999999494E-3</v>
      </c>
      <c r="C25" t="s">
        <v>12</v>
      </c>
      <c r="D25">
        <f>'Violent Crime'!D31-'Violent Crime'!D27</f>
        <v>3.6999999999999256E-3</v>
      </c>
      <c r="F25" t="s">
        <v>5</v>
      </c>
      <c r="G25">
        <f>'Violent Crime'!E6-'Violent Crime'!E2</f>
        <v>-3.4200000000000008E-2</v>
      </c>
      <c r="H25" t="s">
        <v>14</v>
      </c>
      <c r="I25">
        <f>'Violent Crime'!E47-'Violent Crime'!E43</f>
        <v>0</v>
      </c>
      <c r="K25" t="s">
        <v>14</v>
      </c>
      <c r="L25">
        <f>'Violent Crime'!F46-'Violent Crime'!F42</f>
        <v>0</v>
      </c>
      <c r="M25" t="s">
        <v>11</v>
      </c>
      <c r="N25">
        <f>'Violent Crime'!F23-'Violent Crime'!F19</f>
        <v>5.2999999999999714E-3</v>
      </c>
    </row>
    <row r="26" spans="1:14" x14ac:dyDescent="0.2">
      <c r="A26" t="s">
        <v>5</v>
      </c>
      <c r="B26">
        <f>'Violent Crime'!D6-'Violent Crime'!D2</f>
        <v>1.650000000000007E-2</v>
      </c>
      <c r="C26" t="s">
        <v>14</v>
      </c>
      <c r="D26">
        <f>'Violent Crime'!D47-'Violent Crime'!D43</f>
        <v>0</v>
      </c>
      <c r="F26" t="s">
        <v>34</v>
      </c>
      <c r="G26">
        <f>'Violent Crime'!E70-'Violent Crime'!E66</f>
        <v>-3.4200000000000008E-2</v>
      </c>
      <c r="H26" t="s">
        <v>15</v>
      </c>
      <c r="I26">
        <f>'Violent Crime'!E55-'Violent Crime'!E51</f>
        <v>0</v>
      </c>
      <c r="K26" t="s">
        <v>15</v>
      </c>
      <c r="L26">
        <f>'Violent Crime'!F56-'Violent Crime'!F50</f>
        <v>0</v>
      </c>
      <c r="M26" t="s">
        <v>16</v>
      </c>
      <c r="N26">
        <f>'Violent Crime'!F63-'Violent Crime'!F59</f>
        <v>1.4800000000000035E-2</v>
      </c>
    </row>
    <row r="27" spans="1:14" x14ac:dyDescent="0.2">
      <c r="A27" t="s">
        <v>34</v>
      </c>
      <c r="B27">
        <f>'Violent Crime'!D70-'Violent Crime'!D66</f>
        <v>1.650000000000007E-2</v>
      </c>
      <c r="C27" t="s">
        <v>15</v>
      </c>
      <c r="D27">
        <f>'Violent Crime'!D55-'Violent Crime'!D51</f>
        <v>0</v>
      </c>
      <c r="F27" t="s">
        <v>11</v>
      </c>
      <c r="G27">
        <f>'Violent Crime'!E22-'Violent Crime'!E18</f>
        <v>-9.099999999999997E-3</v>
      </c>
      <c r="H27" t="s">
        <v>12</v>
      </c>
      <c r="I27">
        <f>'Violent Crime'!E31-'Violent Crime'!E27</f>
        <v>-2.0999999999999908E-3</v>
      </c>
      <c r="K27" t="s">
        <v>16</v>
      </c>
      <c r="L27">
        <f>'Violent Crime'!F62-'Violent Crime'!F58</f>
        <v>0.10410000000000003</v>
      </c>
      <c r="M27" t="s">
        <v>10</v>
      </c>
      <c r="N27">
        <f>'Violent Crime'!F15-'Violent Crime'!F11</f>
        <v>-1.8000000000000016E-2</v>
      </c>
    </row>
    <row r="28" spans="1:14" x14ac:dyDescent="0.2">
      <c r="A28" t="s">
        <v>11</v>
      </c>
      <c r="B28">
        <f>'Violent Crime'!D20-'Violent Crime'!D18</f>
        <v>1.3999999999999568E-3</v>
      </c>
      <c r="C28" t="s">
        <v>10</v>
      </c>
      <c r="D28">
        <f>'Violent Crime'!D15-'Violent Crime'!D11</f>
        <v>-6.1999999999999833E-3</v>
      </c>
      <c r="F28" t="s">
        <v>16</v>
      </c>
      <c r="G28">
        <f>'Violent Crime'!E62-'Violent Crime'!E58</f>
        <v>-4.7900000000000054E-2</v>
      </c>
      <c r="H28" t="s">
        <v>10</v>
      </c>
      <c r="I28">
        <f>'Violent Crime'!E15-'Violent Crime'!E11</f>
        <v>5.1999999999999824E-3</v>
      </c>
      <c r="K28" t="s">
        <v>12</v>
      </c>
      <c r="L28">
        <f>'Violent Crime'!F30-'Violent Crime'!F26</f>
        <v>1.0499999999999982E-2</v>
      </c>
      <c r="M28" t="s">
        <v>12</v>
      </c>
      <c r="N28">
        <f>'Violent Crime'!F31-'Violent Crime'!F27</f>
        <v>9.5000000000000084E-3</v>
      </c>
    </row>
    <row r="29" spans="1:14" x14ac:dyDescent="0.2">
      <c r="A29" t="s">
        <v>10</v>
      </c>
      <c r="B29">
        <f>'Violent Crime'!D14-'Violent Crime'!D10</f>
        <v>1.1099999999999999E-2</v>
      </c>
      <c r="C29" t="s">
        <v>11</v>
      </c>
      <c r="D29">
        <f>'Violent Crime'!D23-'Violent Crime'!D19</f>
        <v>-1.3100000000000001E-2</v>
      </c>
      <c r="F29" t="s">
        <v>13</v>
      </c>
      <c r="G29">
        <f>'Violent Crime'!E38-'Violent Crime'!E34</f>
        <v>1.6000000000000014E-2</v>
      </c>
      <c r="H29" t="s">
        <v>11</v>
      </c>
      <c r="I29">
        <f>'Violent Crime'!E23-'Violent Crime'!E19</f>
        <v>-3.0899999999999928E-2</v>
      </c>
      <c r="K29" t="s">
        <v>5</v>
      </c>
      <c r="L29">
        <f>'Violent Crime'!F6-'Violent Crime'!F2</f>
        <v>9.3799999999999994E-2</v>
      </c>
      <c r="M29" t="s">
        <v>13</v>
      </c>
      <c r="N29">
        <f>'Violent Crime'!F39-'Violent Crime'!F35</f>
        <v>2.0199999999999996E-2</v>
      </c>
    </row>
    <row r="30" spans="1:14" x14ac:dyDescent="0.2">
      <c r="A30" t="s">
        <v>14</v>
      </c>
      <c r="B30">
        <f>'Violent Crime'!D46-'Violent Crime'!D42</f>
        <v>0</v>
      </c>
      <c r="C30" t="s">
        <v>16</v>
      </c>
      <c r="D30">
        <f>'Violent Crime'!D63-'Violent Crime'!D59</f>
        <v>-6.8000000000000282E-3</v>
      </c>
      <c r="F30" t="s">
        <v>12</v>
      </c>
      <c r="G30">
        <f>'Violent Crime'!E30-'Violent Crime'!E26</f>
        <v>2.2999999999999687E-3</v>
      </c>
      <c r="H30" t="s">
        <v>16</v>
      </c>
      <c r="I30">
        <f>'Violent Crime'!E63-'Violent Crime'!E59</f>
        <v>-2.7799999999999936E-2</v>
      </c>
      <c r="K30" t="s">
        <v>34</v>
      </c>
      <c r="L30">
        <f>'Violent Crime'!F70-'Violent Crime'!F66</f>
        <v>9.3799999999999994E-2</v>
      </c>
      <c r="M30" t="s">
        <v>5</v>
      </c>
      <c r="N30">
        <f>'Violent Crime'!G7-'Violent Crime'!G3</f>
        <v>-6.0999999999999943E-3</v>
      </c>
    </row>
    <row r="31" spans="1:14" x14ac:dyDescent="0.2">
      <c r="A31" t="s">
        <v>15</v>
      </c>
      <c r="B31">
        <f>'Violent Crime'!D54-'Violent Crime'!D50</f>
        <v>0</v>
      </c>
      <c r="C31" t="s">
        <v>5</v>
      </c>
      <c r="D31">
        <f>'Violent Crime'!D7-'Violent Crime'!D3</f>
        <v>-1.8899999999999917E-2</v>
      </c>
      <c r="F31" t="s">
        <v>14</v>
      </c>
      <c r="G31">
        <f>'Violent Crime'!E46-'Violent Crime'!E42</f>
        <v>0</v>
      </c>
      <c r="H31" t="s">
        <v>5</v>
      </c>
      <c r="I31">
        <f>'Violent Crime'!E7-'Violent Crime'!E3</f>
        <v>-5.3600000000000092E-2</v>
      </c>
      <c r="K31" t="s">
        <v>11</v>
      </c>
      <c r="L31">
        <f>'Violent Crime'!F22-'Violent Crime'!F18</f>
        <v>5.5499999999999994E-2</v>
      </c>
      <c r="M31" t="s">
        <v>14</v>
      </c>
      <c r="N31">
        <f>'Violent Crime'!F47-'Violent Crime'!F43</f>
        <v>0</v>
      </c>
    </row>
    <row r="32" spans="1:14" x14ac:dyDescent="0.2">
      <c r="A32" t="s">
        <v>12</v>
      </c>
      <c r="B32">
        <f>'Violent Crime'!D30-'Violent Crime'!D26</f>
        <v>5.5000000000000604E-3</v>
      </c>
      <c r="C32" t="s">
        <v>34</v>
      </c>
      <c r="D32">
        <f>'Violent Crime'!D71-'Violent Crime'!D67</f>
        <v>-1.8899999999999917E-2</v>
      </c>
      <c r="F32" t="s">
        <v>15</v>
      </c>
      <c r="G32">
        <f>'Violent Crime'!E54-'Violent Crime'!E50</f>
        <v>0</v>
      </c>
      <c r="H32" t="s">
        <v>34</v>
      </c>
      <c r="I32">
        <f>'Violent Crime'!E71-'Violent Crime'!E67</f>
        <v>-5.3600000000000092E-2</v>
      </c>
      <c r="K32" t="s">
        <v>10</v>
      </c>
      <c r="L32">
        <f>'Violent Crime'!F14-'Violent Crime'!F10</f>
        <v>0</v>
      </c>
      <c r="M32" t="s">
        <v>15</v>
      </c>
      <c r="N32">
        <f>'Violent Crime'!F55-'Violent Crime'!F51</f>
        <v>0</v>
      </c>
    </row>
    <row r="34" spans="1:14" x14ac:dyDescent="0.2">
      <c r="B34" t="s">
        <v>39</v>
      </c>
      <c r="G34" t="s">
        <v>39</v>
      </c>
      <c r="L34" t="s">
        <v>39</v>
      </c>
    </row>
    <row r="35" spans="1:14" x14ac:dyDescent="0.2">
      <c r="A35" t="s">
        <v>16</v>
      </c>
      <c r="B35">
        <f>'Violent Crime'!D64-'Violent Crime'!D58</f>
        <v>1.6600000000000059E-2</v>
      </c>
      <c r="C35" t="s">
        <v>13</v>
      </c>
      <c r="D35">
        <f>'Violent Crime'!D41-'Violent Crime'!D35</f>
        <v>1.4100000000000001E-2</v>
      </c>
      <c r="F35" t="s">
        <v>5</v>
      </c>
      <c r="G35">
        <f>'Violent Crime'!E8-'Violent Crime'!E2</f>
        <v>9.199999999999986E-3</v>
      </c>
      <c r="H35" t="s">
        <v>14</v>
      </c>
      <c r="I35">
        <f>'Violent Crime'!E49-'Violent Crime'!E43</f>
        <v>0</v>
      </c>
      <c r="K35" t="s">
        <v>13</v>
      </c>
      <c r="L35">
        <f>'Violent Crime'!F40-'Violent Crime'!F34</f>
        <v>0</v>
      </c>
      <c r="M35" t="s">
        <v>11</v>
      </c>
      <c r="N35">
        <f>'Violent Crime'!F25-'Violent Crime'!F19</f>
        <v>3.0999999999999917E-3</v>
      </c>
    </row>
    <row r="36" spans="1:14" x14ac:dyDescent="0.2">
      <c r="A36" t="s">
        <v>13</v>
      </c>
      <c r="B36">
        <f>'Violent Crime'!D40-'Violent Crime'!D34</f>
        <v>8.2999999999999741E-3</v>
      </c>
      <c r="C36" t="s">
        <v>12</v>
      </c>
      <c r="D36">
        <f>'Violent Crime'!D33-'Violent Crime'!D27</f>
        <v>4.6999999999999265E-3</v>
      </c>
      <c r="F36" t="s">
        <v>34</v>
      </c>
      <c r="G36">
        <f>'Violent Crime'!E72-'Violent Crime'!E66</f>
        <v>9.199999999999986E-3</v>
      </c>
      <c r="H36" t="s">
        <v>15</v>
      </c>
      <c r="I36">
        <f>'Violent Crime'!E57-'Violent Crime'!E51</f>
        <v>0</v>
      </c>
      <c r="K36" t="s">
        <v>14</v>
      </c>
      <c r="L36">
        <f>'Violent Crime'!F48-'Violent Crime'!F42</f>
        <v>0</v>
      </c>
      <c r="M36" t="s">
        <v>16</v>
      </c>
      <c r="N36">
        <f>'Violent Crime'!F65-'Violent Crime'!F59</f>
        <v>-6.3999999999999613E-3</v>
      </c>
    </row>
    <row r="37" spans="1:14" x14ac:dyDescent="0.2">
      <c r="A37" t="s">
        <v>14</v>
      </c>
      <c r="B37">
        <f>'Violent Crime'!D48-'Violent Crime'!D42</f>
        <v>0</v>
      </c>
      <c r="C37" t="s">
        <v>14</v>
      </c>
      <c r="D37">
        <f>'Violent Crime'!D49-'Violent Crime'!D43</f>
        <v>0</v>
      </c>
      <c r="F37" t="s">
        <v>10</v>
      </c>
      <c r="G37">
        <f>'Violent Crime'!E16-'Violent Crime'!E10</f>
        <v>1.3700000000000045E-2</v>
      </c>
      <c r="H37" t="s">
        <v>13</v>
      </c>
      <c r="I37">
        <f>'Violent Crime'!E41-'Violent Crime'!E35</f>
        <v>1.1000000000001009E-3</v>
      </c>
      <c r="K37" t="s">
        <v>15</v>
      </c>
      <c r="L37">
        <f>'Violent Crime'!F56-'Violent Crime'!F50</f>
        <v>0</v>
      </c>
      <c r="M37" t="s">
        <v>13</v>
      </c>
      <c r="N37">
        <f>'Violent Crime'!F41-'Violent Crime'!F35</f>
        <v>2.7599999999999958E-2</v>
      </c>
    </row>
    <row r="38" spans="1:14" x14ac:dyDescent="0.2">
      <c r="A38" t="s">
        <v>15</v>
      </c>
      <c r="B38">
        <f>'Violent Crime'!D56-'Violent Crime'!D50</f>
        <v>0</v>
      </c>
      <c r="C38" t="s">
        <v>15</v>
      </c>
      <c r="D38">
        <f>'Violent Crime'!D57-'Violent Crime'!D51</f>
        <v>0</v>
      </c>
      <c r="F38" t="s">
        <v>11</v>
      </c>
      <c r="G38">
        <f>'Violent Crime'!E24-'Violent Crime'!E18</f>
        <v>-1.1399999999999966E-2</v>
      </c>
      <c r="H38" t="s">
        <v>12</v>
      </c>
      <c r="I38">
        <f>'Violent Crime'!E33-'Violent Crime'!E27</f>
        <v>-2.0999999999999908E-3</v>
      </c>
      <c r="K38" t="s">
        <v>16</v>
      </c>
      <c r="L38">
        <f>'Violent Crime'!F64-'Violent Crime'!F58</f>
        <v>0.10410000000000003</v>
      </c>
      <c r="M38" t="s">
        <v>12</v>
      </c>
      <c r="N38">
        <f>'Violent Crime'!F33-'Violent Crime'!F27</f>
        <v>1.1699999999999988E-2</v>
      </c>
    </row>
    <row r="39" spans="1:14" x14ac:dyDescent="0.2">
      <c r="A39" t="s">
        <v>5</v>
      </c>
      <c r="B39">
        <f>'Violent Crime'!D8-'Violent Crime'!D2</f>
        <v>1.3800000000000034E-2</v>
      </c>
      <c r="C39" t="s">
        <v>11</v>
      </c>
      <c r="D39">
        <f>'Violent Crime'!D25-'Violent Crime'!D19</f>
        <v>-1.0500000000000065E-2</v>
      </c>
      <c r="F39" t="s">
        <v>16</v>
      </c>
      <c r="G39">
        <f>'Violent Crime'!E64-'Violent Crime'!E58</f>
        <v>-4.1100000000000025E-2</v>
      </c>
      <c r="H39" t="s">
        <v>5</v>
      </c>
      <c r="I39">
        <f>'Violent Crime'!E9-'Violent Crime'!E3</f>
        <v>1.4399999999999968E-2</v>
      </c>
      <c r="K39" t="s">
        <v>12</v>
      </c>
      <c r="L39">
        <f>'Violent Crime'!F32-'Violent Crime'!F26</f>
        <v>2.0899999999999974E-2</v>
      </c>
      <c r="M39" t="s">
        <v>10</v>
      </c>
      <c r="N39">
        <f>'Violent Crime'!F17-'Violent Crime'!F11</f>
        <v>-2.1900000000000031E-2</v>
      </c>
    </row>
    <row r="40" spans="1:14" x14ac:dyDescent="0.2">
      <c r="A40" t="s">
        <v>34</v>
      </c>
      <c r="B40">
        <f>'Violent Crime'!D72-'Violent Crime'!D66</f>
        <v>1.3800000000000034E-2</v>
      </c>
      <c r="C40" t="s">
        <v>16</v>
      </c>
      <c r="D40">
        <f>'Violent Crime'!D65-'Violent Crime'!D59</f>
        <v>-2.0999999999999908E-3</v>
      </c>
      <c r="F40" t="s">
        <v>13</v>
      </c>
      <c r="G40">
        <f>'Violent Crime'!E40-'Violent Crime'!E34</f>
        <v>1.3700000000000045E-2</v>
      </c>
      <c r="H40" t="s">
        <v>34</v>
      </c>
      <c r="I40">
        <f>'Violent Crime'!E73-'Violent Crime'!E67</f>
        <v>1.4399999999999968E-2</v>
      </c>
      <c r="K40" t="s">
        <v>11</v>
      </c>
      <c r="L40">
        <f>'Violent Crime'!F24-'Violent Crime'!F18</f>
        <v>6.5900000000000014E-2</v>
      </c>
      <c r="M40" t="s">
        <v>5</v>
      </c>
      <c r="N40">
        <f>'Violent Crime'!F9-'Violent Crime'!F3</f>
        <v>-3.510000000000002E-2</v>
      </c>
    </row>
    <row r="41" spans="1:14" x14ac:dyDescent="0.2">
      <c r="A41" t="s">
        <v>10</v>
      </c>
      <c r="B41">
        <f>'Violent Crime'!D16-'Violent Crime'!D10</f>
        <v>9.7000000000000419E-3</v>
      </c>
      <c r="C41" t="s">
        <v>5</v>
      </c>
      <c r="D41">
        <f>'Violent Crime'!D9-'Violent Crime'!D3</f>
        <v>-1.0000000000000009E-2</v>
      </c>
      <c r="F41" t="s">
        <v>12</v>
      </c>
      <c r="G41">
        <f>'Violent Crime'!E32-'Violent Crime'!E26</f>
        <v>2.2999999999999687E-3</v>
      </c>
      <c r="H41" t="s">
        <v>10</v>
      </c>
      <c r="I41">
        <f>'Violent Crime'!E17-'Violent Crime'!E11</f>
        <v>6.2999999999999723E-3</v>
      </c>
      <c r="K41" t="s">
        <v>10</v>
      </c>
      <c r="L41">
        <f>'Violent Crime'!F16-'Violent Crime'!F10</f>
        <v>3.3999999999999586E-3</v>
      </c>
      <c r="M41" t="s">
        <v>34</v>
      </c>
      <c r="N41">
        <f>'Violent Crime'!F73-'Violent Crime'!F67</f>
        <v>-3.510000000000002E-2</v>
      </c>
    </row>
    <row r="42" spans="1:14" x14ac:dyDescent="0.2">
      <c r="A42" t="s">
        <v>11</v>
      </c>
      <c r="B42">
        <f>'Violent Crime'!D24-'Violent Crime'!D18</f>
        <v>1.9299999999999984E-2</v>
      </c>
      <c r="C42" t="s">
        <v>34</v>
      </c>
      <c r="D42">
        <f>'Violent Crime'!D73-'Violent Crime'!D67</f>
        <v>-1.0000000000000009E-2</v>
      </c>
      <c r="F42" t="s">
        <v>14</v>
      </c>
      <c r="G42">
        <f>'Violent Crime'!E48-'Violent Crime'!E42</f>
        <v>0</v>
      </c>
      <c r="H42" t="s">
        <v>16</v>
      </c>
      <c r="I42">
        <f>'Violent Crime'!E65-'Violent Crime'!E59</f>
        <v>2.0000000000000018E-3</v>
      </c>
      <c r="K42" t="s">
        <v>5</v>
      </c>
      <c r="L42">
        <f>'Violent Crime'!F8-'Violent Crime'!F2</f>
        <v>2.0899999999999974E-2</v>
      </c>
      <c r="M42" t="s">
        <v>14</v>
      </c>
      <c r="N42">
        <f>'Violent Crime'!F49-'Violent Crime'!F43</f>
        <v>0</v>
      </c>
    </row>
    <row r="43" spans="1:14" x14ac:dyDescent="0.2">
      <c r="A43" t="s">
        <v>12</v>
      </c>
      <c r="B43">
        <f>'Violent Crime'!D32-'Violent Crime'!D26</f>
        <v>9.7000000000000419E-3</v>
      </c>
      <c r="C43" t="s">
        <v>10</v>
      </c>
      <c r="D43">
        <f>'Violent Crime'!D17-'Violent Crime'!D11</f>
        <v>-7.5999999999999401E-3</v>
      </c>
      <c r="F43" t="s">
        <v>15</v>
      </c>
      <c r="G43">
        <f>'Violent Crime'!E56-'Violent Crime'!E50</f>
        <v>0</v>
      </c>
      <c r="H43" t="s">
        <v>11</v>
      </c>
      <c r="I43">
        <f>'Violent Crime'!E25-'Violent Crime'!E19</f>
        <v>-2.3699999999999943E-2</v>
      </c>
      <c r="K43" t="s">
        <v>34</v>
      </c>
      <c r="L43">
        <f>'Violent Crime'!F72-'Violent Crime'!F66</f>
        <v>2.0899999999999974E-2</v>
      </c>
      <c r="M43" t="s">
        <v>15</v>
      </c>
      <c r="N43">
        <f>'Violent Crime'!F57-'Violent Crime'!F51</f>
        <v>0</v>
      </c>
    </row>
  </sheetData>
  <sortState ref="R2:S10">
    <sortCondition descending="1" ref="S2:S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28" sqref="C28"/>
    </sheetView>
  </sheetViews>
  <sheetFormatPr baseColWidth="10" defaultRowHeight="16" x14ac:dyDescent="0.2"/>
  <sheetData>
    <row r="1" spans="1:11" x14ac:dyDescent="0.2">
      <c r="B1" t="s">
        <v>31</v>
      </c>
      <c r="E1" t="s">
        <v>35</v>
      </c>
      <c r="H1" t="s">
        <v>36</v>
      </c>
      <c r="K1" t="s">
        <v>79</v>
      </c>
    </row>
    <row r="2" spans="1:11" x14ac:dyDescent="0.2">
      <c r="A2" t="s">
        <v>10</v>
      </c>
      <c r="B2">
        <f>Overview!C6</f>
        <v>0.67789999999999995</v>
      </c>
      <c r="D2" t="s">
        <v>12</v>
      </c>
      <c r="E2">
        <f>Overview!D14</f>
        <v>0.89500000000000002</v>
      </c>
      <c r="G2" t="s">
        <v>14</v>
      </c>
      <c r="H2">
        <f>Overview!E22</f>
        <v>0.74470000000000003</v>
      </c>
      <c r="J2" t="s">
        <v>10</v>
      </c>
      <c r="K2">
        <v>2.0272999999999999</v>
      </c>
    </row>
    <row r="3" spans="1:11" x14ac:dyDescent="0.2">
      <c r="A3" t="s">
        <v>5</v>
      </c>
      <c r="B3">
        <f>Overview!C2</f>
        <v>0.67410000000000003</v>
      </c>
      <c r="D3" t="s">
        <v>13</v>
      </c>
      <c r="E3">
        <f>Overview!D18</f>
        <v>0.76149999999999995</v>
      </c>
      <c r="G3" t="s">
        <v>15</v>
      </c>
      <c r="H3">
        <f>Overview!E26</f>
        <v>0.74470000000000003</v>
      </c>
      <c r="J3" t="s">
        <v>5</v>
      </c>
      <c r="K3">
        <v>2.0160999999999998</v>
      </c>
    </row>
    <row r="4" spans="1:11" x14ac:dyDescent="0.2">
      <c r="A4" t="s">
        <v>34</v>
      </c>
      <c r="B4">
        <f>Overview!C34</f>
        <v>0.67410000000000003</v>
      </c>
      <c r="D4" t="s">
        <v>11</v>
      </c>
      <c r="E4">
        <f>Overview!D10</f>
        <v>0.74880000000000002</v>
      </c>
      <c r="G4" t="s">
        <v>16</v>
      </c>
      <c r="H4">
        <f>Overview!E30</f>
        <v>0.64470000000000005</v>
      </c>
      <c r="J4" t="s">
        <v>34</v>
      </c>
      <c r="K4">
        <v>2.0160999999999998</v>
      </c>
    </row>
    <row r="5" spans="1:11" x14ac:dyDescent="0.2">
      <c r="A5" t="s">
        <v>11</v>
      </c>
      <c r="B5">
        <f>Overview!C10</f>
        <v>0.67300000000000004</v>
      </c>
      <c r="D5" t="s">
        <v>10</v>
      </c>
      <c r="E5">
        <f>Overview!D6</f>
        <v>0.7218</v>
      </c>
      <c r="G5" t="s">
        <v>5</v>
      </c>
      <c r="H5">
        <f>Overview!E2</f>
        <v>0.62519999999999998</v>
      </c>
      <c r="J5" t="s">
        <v>11</v>
      </c>
      <c r="K5">
        <v>2.008</v>
      </c>
    </row>
    <row r="6" spans="1:11" x14ac:dyDescent="0.2">
      <c r="A6" t="s">
        <v>16</v>
      </c>
      <c r="B6">
        <f>Overview!C30</f>
        <v>0.66810000000000003</v>
      </c>
      <c r="D6" t="s">
        <v>5</v>
      </c>
      <c r="E6">
        <f>Overview!D2</f>
        <v>0.71679999999999999</v>
      </c>
      <c r="G6" t="s">
        <v>34</v>
      </c>
      <c r="H6">
        <f>Overview!E34</f>
        <v>0.62519999999999998</v>
      </c>
      <c r="J6" t="s">
        <v>16</v>
      </c>
      <c r="K6">
        <v>2.0011999999999999</v>
      </c>
    </row>
    <row r="7" spans="1:11" x14ac:dyDescent="0.2">
      <c r="A7" t="s">
        <v>13</v>
      </c>
      <c r="B7">
        <f>Overview!C18</f>
        <v>0.66279999999999994</v>
      </c>
      <c r="D7" t="s">
        <v>34</v>
      </c>
      <c r="E7">
        <f>Overview!D34</f>
        <v>0.71679999999999999</v>
      </c>
      <c r="G7" t="s">
        <v>10</v>
      </c>
      <c r="H7">
        <f>Overview!E6</f>
        <v>0.62760000000000005</v>
      </c>
      <c r="J7" t="s">
        <v>13</v>
      </c>
      <c r="K7">
        <v>1.9739</v>
      </c>
    </row>
    <row r="8" spans="1:11" x14ac:dyDescent="0.2">
      <c r="A8" t="s">
        <v>14</v>
      </c>
      <c r="B8">
        <f>Overview!C22</f>
        <v>0.6351</v>
      </c>
      <c r="D8" t="s">
        <v>16</v>
      </c>
      <c r="E8">
        <f>Overview!D30</f>
        <v>0.68840000000000001</v>
      </c>
      <c r="G8" t="s">
        <v>11</v>
      </c>
      <c r="H8">
        <f>Overview!E10</f>
        <v>0.58620000000000005</v>
      </c>
      <c r="J8" t="s">
        <v>14</v>
      </c>
      <c r="K8">
        <v>1.9192</v>
      </c>
    </row>
    <row r="9" spans="1:11" x14ac:dyDescent="0.2">
      <c r="A9" t="s">
        <v>15</v>
      </c>
      <c r="B9">
        <f>Overview!C26</f>
        <v>0.6351</v>
      </c>
      <c r="D9" t="s">
        <v>14</v>
      </c>
      <c r="E9">
        <f>Overview!D22</f>
        <v>0.53939999999999999</v>
      </c>
      <c r="G9" t="s">
        <v>13</v>
      </c>
      <c r="H9">
        <f>Overview!E18</f>
        <v>0.54959999999999998</v>
      </c>
      <c r="J9" t="s">
        <v>15</v>
      </c>
      <c r="K9">
        <v>1.9192</v>
      </c>
    </row>
    <row r="10" spans="1:11" x14ac:dyDescent="0.2">
      <c r="A10" t="s">
        <v>12</v>
      </c>
      <c r="B10">
        <f>Overview!C14</f>
        <v>0.62790000000000001</v>
      </c>
      <c r="D10" t="s">
        <v>15</v>
      </c>
      <c r="E10">
        <f>Overview!D26</f>
        <v>0.53939999999999999</v>
      </c>
      <c r="G10" t="s">
        <v>12</v>
      </c>
      <c r="H10">
        <f>Overview!E14</f>
        <v>0.32200000000000001</v>
      </c>
      <c r="J10" t="s">
        <v>12</v>
      </c>
      <c r="K10">
        <v>1.8449</v>
      </c>
    </row>
    <row r="12" spans="1:11" x14ac:dyDescent="0.2">
      <c r="B12" t="s">
        <v>37</v>
      </c>
      <c r="E12" t="s">
        <v>37</v>
      </c>
      <c r="H12" t="s">
        <v>37</v>
      </c>
    </row>
    <row r="13" spans="1:11" x14ac:dyDescent="0.2">
      <c r="A13" t="s">
        <v>13</v>
      </c>
      <c r="B13">
        <f>Overview!C19-Overview!C18</f>
        <v>9.400000000000075E-3</v>
      </c>
      <c r="D13" t="s">
        <v>14</v>
      </c>
      <c r="E13">
        <f>Overview!D23-Overview!D22</f>
        <v>0</v>
      </c>
      <c r="G13" t="s">
        <v>10</v>
      </c>
      <c r="H13">
        <f>Overview!E7-Overview!E6</f>
        <v>2.849999999999997E-2</v>
      </c>
    </row>
    <row r="14" spans="1:11" x14ac:dyDescent="0.2">
      <c r="A14" t="s">
        <v>12</v>
      </c>
      <c r="B14">
        <f>Overview!C15-Overview!C14</f>
        <v>0</v>
      </c>
      <c r="D14" t="s">
        <v>15</v>
      </c>
      <c r="E14">
        <f>Overview!D27-Overview!D26</f>
        <v>0</v>
      </c>
      <c r="G14" t="s">
        <v>13</v>
      </c>
      <c r="H14">
        <f>Overview!E19-Overview!E18</f>
        <v>2.3600000000000065E-2</v>
      </c>
    </row>
    <row r="15" spans="1:11" x14ac:dyDescent="0.2">
      <c r="A15" t="s">
        <v>14</v>
      </c>
      <c r="B15">
        <f>Overview!C23-Overview!C22</f>
        <v>0</v>
      </c>
      <c r="D15" t="s">
        <v>12</v>
      </c>
      <c r="E15">
        <f>Overview!D15-Overview!D14</f>
        <v>-7.0000000000003393E-4</v>
      </c>
      <c r="G15" t="s">
        <v>16</v>
      </c>
      <c r="H15">
        <f>Overview!E31-Overview!E30</f>
        <v>1.5499999999999958E-2</v>
      </c>
    </row>
    <row r="16" spans="1:11" x14ac:dyDescent="0.2">
      <c r="A16" t="s">
        <v>15</v>
      </c>
      <c r="B16">
        <f>Overview!C27-Overview!C26</f>
        <v>0</v>
      </c>
      <c r="D16" t="s">
        <v>11</v>
      </c>
      <c r="E16">
        <f>Overview!D11-Overview!D10</f>
        <v>-8.0000000000002292E-4</v>
      </c>
      <c r="G16" t="s">
        <v>12</v>
      </c>
      <c r="H16">
        <f>Overview!E15-Overview!E14</f>
        <v>7.999999999999674E-4</v>
      </c>
    </row>
    <row r="17" spans="1:8" x14ac:dyDescent="0.2">
      <c r="A17" t="s">
        <v>11</v>
      </c>
      <c r="B17">
        <f>Overview!C11-Overview!C10</f>
        <v>-8.0000000000002292E-4</v>
      </c>
      <c r="D17" t="s">
        <v>13</v>
      </c>
      <c r="E17">
        <f>Overview!D19-Overview!D18</f>
        <v>-2.7999999999999137E-3</v>
      </c>
      <c r="G17" t="s">
        <v>14</v>
      </c>
      <c r="H17">
        <f>Overview!E23-Overview!E22</f>
        <v>0</v>
      </c>
    </row>
    <row r="18" spans="1:8" x14ac:dyDescent="0.2">
      <c r="A18" t="s">
        <v>5</v>
      </c>
      <c r="B18">
        <f>Overview!C3-Overview!C2</f>
        <v>-3.8000000000000256E-3</v>
      </c>
      <c r="D18" t="s">
        <v>5</v>
      </c>
      <c r="E18">
        <f>Overview!D3-Overview!D2</f>
        <v>-5.7000000000000384E-3</v>
      </c>
      <c r="G18" t="s">
        <v>15</v>
      </c>
      <c r="H18">
        <f>Overview!E27-Overview!E26</f>
        <v>0</v>
      </c>
    </row>
    <row r="19" spans="1:8" x14ac:dyDescent="0.2">
      <c r="A19" t="s">
        <v>34</v>
      </c>
      <c r="B19">
        <f>Overview!C35-Overview!C34</f>
        <v>-3.8000000000000256E-3</v>
      </c>
      <c r="D19" t="s">
        <v>34</v>
      </c>
      <c r="E19">
        <f>Overview!D35-Overview!D34</f>
        <v>-5.7000000000000384E-3</v>
      </c>
      <c r="G19" t="s">
        <v>11</v>
      </c>
      <c r="H19">
        <f>Overview!E11-Overview!E10</f>
        <v>-8.0000000000002292E-4</v>
      </c>
    </row>
    <row r="20" spans="1:8" x14ac:dyDescent="0.2">
      <c r="A20" t="s">
        <v>10</v>
      </c>
      <c r="B20">
        <f>Overview!C7-Overview!C6</f>
        <v>-4.1999999999999815E-3</v>
      </c>
      <c r="D20" t="s">
        <v>16</v>
      </c>
      <c r="E20">
        <f>Overview!D31-Overview!D30</f>
        <v>-2.200000000000002E-2</v>
      </c>
      <c r="G20" t="s">
        <v>5</v>
      </c>
      <c r="H20">
        <f>Overview!E3-Overview!E2</f>
        <v>-1.5999999999999348E-3</v>
      </c>
    </row>
    <row r="21" spans="1:8" x14ac:dyDescent="0.2">
      <c r="A21" t="s">
        <v>16</v>
      </c>
      <c r="B21">
        <f>Overview!C31-Overview!C30</f>
        <v>-4.6000000000000485E-3</v>
      </c>
      <c r="D21" t="s">
        <v>10</v>
      </c>
      <c r="E21">
        <f>Overview!D7-Overview!D6</f>
        <v>-3.2699999999999951E-2</v>
      </c>
      <c r="G21" t="s">
        <v>34</v>
      </c>
      <c r="H21">
        <f>Overview!E35-Overview!E34</f>
        <v>-1.5999999999999348E-3</v>
      </c>
    </row>
    <row r="23" spans="1:8" x14ac:dyDescent="0.2">
      <c r="B23" t="s">
        <v>38</v>
      </c>
      <c r="E23" t="s">
        <v>38</v>
      </c>
      <c r="H23" t="s">
        <v>38</v>
      </c>
    </row>
    <row r="24" spans="1:8" x14ac:dyDescent="0.2">
      <c r="A24" t="s">
        <v>13</v>
      </c>
      <c r="B24">
        <f>Overview!C20-Overview!C18</f>
        <v>1.2500000000000067E-2</v>
      </c>
      <c r="D24" t="s">
        <v>10</v>
      </c>
      <c r="E24">
        <f>Overview!D8-Overview!D6</f>
        <v>9.199999999999986E-3</v>
      </c>
      <c r="G24" t="s">
        <v>16</v>
      </c>
      <c r="H24">
        <f>Overview!E32-Overview!E30</f>
        <v>3.5799999999999943E-2</v>
      </c>
    </row>
    <row r="25" spans="1:8" x14ac:dyDescent="0.2">
      <c r="A25" t="s">
        <v>12</v>
      </c>
      <c r="B25">
        <f>Overview!C16-Overview!C14</f>
        <v>4.1999999999999815E-3</v>
      </c>
      <c r="D25" t="s">
        <v>13</v>
      </c>
      <c r="E25">
        <f>Overview!D20-Overview!D18</f>
        <v>5.0000000000000044E-3</v>
      </c>
      <c r="G25" t="s">
        <v>5</v>
      </c>
      <c r="H25">
        <f>Overview!E4-Overview!E2</f>
        <v>3.5000000000000031E-2</v>
      </c>
    </row>
    <row r="26" spans="1:8" x14ac:dyDescent="0.2">
      <c r="A26" t="s">
        <v>14</v>
      </c>
      <c r="B26">
        <f>Overview!C24-Overview!C22</f>
        <v>0</v>
      </c>
      <c r="D26" t="s">
        <v>14</v>
      </c>
      <c r="E26">
        <f>Overview!D24-Overview!D22</f>
        <v>0</v>
      </c>
      <c r="G26" t="s">
        <v>34</v>
      </c>
      <c r="H26">
        <f>Overview!E36-Overview!E34</f>
        <v>3.5000000000000031E-2</v>
      </c>
    </row>
    <row r="27" spans="1:8" x14ac:dyDescent="0.2">
      <c r="A27" t="s">
        <v>15</v>
      </c>
      <c r="B27">
        <f>Overview!C28-Overview!C26</f>
        <v>0</v>
      </c>
      <c r="D27" t="s">
        <v>15</v>
      </c>
      <c r="E27">
        <f>Overview!D28-Overview!D26</f>
        <v>0</v>
      </c>
      <c r="G27" t="s">
        <v>13</v>
      </c>
      <c r="H27">
        <f>Overview!E20-Overview!E18</f>
        <v>2.1100000000000008E-2</v>
      </c>
    </row>
    <row r="28" spans="1:8" x14ac:dyDescent="0.2">
      <c r="A28" t="s">
        <v>10</v>
      </c>
      <c r="B28">
        <f>Overview!C8-Overview!C6</f>
        <v>-1.4999999999999458E-3</v>
      </c>
      <c r="D28" t="s">
        <v>12</v>
      </c>
      <c r="E28">
        <f>Overview!D16-Overview!D14</f>
        <v>-7.0000000000003393E-4</v>
      </c>
      <c r="G28" t="s">
        <v>11</v>
      </c>
      <c r="H28">
        <f>Overview!E12-Overview!E10</f>
        <v>1.7099999999999893E-2</v>
      </c>
    </row>
    <row r="29" spans="1:8" x14ac:dyDescent="0.2">
      <c r="A29" t="s">
        <v>16</v>
      </c>
      <c r="B29">
        <f>Overview!C32-Overview!C30</f>
        <v>-1.6000000000000458E-3</v>
      </c>
      <c r="D29" t="s">
        <v>11</v>
      </c>
      <c r="E29">
        <f>Overview!D12-Overview!D10</f>
        <v>-2.4199999999999999E-2</v>
      </c>
      <c r="G29" t="s">
        <v>12</v>
      </c>
      <c r="H29">
        <f>Overview!E16-Overview!E14</f>
        <v>9.6999999999999864E-3</v>
      </c>
    </row>
    <row r="30" spans="1:8" x14ac:dyDescent="0.2">
      <c r="A30" t="s">
        <v>11</v>
      </c>
      <c r="B30">
        <f>Overview!C12-Overview!C10</f>
        <v>-4.9000000000000155E-3</v>
      </c>
      <c r="D30" t="s">
        <v>16</v>
      </c>
      <c r="E30">
        <f>Overview!D32-Overview!D30</f>
        <v>-3.400000000000003E-2</v>
      </c>
      <c r="G30" t="s">
        <v>14</v>
      </c>
      <c r="H30">
        <f>Overview!E24-Overview!E22</f>
        <v>0</v>
      </c>
    </row>
    <row r="31" spans="1:8" x14ac:dyDescent="0.2">
      <c r="A31" t="s">
        <v>5</v>
      </c>
      <c r="B31">
        <f>Overview!C4-Overview!C2</f>
        <v>-9.099999999999997E-3</v>
      </c>
      <c r="D31" t="s">
        <v>5</v>
      </c>
      <c r="E31">
        <f>Overview!D4-Overview!D2</f>
        <v>-4.7499999999999987E-2</v>
      </c>
      <c r="G31" t="s">
        <v>15</v>
      </c>
      <c r="H31">
        <f>Overview!E28-Overview!E26</f>
        <v>0</v>
      </c>
    </row>
    <row r="32" spans="1:8" x14ac:dyDescent="0.2">
      <c r="A32" t="s">
        <v>34</v>
      </c>
      <c r="B32">
        <f>Overview!C36-Overview!C34</f>
        <v>-9.099999999999997E-3</v>
      </c>
      <c r="D32" t="s">
        <v>34</v>
      </c>
      <c r="E32">
        <f>Overview!D36-Overview!D34</f>
        <v>-4.7499999999999987E-2</v>
      </c>
      <c r="G32" t="s">
        <v>10</v>
      </c>
      <c r="H32">
        <f>Overview!E8-Overview!E6</f>
        <v>-1.3800000000000034E-2</v>
      </c>
    </row>
    <row r="34" spans="1:8" x14ac:dyDescent="0.2">
      <c r="B34" t="s">
        <v>39</v>
      </c>
      <c r="E34" t="s">
        <v>39</v>
      </c>
      <c r="H34" t="s">
        <v>39</v>
      </c>
    </row>
    <row r="35" spans="1:8" x14ac:dyDescent="0.2">
      <c r="A35" t="s">
        <v>13</v>
      </c>
      <c r="B35">
        <f>Overview!C21-Overview!C18</f>
        <v>1.2800000000000034E-2</v>
      </c>
      <c r="D35" t="s">
        <v>5</v>
      </c>
      <c r="E35">
        <f>Overview!D5-Overview!D2</f>
        <v>1.2800000000000034E-2</v>
      </c>
      <c r="G35" t="s">
        <v>13</v>
      </c>
      <c r="H35">
        <f>Overview!E21-Overview!E18</f>
        <v>2.3600000000000065E-2</v>
      </c>
    </row>
    <row r="36" spans="1:8" x14ac:dyDescent="0.2">
      <c r="A36" t="s">
        <v>12</v>
      </c>
      <c r="B36">
        <f>Overview!C17-Overview!C14</f>
        <v>6.0999999999999943E-3</v>
      </c>
      <c r="D36" t="s">
        <v>34</v>
      </c>
      <c r="E36">
        <f>Overview!D37-Overview!D34</f>
        <v>1.2800000000000034E-2</v>
      </c>
      <c r="G36" t="s">
        <v>16</v>
      </c>
      <c r="H36">
        <f>Overview!E33-Overview!E30</f>
        <v>1.9499999999999962E-2</v>
      </c>
    </row>
    <row r="37" spans="1:8" x14ac:dyDescent="0.2">
      <c r="A37" t="s">
        <v>16</v>
      </c>
      <c r="B37">
        <f>Overview!C33-Overview!C30</f>
        <v>3.0000000000000027E-3</v>
      </c>
      <c r="D37" t="s">
        <v>10</v>
      </c>
      <c r="E37">
        <f>Overview!D9-Overview!D6</f>
        <v>5.0000000000000044E-3</v>
      </c>
      <c r="G37" t="s">
        <v>11</v>
      </c>
      <c r="H37">
        <f>Overview!E13-Overview!E10</f>
        <v>1.7899999999999916E-2</v>
      </c>
    </row>
    <row r="38" spans="1:8" x14ac:dyDescent="0.2">
      <c r="A38" t="s">
        <v>14</v>
      </c>
      <c r="B38">
        <f>Overview!C25-Overview!C22</f>
        <v>0</v>
      </c>
      <c r="D38" t="s">
        <v>13</v>
      </c>
      <c r="E38">
        <f>Overview!D21-Overview!D18</f>
        <v>3.6000000000000476E-3</v>
      </c>
      <c r="G38" t="s">
        <v>12</v>
      </c>
      <c r="H38">
        <f>Overview!E17-Overview!E14</f>
        <v>1.3799999999999979E-2</v>
      </c>
    </row>
    <row r="39" spans="1:8" x14ac:dyDescent="0.2">
      <c r="A39" t="s">
        <v>15</v>
      </c>
      <c r="B39">
        <f>Overview!C29-Overview!C26</f>
        <v>0</v>
      </c>
      <c r="D39" t="s">
        <v>14</v>
      </c>
      <c r="E39">
        <f>Overview!D25-Overview!D22</f>
        <v>0</v>
      </c>
      <c r="G39" t="s">
        <v>14</v>
      </c>
      <c r="H39">
        <f>Overview!E25-Overview!E22</f>
        <v>0</v>
      </c>
    </row>
    <row r="40" spans="1:8" x14ac:dyDescent="0.2">
      <c r="A40" t="s">
        <v>11</v>
      </c>
      <c r="B40">
        <f>Overview!C13-Overview!C10</f>
        <v>-2.3000000000000798E-3</v>
      </c>
      <c r="D40" t="s">
        <v>15</v>
      </c>
      <c r="E40">
        <f>Overview!D29-Overview!D26</f>
        <v>0</v>
      </c>
      <c r="G40" t="s">
        <v>15</v>
      </c>
      <c r="H40">
        <f>Overview!E29-Overview!E26</f>
        <v>0</v>
      </c>
    </row>
    <row r="41" spans="1:8" x14ac:dyDescent="0.2">
      <c r="A41" t="s">
        <v>5</v>
      </c>
      <c r="B41">
        <f>Overview!C5-Overview!C2</f>
        <v>-3.4000000000000696E-3</v>
      </c>
      <c r="D41" t="s">
        <v>12</v>
      </c>
      <c r="E41">
        <f>Overview!D17-Overview!D14</f>
        <v>-7.0000000000003393E-4</v>
      </c>
      <c r="G41" t="s">
        <v>10</v>
      </c>
      <c r="H41">
        <f>Overview!E9-Overview!E6</f>
        <v>-1.540000000000008E-2</v>
      </c>
    </row>
    <row r="42" spans="1:8" x14ac:dyDescent="0.2">
      <c r="A42" t="s">
        <v>34</v>
      </c>
      <c r="B42">
        <f>Overview!C37-Overview!C34</f>
        <v>-3.4000000000000696E-3</v>
      </c>
      <c r="D42" t="s">
        <v>16</v>
      </c>
      <c r="E42">
        <f>Overview!D33-Overview!D30</f>
        <v>-1.1299999999999977E-2</v>
      </c>
      <c r="G42" t="s">
        <v>5</v>
      </c>
      <c r="H42">
        <f>Overview!E5-Overview!E2</f>
        <v>-2.1900000000000031E-2</v>
      </c>
    </row>
    <row r="43" spans="1:8" x14ac:dyDescent="0.2">
      <c r="A43" t="s">
        <v>10</v>
      </c>
      <c r="B43">
        <f>Overview!C9-Overview!C6</f>
        <v>-4.4999999999999485E-3</v>
      </c>
      <c r="D43" t="s">
        <v>11</v>
      </c>
      <c r="E43">
        <f>Overview!D13-Overview!D10</f>
        <v>-1.9900000000000029E-2</v>
      </c>
      <c r="G43" t="s">
        <v>34</v>
      </c>
      <c r="H43">
        <f>Overview!E37-Overview!E34</f>
        <v>-2.1900000000000031E-2</v>
      </c>
    </row>
  </sheetData>
  <sortState ref="J2:K10">
    <sortCondition descending="1" ref="K2:K1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9" workbookViewId="0">
      <selection activeCell="F65" sqref="F65"/>
    </sheetView>
  </sheetViews>
  <sheetFormatPr baseColWidth="10" defaultRowHeight="16" x14ac:dyDescent="0.2"/>
  <sheetData>
    <row r="1" spans="1:8" ht="28" x14ac:dyDescent="0.2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ht="28" x14ac:dyDescent="0.2">
      <c r="A2" s="4" t="s">
        <v>5</v>
      </c>
      <c r="B2" s="5" t="s">
        <v>6</v>
      </c>
      <c r="C2" s="2" t="s">
        <v>18</v>
      </c>
      <c r="D2" s="2">
        <v>0.67820000000000003</v>
      </c>
      <c r="E2" s="2">
        <v>0.63360000000000005</v>
      </c>
      <c r="F2" s="2">
        <v>0.71789999999999998</v>
      </c>
      <c r="G2" s="2">
        <v>0.66771000000000003</v>
      </c>
      <c r="H2" s="2">
        <v>0.68710000000000004</v>
      </c>
    </row>
    <row r="3" spans="1:8" x14ac:dyDescent="0.2">
      <c r="A3" s="4"/>
      <c r="B3" s="5"/>
      <c r="C3" s="2" t="s">
        <v>19</v>
      </c>
      <c r="D3" s="2">
        <v>0.66820000000000002</v>
      </c>
      <c r="E3" s="2">
        <v>0.80800000000000005</v>
      </c>
      <c r="F3" s="2">
        <v>0.43559999999999999</v>
      </c>
      <c r="G3" s="2">
        <v>0.70430000000000004</v>
      </c>
      <c r="H3" s="2">
        <v>0.57699999999999996</v>
      </c>
    </row>
    <row r="4" spans="1:8" ht="28" x14ac:dyDescent="0.2">
      <c r="A4" s="4"/>
      <c r="B4" s="5" t="s">
        <v>7</v>
      </c>
      <c r="C4" s="2" t="s">
        <v>18</v>
      </c>
      <c r="D4" s="2">
        <v>0.67500000000000004</v>
      </c>
      <c r="E4" s="2">
        <v>0.63360000000000005</v>
      </c>
      <c r="F4" s="2">
        <v>0.71189999999999998</v>
      </c>
      <c r="G4" s="2">
        <v>0.66239999999999999</v>
      </c>
      <c r="H4" s="2">
        <v>0.68530000000000002</v>
      </c>
    </row>
    <row r="5" spans="1:8" x14ac:dyDescent="0.2">
      <c r="A5" s="4"/>
      <c r="B5" s="5"/>
      <c r="C5" s="2" t="s">
        <v>19</v>
      </c>
      <c r="D5" s="2">
        <v>0.66359999999999997</v>
      </c>
      <c r="E5" s="2">
        <v>0.79610000000000003</v>
      </c>
      <c r="F5" s="2">
        <v>0.44309999999999999</v>
      </c>
      <c r="G5" s="2">
        <v>0.70389999999999997</v>
      </c>
      <c r="H5" s="2">
        <v>0.5665</v>
      </c>
    </row>
    <row r="6" spans="1:8" ht="28" x14ac:dyDescent="0.2">
      <c r="A6" s="4"/>
      <c r="B6" s="5" t="s">
        <v>8</v>
      </c>
      <c r="C6" s="2" t="s">
        <v>18</v>
      </c>
      <c r="D6" s="2">
        <v>0.67749999999999999</v>
      </c>
      <c r="E6" s="2">
        <v>0.59840000000000004</v>
      </c>
      <c r="F6" s="2">
        <v>0.74819999999999998</v>
      </c>
      <c r="G6" s="2">
        <v>0.67949999999999999</v>
      </c>
      <c r="H6" s="2">
        <v>0.67610000000000003</v>
      </c>
    </row>
    <row r="7" spans="1:8" x14ac:dyDescent="0.2">
      <c r="A7" s="4"/>
      <c r="B7" s="5"/>
      <c r="C7" s="2" t="s">
        <v>19</v>
      </c>
      <c r="D7" s="2">
        <v>0.64690000000000003</v>
      </c>
      <c r="E7" s="2">
        <v>0.747</v>
      </c>
      <c r="F7" s="2">
        <v>0.48020000000000002</v>
      </c>
      <c r="G7" s="2">
        <v>0.70509999999999995</v>
      </c>
      <c r="H7" s="2">
        <v>0.53300000000000003</v>
      </c>
    </row>
    <row r="8" spans="1:8" ht="28" x14ac:dyDescent="0.2">
      <c r="A8" s="4"/>
      <c r="B8" s="5" t="s">
        <v>9</v>
      </c>
      <c r="C8" s="2" t="s">
        <v>18</v>
      </c>
      <c r="D8" s="2">
        <v>0.68010000000000004</v>
      </c>
      <c r="E8" s="2">
        <v>0.66620000000000001</v>
      </c>
      <c r="F8" s="2">
        <v>0.6925</v>
      </c>
      <c r="G8" s="2">
        <v>0.65910000000000002</v>
      </c>
      <c r="H8" s="2">
        <v>0.69930000000000003</v>
      </c>
    </row>
    <row r="9" spans="1:8" x14ac:dyDescent="0.2">
      <c r="A9" s="4"/>
      <c r="B9" s="5"/>
      <c r="C9" s="2" t="s">
        <v>19</v>
      </c>
      <c r="D9" s="2">
        <v>0.65710000000000002</v>
      </c>
      <c r="E9" s="2">
        <v>0.79910000000000003</v>
      </c>
      <c r="F9" s="2">
        <v>0.42080000000000001</v>
      </c>
      <c r="G9" s="2">
        <v>0.69650000000000001</v>
      </c>
      <c r="H9" s="2">
        <v>0.55740000000000001</v>
      </c>
    </row>
    <row r="10" spans="1:8" ht="28" x14ac:dyDescent="0.2">
      <c r="A10" s="4" t="s">
        <v>10</v>
      </c>
      <c r="B10" s="5" t="s">
        <v>6</v>
      </c>
      <c r="C10" s="2" t="s">
        <v>18</v>
      </c>
      <c r="D10" s="2">
        <v>0.68069999999999997</v>
      </c>
      <c r="E10" s="2">
        <v>0.63770000000000004</v>
      </c>
      <c r="F10" s="2">
        <v>0.71909999999999996</v>
      </c>
      <c r="G10" s="2">
        <v>0.66949999999999998</v>
      </c>
      <c r="H10" s="2">
        <v>0.68989999999999996</v>
      </c>
    </row>
    <row r="11" spans="1:8" x14ac:dyDescent="0.2">
      <c r="A11" s="4"/>
      <c r="B11" s="5"/>
      <c r="C11" s="2" t="s">
        <v>19</v>
      </c>
      <c r="D11" s="2">
        <v>0.67379999999999995</v>
      </c>
      <c r="E11" s="2">
        <v>0.81399999999999995</v>
      </c>
      <c r="F11" s="2">
        <v>0.44059999999999999</v>
      </c>
      <c r="G11" s="2">
        <v>0.70760000000000001</v>
      </c>
      <c r="H11" s="2">
        <v>0.58750000000000002</v>
      </c>
    </row>
    <row r="12" spans="1:8" ht="28" x14ac:dyDescent="0.2">
      <c r="A12" s="4"/>
      <c r="B12" s="5" t="s">
        <v>7</v>
      </c>
      <c r="C12" s="2" t="s">
        <v>18</v>
      </c>
      <c r="D12" s="2">
        <v>0.67879999999999996</v>
      </c>
      <c r="E12" s="2">
        <v>0.6119</v>
      </c>
      <c r="F12" s="2">
        <v>0.73850000000000005</v>
      </c>
      <c r="G12" s="2">
        <v>0.67620000000000002</v>
      </c>
      <c r="H12" s="2">
        <v>0.68079999999999996</v>
      </c>
    </row>
    <row r="13" spans="1:8" x14ac:dyDescent="0.2">
      <c r="A13" s="4"/>
      <c r="B13" s="5"/>
      <c r="C13" s="2" t="s">
        <v>19</v>
      </c>
      <c r="D13" s="2">
        <v>0.66639999999999999</v>
      </c>
      <c r="E13" s="2">
        <v>0.77380000000000004</v>
      </c>
      <c r="F13" s="2">
        <v>0.48759999999999998</v>
      </c>
      <c r="G13" s="2">
        <v>0.71530000000000005</v>
      </c>
      <c r="H13" s="2">
        <v>0.5645</v>
      </c>
    </row>
    <row r="14" spans="1:8" ht="28" x14ac:dyDescent="0.2">
      <c r="A14" s="4"/>
      <c r="B14" s="5" t="s">
        <v>8</v>
      </c>
      <c r="C14" s="2" t="s">
        <v>18</v>
      </c>
      <c r="D14" s="2">
        <v>0.68269999999999997</v>
      </c>
      <c r="E14" s="2">
        <v>0.65539999999999998</v>
      </c>
      <c r="F14" s="2">
        <v>0.70699999999999996</v>
      </c>
      <c r="G14" s="2">
        <v>0.66620000000000001</v>
      </c>
      <c r="H14" s="2">
        <v>0.69689999999999996</v>
      </c>
    </row>
    <row r="15" spans="1:8" x14ac:dyDescent="0.2">
      <c r="A15" s="4"/>
      <c r="B15" s="5"/>
      <c r="C15" s="2" t="s">
        <v>19</v>
      </c>
      <c r="D15" s="2">
        <v>0.6673</v>
      </c>
      <c r="E15" s="2">
        <v>0.81399999999999995</v>
      </c>
      <c r="F15" s="2">
        <v>0.42330000000000001</v>
      </c>
      <c r="G15" s="2">
        <v>0.70130000000000003</v>
      </c>
      <c r="H15" s="2">
        <v>0.57769999999999999</v>
      </c>
    </row>
    <row r="16" spans="1:8" ht="28" x14ac:dyDescent="0.2">
      <c r="A16" s="4"/>
      <c r="B16" s="5" t="s">
        <v>9</v>
      </c>
      <c r="C16" s="2" t="s">
        <v>18</v>
      </c>
      <c r="D16" s="2">
        <v>0.67879999999999996</v>
      </c>
      <c r="E16" s="2">
        <v>0.65669999999999995</v>
      </c>
      <c r="F16" s="2">
        <v>0.69850000000000001</v>
      </c>
      <c r="G16" s="2">
        <v>0.6603</v>
      </c>
      <c r="H16" s="2">
        <v>0.69520000000000004</v>
      </c>
    </row>
    <row r="17" spans="1:8" x14ac:dyDescent="0.2">
      <c r="A17" s="4"/>
      <c r="B17" s="5"/>
      <c r="C17" s="2" t="s">
        <v>19</v>
      </c>
      <c r="D17" s="2">
        <v>0.66539999999999999</v>
      </c>
      <c r="E17" s="2">
        <v>0.80359999999999998</v>
      </c>
      <c r="F17" s="2">
        <v>0.43559999999999999</v>
      </c>
      <c r="G17" s="2">
        <v>0.70309999999999995</v>
      </c>
      <c r="H17" s="2">
        <v>0.57140000000000002</v>
      </c>
    </row>
    <row r="18" spans="1:8" ht="28" x14ac:dyDescent="0.2">
      <c r="A18" s="4" t="s">
        <v>11</v>
      </c>
      <c r="B18" s="5" t="s">
        <v>6</v>
      </c>
      <c r="C18" s="2" t="s">
        <v>18</v>
      </c>
      <c r="D18" s="2">
        <v>0.67559999999999998</v>
      </c>
      <c r="E18" s="2">
        <v>0.67159999999999997</v>
      </c>
      <c r="F18" s="2">
        <v>0.67920000000000003</v>
      </c>
      <c r="G18" s="2">
        <v>0.65129999999999999</v>
      </c>
      <c r="H18" s="2">
        <v>0.6986</v>
      </c>
    </row>
    <row r="19" spans="1:8" x14ac:dyDescent="0.2">
      <c r="A19" s="4"/>
      <c r="B19" s="5"/>
      <c r="C19" s="2" t="s">
        <v>19</v>
      </c>
      <c r="D19" s="2">
        <v>0.66910000000000003</v>
      </c>
      <c r="E19" s="2">
        <v>0.83330000000000004</v>
      </c>
      <c r="F19" s="2">
        <v>0.39600000000000002</v>
      </c>
      <c r="G19" s="2">
        <v>0.69650000000000001</v>
      </c>
      <c r="H19" s="2">
        <v>0.58819999999999995</v>
      </c>
    </row>
    <row r="20" spans="1:8" ht="28" x14ac:dyDescent="0.2">
      <c r="A20" s="4"/>
      <c r="B20" s="5" t="s">
        <v>7</v>
      </c>
      <c r="C20" s="2" t="s">
        <v>18</v>
      </c>
      <c r="D20" s="2">
        <v>0.67430000000000001</v>
      </c>
      <c r="E20" s="2">
        <v>0.6744</v>
      </c>
      <c r="F20" s="2">
        <v>0.67430000000000001</v>
      </c>
      <c r="G20" s="2">
        <v>0.64880000000000004</v>
      </c>
      <c r="H20" s="2">
        <v>0.69889999999999997</v>
      </c>
    </row>
    <row r="21" spans="1:8" x14ac:dyDescent="0.2">
      <c r="A21" s="4"/>
      <c r="B21" s="5"/>
      <c r="C21" s="2" t="s">
        <v>19</v>
      </c>
      <c r="D21" s="2">
        <v>0.66910000000000003</v>
      </c>
      <c r="E21" s="2">
        <v>0.82889999999999997</v>
      </c>
      <c r="F21" s="2">
        <v>0.40350000000000003</v>
      </c>
      <c r="G21" s="2">
        <v>0.69799999999999995</v>
      </c>
      <c r="H21" s="2">
        <v>0.58630000000000004</v>
      </c>
    </row>
    <row r="22" spans="1:8" ht="28" x14ac:dyDescent="0.2">
      <c r="A22" s="4"/>
      <c r="B22" s="5" t="s">
        <v>8</v>
      </c>
      <c r="C22" s="2" t="s">
        <v>18</v>
      </c>
      <c r="D22" s="2">
        <v>0.67749999999999999</v>
      </c>
      <c r="E22" s="2">
        <v>0.65129999999999999</v>
      </c>
      <c r="F22" s="2">
        <v>0.70099999999999996</v>
      </c>
      <c r="G22" s="2">
        <v>0.66020000000000001</v>
      </c>
      <c r="H22" s="2">
        <v>0.69259999999999999</v>
      </c>
    </row>
    <row r="23" spans="1:8" x14ac:dyDescent="0.2">
      <c r="A23" s="4"/>
      <c r="B23" s="5"/>
      <c r="C23" s="2" t="s">
        <v>19</v>
      </c>
      <c r="D23" s="2">
        <v>0.65429999999999999</v>
      </c>
      <c r="E23" s="2">
        <v>0.80510000000000004</v>
      </c>
      <c r="F23" s="2">
        <v>0.40350000000000003</v>
      </c>
      <c r="G23" s="2">
        <v>0.69179999999999997</v>
      </c>
      <c r="H23" s="2">
        <v>0.5544</v>
      </c>
    </row>
    <row r="24" spans="1:8" ht="28" x14ac:dyDescent="0.2">
      <c r="A24" s="4"/>
      <c r="B24" s="5" t="s">
        <v>9</v>
      </c>
      <c r="C24" s="2" t="s">
        <v>18</v>
      </c>
      <c r="D24" s="2">
        <v>0.68010000000000004</v>
      </c>
      <c r="E24" s="2">
        <v>0.66490000000000005</v>
      </c>
      <c r="F24" s="2">
        <v>0.69369999999999998</v>
      </c>
      <c r="G24" s="2">
        <v>0.65949999999999998</v>
      </c>
      <c r="H24" s="2">
        <v>0.69879999999999998</v>
      </c>
    </row>
    <row r="25" spans="1:8" x14ac:dyDescent="0.2">
      <c r="A25" s="4"/>
      <c r="B25" s="5"/>
      <c r="C25" s="2" t="s">
        <v>19</v>
      </c>
      <c r="D25" s="2">
        <v>0.65710000000000002</v>
      </c>
      <c r="E25" s="2">
        <v>0.79910000000000003</v>
      </c>
      <c r="F25" s="2">
        <v>0.42080000000000001</v>
      </c>
      <c r="G25" s="2">
        <v>0.69650000000000001</v>
      </c>
      <c r="H25" s="2">
        <v>0.55740000000000001</v>
      </c>
    </row>
    <row r="26" spans="1:8" ht="28" x14ac:dyDescent="0.2">
      <c r="A26" s="4" t="s">
        <v>12</v>
      </c>
      <c r="B26" s="5" t="s">
        <v>6</v>
      </c>
      <c r="C26" s="2" t="s">
        <v>18</v>
      </c>
      <c r="D26" s="2">
        <v>0.60460000000000003</v>
      </c>
      <c r="E26" s="2">
        <v>0.84530000000000005</v>
      </c>
      <c r="F26" s="2">
        <v>0.38979999999999998</v>
      </c>
      <c r="G26" s="2">
        <v>0.55279999999999996</v>
      </c>
      <c r="H26" s="2">
        <v>0.73850000000000005</v>
      </c>
    </row>
    <row r="27" spans="1:8" x14ac:dyDescent="0.2">
      <c r="A27" s="4"/>
      <c r="B27" s="5"/>
      <c r="C27" s="2" t="s">
        <v>19</v>
      </c>
      <c r="D27" s="2">
        <v>0.66169999999999995</v>
      </c>
      <c r="E27" s="2">
        <v>0.94940000000000002</v>
      </c>
      <c r="F27" s="2">
        <v>0.1832</v>
      </c>
      <c r="G27" s="2">
        <v>0.65910000000000002</v>
      </c>
      <c r="H27" s="2">
        <v>0.68520000000000003</v>
      </c>
    </row>
    <row r="28" spans="1:8" ht="28" x14ac:dyDescent="0.2">
      <c r="A28" s="4"/>
      <c r="B28" s="5" t="s">
        <v>7</v>
      </c>
      <c r="C28" s="2" t="s">
        <v>18</v>
      </c>
      <c r="D28" s="2">
        <v>0.60329999999999995</v>
      </c>
      <c r="E28" s="2">
        <v>0.84670000000000001</v>
      </c>
      <c r="F28" s="2">
        <v>0.38619999999999999</v>
      </c>
      <c r="G28" s="2">
        <v>0.55169999999999997</v>
      </c>
      <c r="H28" s="2">
        <v>0.73839999999999995</v>
      </c>
    </row>
    <row r="29" spans="1:8" x14ac:dyDescent="0.2">
      <c r="A29" s="4"/>
      <c r="B29" s="5"/>
      <c r="C29" s="2" t="s">
        <v>19</v>
      </c>
      <c r="D29" s="2">
        <v>0.66359999999999997</v>
      </c>
      <c r="E29" s="2">
        <v>0.94640000000000002</v>
      </c>
      <c r="F29" s="2">
        <v>0.19309999999999999</v>
      </c>
      <c r="G29" s="2">
        <v>0.66110000000000002</v>
      </c>
      <c r="H29" s="2">
        <v>0.68420000000000003</v>
      </c>
    </row>
    <row r="30" spans="1:8" ht="28" x14ac:dyDescent="0.2">
      <c r="A30" s="4"/>
      <c r="B30" s="5" t="s">
        <v>8</v>
      </c>
      <c r="C30" s="2" t="s">
        <v>18</v>
      </c>
      <c r="D30" s="2">
        <v>0.61099999999999999</v>
      </c>
      <c r="E30" s="2">
        <v>0.84260000000000002</v>
      </c>
      <c r="F30" s="2">
        <v>0.40439999999999998</v>
      </c>
      <c r="G30" s="2">
        <v>0.55800000000000005</v>
      </c>
      <c r="H30" s="2">
        <v>0.74219999999999997</v>
      </c>
    </row>
    <row r="31" spans="1:8" x14ac:dyDescent="0.2">
      <c r="A31" s="4"/>
      <c r="B31" s="5"/>
      <c r="C31" s="2" t="s">
        <v>19</v>
      </c>
      <c r="D31" s="2">
        <v>0.66259999999999997</v>
      </c>
      <c r="E31" s="2">
        <v>0.95089999999999997</v>
      </c>
      <c r="F31" s="2">
        <v>0.1832</v>
      </c>
      <c r="G31" s="2">
        <v>0.65939999999999999</v>
      </c>
      <c r="H31" s="2">
        <v>0.69159999999999999</v>
      </c>
    </row>
    <row r="32" spans="1:8" ht="28" x14ac:dyDescent="0.2">
      <c r="A32" s="4"/>
      <c r="B32" s="5" t="s">
        <v>9</v>
      </c>
      <c r="C32" s="2" t="s">
        <v>18</v>
      </c>
      <c r="D32" s="2">
        <v>0.61360000000000003</v>
      </c>
      <c r="E32" s="2">
        <v>0.84399999999999997</v>
      </c>
      <c r="F32" s="2">
        <v>0.40799999999999997</v>
      </c>
      <c r="G32" s="2">
        <v>0.55989999999999995</v>
      </c>
      <c r="H32" s="2">
        <v>0.74560000000000004</v>
      </c>
    </row>
    <row r="33" spans="1:8" x14ac:dyDescent="0.2">
      <c r="A33" s="4"/>
      <c r="B33" s="5"/>
      <c r="C33" s="2" t="s">
        <v>19</v>
      </c>
      <c r="D33" s="2">
        <v>0.66359999999999997</v>
      </c>
      <c r="E33" s="2">
        <v>0.94940000000000002</v>
      </c>
      <c r="F33" s="2">
        <v>0.18809999999999999</v>
      </c>
      <c r="G33" s="2">
        <v>0.66049999999999998</v>
      </c>
      <c r="H33" s="2">
        <v>0.69089999999999996</v>
      </c>
    </row>
    <row r="34" spans="1:8" ht="28" x14ac:dyDescent="0.2">
      <c r="A34" s="4" t="s">
        <v>13</v>
      </c>
      <c r="B34" s="5" t="s">
        <v>6</v>
      </c>
      <c r="C34" s="2" t="s">
        <v>18</v>
      </c>
      <c r="D34" s="2">
        <v>0.65710000000000002</v>
      </c>
      <c r="E34" s="2">
        <v>0.68110000000000004</v>
      </c>
      <c r="F34" s="2">
        <v>0.63560000000000005</v>
      </c>
      <c r="G34" s="2">
        <v>0.62519999999999998</v>
      </c>
      <c r="H34" s="2">
        <v>0.69079999999999997</v>
      </c>
    </row>
    <row r="35" spans="1:8" x14ac:dyDescent="0.2">
      <c r="A35" s="4"/>
      <c r="B35" s="5"/>
      <c r="C35" s="2" t="s">
        <v>19</v>
      </c>
      <c r="D35" s="2">
        <v>0.67010000000000003</v>
      </c>
      <c r="E35" s="2">
        <v>0.84819999999999995</v>
      </c>
      <c r="F35" s="2">
        <v>0.37380000000000002</v>
      </c>
      <c r="G35" s="2">
        <v>0.69259999999999999</v>
      </c>
      <c r="H35" s="2">
        <v>0.5968</v>
      </c>
    </row>
    <row r="36" spans="1:8" ht="28" x14ac:dyDescent="0.2">
      <c r="A36" s="4"/>
      <c r="B36" s="5" t="s">
        <v>7</v>
      </c>
      <c r="C36" s="2" t="s">
        <v>18</v>
      </c>
      <c r="D36" s="2">
        <v>0.67049999999999998</v>
      </c>
      <c r="E36" s="2">
        <v>0.69740000000000002</v>
      </c>
      <c r="F36" s="2">
        <v>0.64649999999999996</v>
      </c>
      <c r="G36" s="2">
        <v>0.63770000000000004</v>
      </c>
      <c r="H36" s="2">
        <v>0.70540000000000003</v>
      </c>
    </row>
    <row r="37" spans="1:8" x14ac:dyDescent="0.2">
      <c r="A37" s="4"/>
      <c r="B37" s="5"/>
      <c r="C37" s="2" t="s">
        <v>19</v>
      </c>
      <c r="D37" s="2">
        <v>0.67659999999999998</v>
      </c>
      <c r="E37" s="2">
        <v>0.85119999999999996</v>
      </c>
      <c r="F37" s="2">
        <v>0.3861</v>
      </c>
      <c r="G37" s="2">
        <v>0.6976</v>
      </c>
      <c r="H37" s="2">
        <v>0.60940000000000005</v>
      </c>
    </row>
    <row r="38" spans="1:8" ht="28" x14ac:dyDescent="0.2">
      <c r="A38" s="4"/>
      <c r="B38" s="5" t="s">
        <v>8</v>
      </c>
      <c r="C38" s="2" t="s">
        <v>18</v>
      </c>
      <c r="D38" s="2">
        <v>0.67049999999999998</v>
      </c>
      <c r="E38" s="2">
        <v>0.69059999999999999</v>
      </c>
      <c r="F38" s="2">
        <v>0.65249999999999997</v>
      </c>
      <c r="G38" s="2">
        <v>0.63939999999999997</v>
      </c>
      <c r="H38" s="2">
        <v>0.70269999999999999</v>
      </c>
    </row>
    <row r="39" spans="1:8" x14ac:dyDescent="0.2">
      <c r="A39" s="4"/>
      <c r="B39" s="5"/>
      <c r="C39" s="2" t="s">
        <v>19</v>
      </c>
      <c r="D39" s="2">
        <v>0.67469999999999997</v>
      </c>
      <c r="E39" s="2">
        <v>0.84970000000000001</v>
      </c>
      <c r="F39" s="2">
        <v>0.38369999999999999</v>
      </c>
      <c r="G39" s="2">
        <v>0.69630000000000003</v>
      </c>
      <c r="H39" s="2">
        <v>0.60550000000000004</v>
      </c>
    </row>
    <row r="40" spans="1:8" ht="28" x14ac:dyDescent="0.2">
      <c r="A40" s="4"/>
      <c r="B40" s="5" t="s">
        <v>9</v>
      </c>
      <c r="C40" s="2" t="s">
        <v>18</v>
      </c>
      <c r="D40" s="2">
        <v>0.67689999999999995</v>
      </c>
      <c r="E40" s="2">
        <v>0.69199999999999995</v>
      </c>
      <c r="F40" s="2">
        <v>0.66339999999999999</v>
      </c>
      <c r="G40" s="2">
        <v>0.6472</v>
      </c>
      <c r="H40" s="2">
        <v>0.70709999999999995</v>
      </c>
    </row>
    <row r="41" spans="1:8" x14ac:dyDescent="0.2">
      <c r="A41" s="4"/>
      <c r="B41" s="5"/>
      <c r="C41" s="2" t="s">
        <v>19</v>
      </c>
      <c r="D41" s="2">
        <v>0.6794</v>
      </c>
      <c r="E41" s="2">
        <v>0.85270000000000001</v>
      </c>
      <c r="F41" s="2">
        <v>0.3911</v>
      </c>
      <c r="G41" s="2">
        <v>0.6996</v>
      </c>
      <c r="H41" s="2">
        <v>0.61480000000000001</v>
      </c>
    </row>
    <row r="42" spans="1:8" ht="28" x14ac:dyDescent="0.2">
      <c r="A42" s="4" t="s">
        <v>14</v>
      </c>
      <c r="B42" s="5" t="s">
        <v>6</v>
      </c>
      <c r="C42" s="2" t="s">
        <v>18</v>
      </c>
      <c r="D42" s="2">
        <v>0.6552</v>
      </c>
      <c r="E42" s="2">
        <v>0.46129999999999999</v>
      </c>
      <c r="F42" s="2">
        <v>0.82809999999999995</v>
      </c>
      <c r="G42" s="2">
        <v>0.70540000000000003</v>
      </c>
      <c r="H42" s="2">
        <v>0.63270000000000004</v>
      </c>
    </row>
    <row r="43" spans="1:8" x14ac:dyDescent="0.2">
      <c r="A43" s="4"/>
      <c r="B43" s="5"/>
      <c r="C43" s="2" t="s">
        <v>19</v>
      </c>
      <c r="D43" s="2">
        <v>0.60589999999999999</v>
      </c>
      <c r="E43" s="2">
        <v>0.625</v>
      </c>
      <c r="F43" s="2">
        <v>0.57430000000000003</v>
      </c>
      <c r="G43" s="2">
        <v>0.70950000000000002</v>
      </c>
      <c r="H43" s="2">
        <v>0.4793</v>
      </c>
    </row>
    <row r="44" spans="1:8" ht="28" x14ac:dyDescent="0.2">
      <c r="A44" s="4"/>
      <c r="B44" s="5" t="s">
        <v>7</v>
      </c>
      <c r="C44" s="2" t="s">
        <v>18</v>
      </c>
      <c r="D44" s="2">
        <v>0.6552</v>
      </c>
      <c r="E44" s="2">
        <v>0.46129999999999999</v>
      </c>
      <c r="F44" s="2">
        <v>0.82809999999999995</v>
      </c>
      <c r="G44" s="2">
        <v>0.70540000000000003</v>
      </c>
      <c r="H44" s="2">
        <v>0.63270000000000004</v>
      </c>
    </row>
    <row r="45" spans="1:8" x14ac:dyDescent="0.2">
      <c r="A45" s="4"/>
      <c r="B45" s="5"/>
      <c r="C45" s="2" t="s">
        <v>19</v>
      </c>
      <c r="D45" s="2">
        <v>0.60589999999999999</v>
      </c>
      <c r="E45" s="2">
        <v>0.625</v>
      </c>
      <c r="F45" s="2">
        <v>0.57430000000000003</v>
      </c>
      <c r="G45" s="2">
        <v>0.70950000000000002</v>
      </c>
      <c r="H45" s="2">
        <v>0.4793</v>
      </c>
    </row>
    <row r="46" spans="1:8" ht="28" x14ac:dyDescent="0.2">
      <c r="A46" s="4"/>
      <c r="B46" s="5" t="s">
        <v>8</v>
      </c>
      <c r="C46" s="2" t="s">
        <v>18</v>
      </c>
      <c r="D46" s="2">
        <v>0.6552</v>
      </c>
      <c r="E46" s="2">
        <v>0.46129999999999999</v>
      </c>
      <c r="F46" s="2">
        <v>0.82809999999999995</v>
      </c>
      <c r="G46" s="2">
        <v>0.70540000000000003</v>
      </c>
      <c r="H46" s="2">
        <v>0.63270000000000004</v>
      </c>
    </row>
    <row r="47" spans="1:8" x14ac:dyDescent="0.2">
      <c r="A47" s="4"/>
      <c r="B47" s="5"/>
      <c r="C47" s="2" t="s">
        <v>19</v>
      </c>
      <c r="D47" s="2">
        <v>0.60589999999999999</v>
      </c>
      <c r="E47" s="2">
        <v>0.625</v>
      </c>
      <c r="F47" s="2">
        <v>0.57430000000000003</v>
      </c>
      <c r="G47" s="2">
        <v>0.70950000000000002</v>
      </c>
      <c r="H47" s="2">
        <v>0.4793</v>
      </c>
    </row>
    <row r="48" spans="1:8" ht="28" x14ac:dyDescent="0.2">
      <c r="A48" s="4"/>
      <c r="B48" s="5" t="s">
        <v>9</v>
      </c>
      <c r="C48" s="2" t="s">
        <v>18</v>
      </c>
      <c r="D48" s="2">
        <v>0.6552</v>
      </c>
      <c r="E48" s="2">
        <v>0.46129999999999999</v>
      </c>
      <c r="F48" s="2">
        <v>0.82809999999999995</v>
      </c>
      <c r="G48" s="2">
        <v>0.70540000000000003</v>
      </c>
      <c r="H48" s="2">
        <v>0.63270000000000004</v>
      </c>
    </row>
    <row r="49" spans="1:8" x14ac:dyDescent="0.2">
      <c r="A49" s="4"/>
      <c r="B49" s="5"/>
      <c r="C49" s="2" t="s">
        <v>19</v>
      </c>
      <c r="D49" s="2">
        <v>0.60589999999999999</v>
      </c>
      <c r="E49" s="2">
        <v>0.625</v>
      </c>
      <c r="F49" s="2">
        <v>0.57430000000000003</v>
      </c>
      <c r="G49" s="2">
        <v>0.70950000000000002</v>
      </c>
      <c r="H49" s="2">
        <v>0.4793</v>
      </c>
    </row>
    <row r="50" spans="1:8" ht="28" x14ac:dyDescent="0.2">
      <c r="A50" s="4" t="s">
        <v>15</v>
      </c>
      <c r="B50" s="5" t="s">
        <v>6</v>
      </c>
      <c r="C50" s="2" t="s">
        <v>18</v>
      </c>
      <c r="D50" s="2">
        <v>0.6552</v>
      </c>
      <c r="E50" s="2">
        <v>0.46129999999999999</v>
      </c>
      <c r="F50" s="2">
        <v>0.82809999999999995</v>
      </c>
      <c r="G50" s="2">
        <v>0.70540000000000003</v>
      </c>
      <c r="H50" s="2">
        <v>0.63270000000000004</v>
      </c>
    </row>
    <row r="51" spans="1:8" x14ac:dyDescent="0.2">
      <c r="A51" s="4"/>
      <c r="B51" s="5"/>
      <c r="C51" s="2" t="s">
        <v>19</v>
      </c>
      <c r="D51" s="2">
        <v>0.60589999999999999</v>
      </c>
      <c r="E51" s="2">
        <v>0.625</v>
      </c>
      <c r="F51" s="2">
        <v>0.57430000000000003</v>
      </c>
      <c r="G51" s="2">
        <v>0.70950000000000002</v>
      </c>
      <c r="H51" s="2">
        <v>0.4793</v>
      </c>
    </row>
    <row r="52" spans="1:8" ht="28" x14ac:dyDescent="0.2">
      <c r="A52" s="4"/>
      <c r="B52" s="5" t="s">
        <v>7</v>
      </c>
      <c r="C52" s="2" t="s">
        <v>18</v>
      </c>
      <c r="D52" s="2">
        <v>0.6552</v>
      </c>
      <c r="E52" s="2">
        <v>0.46129999999999999</v>
      </c>
      <c r="F52" s="2">
        <v>0.82809999999999995</v>
      </c>
      <c r="G52" s="2">
        <v>0.70540000000000003</v>
      </c>
      <c r="H52" s="2">
        <v>0.63270000000000004</v>
      </c>
    </row>
    <row r="53" spans="1:8" x14ac:dyDescent="0.2">
      <c r="A53" s="4"/>
      <c r="B53" s="5"/>
      <c r="C53" s="2" t="s">
        <v>19</v>
      </c>
      <c r="D53" s="2">
        <v>0.60589999999999999</v>
      </c>
      <c r="E53" s="2">
        <v>0.625</v>
      </c>
      <c r="F53" s="2">
        <v>0.57430000000000003</v>
      </c>
      <c r="G53" s="2">
        <v>0.70950000000000002</v>
      </c>
      <c r="H53" s="2">
        <v>0.4793</v>
      </c>
    </row>
    <row r="54" spans="1:8" ht="28" x14ac:dyDescent="0.2">
      <c r="A54" s="4"/>
      <c r="B54" s="5" t="s">
        <v>8</v>
      </c>
      <c r="C54" s="2" t="s">
        <v>18</v>
      </c>
      <c r="D54" s="2">
        <v>0.6552</v>
      </c>
      <c r="E54" s="2">
        <v>0.46129999999999999</v>
      </c>
      <c r="F54" s="2">
        <v>0.82809999999999995</v>
      </c>
      <c r="G54" s="2">
        <v>0.70540000000000003</v>
      </c>
      <c r="H54" s="2">
        <v>0.63270000000000004</v>
      </c>
    </row>
    <row r="55" spans="1:8" x14ac:dyDescent="0.2">
      <c r="A55" s="4"/>
      <c r="B55" s="5"/>
      <c r="C55" s="2" t="s">
        <v>19</v>
      </c>
      <c r="D55" s="2">
        <v>0.60589999999999999</v>
      </c>
      <c r="E55" s="2">
        <v>0.625</v>
      </c>
      <c r="F55" s="2">
        <v>0.57430000000000003</v>
      </c>
      <c r="G55" s="2">
        <v>0.70950000000000002</v>
      </c>
      <c r="H55" s="2">
        <v>0.4793</v>
      </c>
    </row>
    <row r="56" spans="1:8" ht="28" x14ac:dyDescent="0.2">
      <c r="A56" s="4"/>
      <c r="B56" s="5" t="s">
        <v>9</v>
      </c>
      <c r="C56" s="2" t="s">
        <v>18</v>
      </c>
      <c r="D56" s="2">
        <v>0.6552</v>
      </c>
      <c r="E56" s="2">
        <v>0.46129999999999999</v>
      </c>
      <c r="F56" s="2">
        <v>0.82809999999999995</v>
      </c>
      <c r="G56" s="2">
        <v>0.70540000000000003</v>
      </c>
      <c r="H56" s="2">
        <v>0.63270000000000004</v>
      </c>
    </row>
    <row r="57" spans="1:8" x14ac:dyDescent="0.2">
      <c r="A57" s="4"/>
      <c r="B57" s="5"/>
      <c r="C57" s="2" t="s">
        <v>19</v>
      </c>
      <c r="D57" s="2">
        <v>0.60589999999999999</v>
      </c>
      <c r="E57" s="2">
        <v>0.625</v>
      </c>
      <c r="F57" s="2">
        <v>0.57430000000000003</v>
      </c>
      <c r="G57" s="2">
        <v>0.70950000000000002</v>
      </c>
      <c r="H57" s="2">
        <v>0.4793</v>
      </c>
    </row>
    <row r="58" spans="1:8" ht="28" x14ac:dyDescent="0.2">
      <c r="A58" s="4" t="s">
        <v>16</v>
      </c>
      <c r="B58" s="5" t="s">
        <v>6</v>
      </c>
      <c r="C58" s="2" t="s">
        <v>18</v>
      </c>
      <c r="D58" s="2">
        <v>0.66790000000000005</v>
      </c>
      <c r="E58" s="2">
        <v>0.61060000000000003</v>
      </c>
      <c r="F58" s="2">
        <v>0.71909999999999996</v>
      </c>
      <c r="G58" s="2">
        <v>0.65980000000000005</v>
      </c>
      <c r="H58" s="2">
        <v>0.67420000000000002</v>
      </c>
    </row>
    <row r="59" spans="1:8" x14ac:dyDescent="0.2">
      <c r="A59" s="4"/>
      <c r="B59" s="5"/>
      <c r="C59" s="2" t="s">
        <v>19</v>
      </c>
      <c r="D59" s="2">
        <v>0.66820000000000002</v>
      </c>
      <c r="E59" s="2">
        <v>0.77380000000000004</v>
      </c>
      <c r="F59" s="2">
        <v>0.49259999999999998</v>
      </c>
      <c r="G59" s="2">
        <v>0.71719999999999995</v>
      </c>
      <c r="H59" s="2">
        <v>0.56699999999999995</v>
      </c>
    </row>
    <row r="60" spans="1:8" ht="28" x14ac:dyDescent="0.2">
      <c r="A60" s="4"/>
      <c r="B60" s="5" t="s">
        <v>7</v>
      </c>
      <c r="C60" s="2" t="s">
        <v>18</v>
      </c>
      <c r="D60" s="2">
        <v>0.66920000000000002</v>
      </c>
      <c r="E60" s="2">
        <v>0.58479999999999999</v>
      </c>
      <c r="F60" s="2">
        <v>0.74460000000000004</v>
      </c>
      <c r="G60" s="2">
        <v>0.67130000000000001</v>
      </c>
      <c r="H60" s="2">
        <v>0.66779999999999995</v>
      </c>
    </row>
    <row r="61" spans="1:8" x14ac:dyDescent="0.2">
      <c r="A61" s="4"/>
      <c r="B61" s="5"/>
      <c r="C61" s="2" t="s">
        <v>19</v>
      </c>
      <c r="D61" s="2">
        <v>0.6552</v>
      </c>
      <c r="E61" s="2">
        <v>0.75600000000000001</v>
      </c>
      <c r="F61" s="2">
        <v>0.48759999999999998</v>
      </c>
      <c r="G61" s="2">
        <v>0.71050000000000002</v>
      </c>
      <c r="H61" s="2">
        <v>0.54569999999999996</v>
      </c>
    </row>
    <row r="62" spans="1:8" ht="28" x14ac:dyDescent="0.2">
      <c r="A62" s="4"/>
      <c r="B62" s="5" t="s">
        <v>8</v>
      </c>
      <c r="C62" s="2" t="s">
        <v>18</v>
      </c>
      <c r="D62" s="2">
        <v>0.67179999999999995</v>
      </c>
      <c r="E62" s="2">
        <v>0.57799999999999996</v>
      </c>
      <c r="F62" s="2">
        <v>0.75539999999999996</v>
      </c>
      <c r="G62" s="2">
        <v>0.67830000000000001</v>
      </c>
      <c r="H62" s="2">
        <v>0.66739999999999999</v>
      </c>
    </row>
    <row r="63" spans="1:8" x14ac:dyDescent="0.2">
      <c r="A63" s="4"/>
      <c r="B63" s="5"/>
      <c r="C63" s="2" t="s">
        <v>19</v>
      </c>
      <c r="D63" s="2">
        <v>0.65890000000000004</v>
      </c>
      <c r="E63" s="2">
        <v>0.73809999999999998</v>
      </c>
      <c r="F63" s="2">
        <v>0.5272</v>
      </c>
      <c r="G63" s="2">
        <v>0.72199999999999998</v>
      </c>
      <c r="H63" s="2">
        <v>0.54759999999999998</v>
      </c>
    </row>
    <row r="64" spans="1:8" ht="28" x14ac:dyDescent="0.2">
      <c r="A64" s="4"/>
      <c r="B64" s="5" t="s">
        <v>9</v>
      </c>
      <c r="C64" s="2" t="s">
        <v>18</v>
      </c>
      <c r="D64" s="2">
        <v>0.67430000000000001</v>
      </c>
      <c r="E64" s="2">
        <v>0.59430000000000005</v>
      </c>
      <c r="F64" s="2">
        <v>0.74580000000000002</v>
      </c>
      <c r="G64" s="2">
        <v>0.67589999999999995</v>
      </c>
      <c r="H64" s="2">
        <v>0.67320000000000002</v>
      </c>
    </row>
    <row r="65" spans="1:8" x14ac:dyDescent="0.2">
      <c r="A65" s="4"/>
      <c r="B65" s="5"/>
      <c r="C65" s="2" t="s">
        <v>19</v>
      </c>
      <c r="D65" s="2">
        <v>0.66639999999999999</v>
      </c>
      <c r="E65" s="2">
        <v>0.76790000000000003</v>
      </c>
      <c r="F65" s="2">
        <v>0.4975</v>
      </c>
      <c r="G65" s="2">
        <v>0.7177</v>
      </c>
      <c r="H65" s="2">
        <v>0.56299999999999994</v>
      </c>
    </row>
    <row r="66" spans="1:8" ht="28" x14ac:dyDescent="0.2">
      <c r="A66" s="4" t="s">
        <v>17</v>
      </c>
      <c r="B66" s="5" t="s">
        <v>6</v>
      </c>
      <c r="C66" s="2" t="s">
        <v>18</v>
      </c>
      <c r="D66" s="2">
        <v>0.67820000000000003</v>
      </c>
      <c r="E66" s="2">
        <v>0.63360000000000005</v>
      </c>
      <c r="F66" s="2">
        <v>0.71789999999999998</v>
      </c>
      <c r="G66" s="2">
        <v>0.66710000000000003</v>
      </c>
      <c r="H66" s="2">
        <v>0.68710000000000004</v>
      </c>
    </row>
    <row r="67" spans="1:8" x14ac:dyDescent="0.2">
      <c r="A67" s="4"/>
      <c r="B67" s="5"/>
      <c r="C67" s="2" t="s">
        <v>19</v>
      </c>
      <c r="D67" s="2">
        <v>0.66820000000000002</v>
      </c>
      <c r="E67" s="2">
        <v>0.80800000000000005</v>
      </c>
      <c r="F67" s="2">
        <v>0.43559999999999999</v>
      </c>
      <c r="G67" s="2">
        <v>0.70430000000000004</v>
      </c>
      <c r="H67" s="2">
        <v>0.57699999999999996</v>
      </c>
    </row>
    <row r="68" spans="1:8" ht="28" x14ac:dyDescent="0.2">
      <c r="A68" s="4"/>
      <c r="B68" s="5" t="s">
        <v>7</v>
      </c>
      <c r="C68" s="2" t="s">
        <v>18</v>
      </c>
      <c r="D68" s="2">
        <v>0.67500000000000004</v>
      </c>
      <c r="E68" s="2">
        <v>0.63360000000000005</v>
      </c>
      <c r="F68" s="2">
        <v>0.71189999999999998</v>
      </c>
      <c r="G68" s="2">
        <v>0.66239999999999999</v>
      </c>
      <c r="H68" s="2">
        <v>0.68530000000000002</v>
      </c>
    </row>
    <row r="69" spans="1:8" x14ac:dyDescent="0.2">
      <c r="A69" s="4"/>
      <c r="B69" s="5"/>
      <c r="C69" s="2" t="s">
        <v>19</v>
      </c>
      <c r="D69" s="2">
        <v>0.66359999999999997</v>
      </c>
      <c r="E69" s="2">
        <v>0.79610000000000003</v>
      </c>
      <c r="F69" s="2">
        <v>0.44309999999999999</v>
      </c>
      <c r="G69" s="2">
        <v>0.70389999999999997</v>
      </c>
      <c r="H69" s="2">
        <v>0.5665</v>
      </c>
    </row>
    <row r="70" spans="1:8" ht="28" x14ac:dyDescent="0.2">
      <c r="A70" s="4"/>
      <c r="B70" s="5" t="s">
        <v>8</v>
      </c>
      <c r="C70" s="2" t="s">
        <v>18</v>
      </c>
      <c r="D70" s="2">
        <v>0.67749999999999999</v>
      </c>
      <c r="E70" s="2">
        <v>0.59840000000000004</v>
      </c>
      <c r="F70" s="2">
        <v>0.74819999999999998</v>
      </c>
      <c r="G70" s="2">
        <v>0.67949999999999999</v>
      </c>
      <c r="H70" s="2">
        <v>0.67610000000000003</v>
      </c>
    </row>
    <row r="71" spans="1:8" x14ac:dyDescent="0.2">
      <c r="A71" s="4"/>
      <c r="B71" s="5"/>
      <c r="C71" s="2" t="s">
        <v>19</v>
      </c>
      <c r="D71" s="2">
        <v>0.64680000000000004</v>
      </c>
      <c r="E71" s="2">
        <v>0.747</v>
      </c>
      <c r="F71" s="2">
        <v>0.48020000000000002</v>
      </c>
      <c r="G71" s="2">
        <v>0.70509999999999995</v>
      </c>
      <c r="H71" s="2">
        <v>0.53300000000000003</v>
      </c>
    </row>
    <row r="72" spans="1:8" ht="28" x14ac:dyDescent="0.2">
      <c r="A72" s="4"/>
      <c r="B72" s="5" t="s">
        <v>9</v>
      </c>
      <c r="C72" s="2" t="s">
        <v>18</v>
      </c>
      <c r="D72" s="2">
        <v>0.68010000000000004</v>
      </c>
      <c r="E72" s="2">
        <v>0.66620000000000001</v>
      </c>
      <c r="F72" s="2">
        <v>0.6925</v>
      </c>
      <c r="G72" s="2">
        <v>0.65910000000000002</v>
      </c>
      <c r="H72" s="2">
        <v>0.69930000000000003</v>
      </c>
    </row>
    <row r="73" spans="1:8" x14ac:dyDescent="0.2">
      <c r="A73" s="4"/>
      <c r="B73" s="5"/>
      <c r="C73" s="2" t="s">
        <v>19</v>
      </c>
      <c r="D73" s="2">
        <v>0.65710000000000002</v>
      </c>
      <c r="E73" s="2">
        <v>0.79910000000000003</v>
      </c>
      <c r="F73" s="2">
        <v>0.42080000000000001</v>
      </c>
      <c r="G73" s="2">
        <v>0.69650000000000001</v>
      </c>
      <c r="H73" s="2">
        <v>0.55740000000000001</v>
      </c>
    </row>
  </sheetData>
  <mergeCells count="45"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  <mergeCell ref="A26:A33"/>
    <mergeCell ref="B26:B27"/>
    <mergeCell ref="B28:B29"/>
    <mergeCell ref="B30:B31"/>
    <mergeCell ref="B32:B33"/>
    <mergeCell ref="A18:A25"/>
    <mergeCell ref="B18:B19"/>
    <mergeCell ref="B20:B21"/>
    <mergeCell ref="B22:B23"/>
    <mergeCell ref="B24:B25"/>
    <mergeCell ref="A42:A49"/>
    <mergeCell ref="B42:B43"/>
    <mergeCell ref="B44:B45"/>
    <mergeCell ref="B46:B47"/>
    <mergeCell ref="B48:B49"/>
    <mergeCell ref="A34:A41"/>
    <mergeCell ref="B34:B35"/>
    <mergeCell ref="B36:B37"/>
    <mergeCell ref="B38:B39"/>
    <mergeCell ref="B40:B41"/>
    <mergeCell ref="A58:A65"/>
    <mergeCell ref="B58:B59"/>
    <mergeCell ref="B60:B61"/>
    <mergeCell ref="B62:B63"/>
    <mergeCell ref="B64:B65"/>
    <mergeCell ref="A50:A57"/>
    <mergeCell ref="B50:B51"/>
    <mergeCell ref="B52:B53"/>
    <mergeCell ref="B54:B55"/>
    <mergeCell ref="B56:B57"/>
    <mergeCell ref="A66:A73"/>
    <mergeCell ref="B66:B67"/>
    <mergeCell ref="B68:B69"/>
    <mergeCell ref="B70:B71"/>
    <mergeCell ref="B72:B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1" workbookViewId="0">
      <selection activeCell="S2" sqref="S2"/>
    </sheetView>
  </sheetViews>
  <sheetFormatPr baseColWidth="10" defaultRowHeight="16" x14ac:dyDescent="0.2"/>
  <sheetData>
    <row r="1" spans="1:19" x14ac:dyDescent="0.2">
      <c r="B1" t="s">
        <v>32</v>
      </c>
      <c r="D1" t="s">
        <v>33</v>
      </c>
      <c r="G1" t="s">
        <v>40</v>
      </c>
      <c r="I1" t="s">
        <v>41</v>
      </c>
      <c r="L1" t="s">
        <v>42</v>
      </c>
      <c r="N1" t="s">
        <v>43</v>
      </c>
      <c r="Q1" t="s">
        <v>80</v>
      </c>
      <c r="S1" t="s">
        <v>81</v>
      </c>
    </row>
    <row r="2" spans="1:19" x14ac:dyDescent="0.2">
      <c r="A2" t="s">
        <v>10</v>
      </c>
      <c r="B2">
        <f>Race!D10</f>
        <v>0.68069999999999997</v>
      </c>
      <c r="C2" t="s">
        <v>10</v>
      </c>
      <c r="D2">
        <f>Race!D11</f>
        <v>0.67379999999999995</v>
      </c>
      <c r="F2" t="s">
        <v>12</v>
      </c>
      <c r="G2">
        <f>Race!E26</f>
        <v>0.84530000000000005</v>
      </c>
      <c r="H2" t="s">
        <v>12</v>
      </c>
      <c r="I2">
        <f>Race!E27</f>
        <v>0.94940000000000002</v>
      </c>
      <c r="K2" t="s">
        <v>14</v>
      </c>
      <c r="L2">
        <f>Race!F42</f>
        <v>0.82809999999999995</v>
      </c>
      <c r="M2" t="s">
        <v>14</v>
      </c>
      <c r="N2">
        <f>Race!F43</f>
        <v>0.57430000000000003</v>
      </c>
      <c r="P2" t="s">
        <v>10</v>
      </c>
      <c r="Q2">
        <v>2.0375000000000001</v>
      </c>
      <c r="R2" t="s">
        <v>16</v>
      </c>
      <c r="S2">
        <v>1.9346000000000001</v>
      </c>
    </row>
    <row r="3" spans="1:19" x14ac:dyDescent="0.2">
      <c r="A3" t="s">
        <v>5</v>
      </c>
      <c r="B3">
        <f>Race!D2</f>
        <v>0.67820000000000003</v>
      </c>
      <c r="C3" t="s">
        <v>13</v>
      </c>
      <c r="D3">
        <f>Race!D35</f>
        <v>0.67010000000000003</v>
      </c>
      <c r="F3" t="s">
        <v>13</v>
      </c>
      <c r="G3">
        <f>Race!E34</f>
        <v>0.68110000000000004</v>
      </c>
      <c r="H3" t="s">
        <v>13</v>
      </c>
      <c r="I3">
        <f>Race!E35</f>
        <v>0.84819999999999995</v>
      </c>
      <c r="K3" t="s">
        <v>15</v>
      </c>
      <c r="L3">
        <f>Race!F50</f>
        <v>0.82809999999999995</v>
      </c>
      <c r="M3" t="s">
        <v>15</v>
      </c>
      <c r="N3">
        <f>Race!F51</f>
        <v>0.57430000000000003</v>
      </c>
      <c r="P3" t="s">
        <v>5</v>
      </c>
      <c r="Q3">
        <v>2.0297000000000001</v>
      </c>
      <c r="R3" t="s">
        <v>10</v>
      </c>
      <c r="S3">
        <v>1.9283999999999999</v>
      </c>
    </row>
    <row r="4" spans="1:19" x14ac:dyDescent="0.2">
      <c r="A4" t="s">
        <v>34</v>
      </c>
      <c r="B4">
        <f>Race!D66</f>
        <v>0.67820000000000003</v>
      </c>
      <c r="C4" t="s">
        <v>11</v>
      </c>
      <c r="D4">
        <f>Race!D19</f>
        <v>0.66910000000000003</v>
      </c>
      <c r="F4" t="s">
        <v>11</v>
      </c>
      <c r="G4">
        <f>Race!E18</f>
        <v>0.67159999999999997</v>
      </c>
      <c r="H4" t="s">
        <v>11</v>
      </c>
      <c r="I4">
        <f>Race!E19</f>
        <v>0.83330000000000004</v>
      </c>
      <c r="K4" t="s">
        <v>10</v>
      </c>
      <c r="L4">
        <f>Race!F10</f>
        <v>0.71909999999999996</v>
      </c>
      <c r="M4" t="s">
        <v>16</v>
      </c>
      <c r="N4">
        <f>Race!F59</f>
        <v>0.49259999999999998</v>
      </c>
      <c r="P4" t="s">
        <v>34</v>
      </c>
      <c r="Q4">
        <v>2.0297000000000001</v>
      </c>
      <c r="R4" t="s">
        <v>5</v>
      </c>
      <c r="S4">
        <v>1.9117999999999999</v>
      </c>
    </row>
    <row r="5" spans="1:19" x14ac:dyDescent="0.2">
      <c r="A5" t="s">
        <v>11</v>
      </c>
      <c r="B5">
        <f>Race!D18</f>
        <v>0.67559999999999998</v>
      </c>
      <c r="C5" t="s">
        <v>5</v>
      </c>
      <c r="D5">
        <f>Race!D3</f>
        <v>0.66820000000000002</v>
      </c>
      <c r="F5" t="s">
        <v>10</v>
      </c>
      <c r="G5">
        <f>Race!E10</f>
        <v>0.63770000000000004</v>
      </c>
      <c r="H5" t="s">
        <v>10</v>
      </c>
      <c r="I5">
        <f>Race!E11</f>
        <v>0.81399999999999995</v>
      </c>
      <c r="K5" t="s">
        <v>16</v>
      </c>
      <c r="L5">
        <f>Race!F58</f>
        <v>0.71909999999999996</v>
      </c>
      <c r="M5" t="s">
        <v>10</v>
      </c>
      <c r="N5">
        <f>Race!F11</f>
        <v>0.44059999999999999</v>
      </c>
      <c r="P5" t="s">
        <v>11</v>
      </c>
      <c r="Q5">
        <v>2.0263999999999998</v>
      </c>
      <c r="R5" t="s">
        <v>11</v>
      </c>
      <c r="S5">
        <v>1.8984000000000001</v>
      </c>
    </row>
    <row r="6" spans="1:19" x14ac:dyDescent="0.2">
      <c r="A6" t="s">
        <v>16</v>
      </c>
      <c r="B6">
        <f>Race!D58</f>
        <v>0.66790000000000005</v>
      </c>
      <c r="C6" t="s">
        <v>16</v>
      </c>
      <c r="D6">
        <f>Race!D59</f>
        <v>0.66820000000000002</v>
      </c>
      <c r="F6" t="s">
        <v>5</v>
      </c>
      <c r="G6">
        <f>Race!E2</f>
        <v>0.63360000000000005</v>
      </c>
      <c r="H6" t="s">
        <v>5</v>
      </c>
      <c r="I6">
        <f>Race!E3</f>
        <v>0.80800000000000005</v>
      </c>
      <c r="K6" t="s">
        <v>5</v>
      </c>
      <c r="L6">
        <f>Race!F2</f>
        <v>0.71789999999999998</v>
      </c>
      <c r="M6" t="s">
        <v>5</v>
      </c>
      <c r="N6">
        <f>Race!F3</f>
        <v>0.43559999999999999</v>
      </c>
      <c r="P6" t="s">
        <v>16</v>
      </c>
      <c r="Q6">
        <v>1.9976000000000003</v>
      </c>
      <c r="R6" t="s">
        <v>13</v>
      </c>
      <c r="S6">
        <v>1.8921000000000001</v>
      </c>
    </row>
    <row r="7" spans="1:19" x14ac:dyDescent="0.2">
      <c r="A7" t="s">
        <v>13</v>
      </c>
      <c r="B7">
        <f>Race!D34</f>
        <v>0.65710000000000002</v>
      </c>
      <c r="C7" t="s">
        <v>34</v>
      </c>
      <c r="D7">
        <f>Race!D67</f>
        <v>0.66820000000000002</v>
      </c>
      <c r="F7" t="s">
        <v>34</v>
      </c>
      <c r="G7">
        <f>Race!E66</f>
        <v>0.63360000000000005</v>
      </c>
      <c r="H7" t="s">
        <v>34</v>
      </c>
      <c r="I7">
        <f>Race!E67</f>
        <v>0.80800000000000005</v>
      </c>
      <c r="K7" t="s">
        <v>34</v>
      </c>
      <c r="L7">
        <f>Race!F66</f>
        <v>0.71789999999999998</v>
      </c>
      <c r="M7" t="s">
        <v>34</v>
      </c>
      <c r="N7">
        <f>Race!F67</f>
        <v>0.43559999999999999</v>
      </c>
      <c r="P7" t="s">
        <v>13</v>
      </c>
      <c r="Q7">
        <v>1.9738000000000002</v>
      </c>
      <c r="R7" t="s">
        <v>34</v>
      </c>
      <c r="S7">
        <v>1.8921000000000001</v>
      </c>
    </row>
    <row r="8" spans="1:19" x14ac:dyDescent="0.2">
      <c r="A8" t="s">
        <v>14</v>
      </c>
      <c r="B8">
        <f>Race!D42</f>
        <v>0.6552</v>
      </c>
      <c r="C8" t="s">
        <v>12</v>
      </c>
      <c r="D8">
        <f>Race!D27</f>
        <v>0.66169999999999995</v>
      </c>
      <c r="F8" t="s">
        <v>16</v>
      </c>
      <c r="G8">
        <f>Race!E58</f>
        <v>0.61060000000000003</v>
      </c>
      <c r="H8" t="s">
        <v>16</v>
      </c>
      <c r="I8">
        <f>Race!E59</f>
        <v>0.77380000000000004</v>
      </c>
      <c r="K8" t="s">
        <v>11</v>
      </c>
      <c r="L8">
        <f>Race!F18</f>
        <v>0.67920000000000003</v>
      </c>
      <c r="M8" t="s">
        <v>11</v>
      </c>
      <c r="N8">
        <f>Race!F19</f>
        <v>0.39600000000000002</v>
      </c>
      <c r="P8" t="s">
        <v>14</v>
      </c>
      <c r="Q8">
        <v>1.9445999999999999</v>
      </c>
      <c r="R8" t="s">
        <v>14</v>
      </c>
      <c r="S8">
        <v>1.8052000000000001</v>
      </c>
    </row>
    <row r="9" spans="1:19" x14ac:dyDescent="0.2">
      <c r="A9" t="s">
        <v>15</v>
      </c>
      <c r="B9">
        <f>Race!D50</f>
        <v>0.6552</v>
      </c>
      <c r="C9" t="s">
        <v>14</v>
      </c>
      <c r="D9">
        <f>Race!D43</f>
        <v>0.60589999999999999</v>
      </c>
      <c r="F9" t="s">
        <v>14</v>
      </c>
      <c r="G9">
        <f>Race!E42</f>
        <v>0.46129999999999999</v>
      </c>
      <c r="H9" t="s">
        <v>14</v>
      </c>
      <c r="I9">
        <f>Race!E43</f>
        <v>0.625</v>
      </c>
      <c r="K9" t="s">
        <v>13</v>
      </c>
      <c r="L9">
        <f>Race!F34</f>
        <v>0.63560000000000005</v>
      </c>
      <c r="M9" t="s">
        <v>13</v>
      </c>
      <c r="N9">
        <f>Race!F35</f>
        <v>0.37380000000000002</v>
      </c>
      <c r="P9" t="s">
        <v>15</v>
      </c>
      <c r="Q9">
        <v>1.9445999999999999</v>
      </c>
      <c r="R9" t="s">
        <v>15</v>
      </c>
      <c r="S9">
        <v>1.8052000000000001</v>
      </c>
    </row>
    <row r="10" spans="1:19" x14ac:dyDescent="0.2">
      <c r="A10" t="s">
        <v>12</v>
      </c>
      <c r="B10">
        <f>Race!D26</f>
        <v>0.60460000000000003</v>
      </c>
      <c r="C10" t="s">
        <v>15</v>
      </c>
      <c r="D10">
        <f>Race!D51</f>
        <v>0.60589999999999999</v>
      </c>
      <c r="F10" t="s">
        <v>15</v>
      </c>
      <c r="G10">
        <f>Race!E50</f>
        <v>0.46129999999999999</v>
      </c>
      <c r="H10" t="s">
        <v>15</v>
      </c>
      <c r="I10">
        <f>Race!E51</f>
        <v>0.625</v>
      </c>
      <c r="K10" t="s">
        <v>12</v>
      </c>
      <c r="L10">
        <f>Race!F26</f>
        <v>0.38979999999999998</v>
      </c>
      <c r="M10" t="s">
        <v>12</v>
      </c>
      <c r="N10">
        <f>Race!F27</f>
        <v>0.1832</v>
      </c>
      <c r="P10" t="s">
        <v>12</v>
      </c>
      <c r="Q10">
        <v>1.8396999999999999</v>
      </c>
      <c r="R10" t="s">
        <v>12</v>
      </c>
      <c r="S10">
        <v>1.7943</v>
      </c>
    </row>
    <row r="12" spans="1:19" x14ac:dyDescent="0.2">
      <c r="B12" t="s">
        <v>37</v>
      </c>
      <c r="G12" t="s">
        <v>37</v>
      </c>
      <c r="L12" t="s">
        <v>37</v>
      </c>
    </row>
    <row r="13" spans="1:19" x14ac:dyDescent="0.2">
      <c r="A13" t="s">
        <v>13</v>
      </c>
      <c r="B13">
        <f>Race!D36-Race!D34</f>
        <v>1.3399999999999967E-2</v>
      </c>
      <c r="C13" t="s">
        <v>13</v>
      </c>
      <c r="D13">
        <f>Race!E36-Race!E34</f>
        <v>1.6299999999999981E-2</v>
      </c>
      <c r="F13" t="s">
        <v>13</v>
      </c>
      <c r="G13">
        <f>Race!E36-Race!E34</f>
        <v>1.6299999999999981E-2</v>
      </c>
      <c r="H13" t="s">
        <v>13</v>
      </c>
      <c r="I13">
        <f>Race!E37-Race!E35</f>
        <v>3.0000000000000027E-3</v>
      </c>
      <c r="K13" t="s">
        <v>16</v>
      </c>
      <c r="L13">
        <f>Race!F60-Race!F58</f>
        <v>2.5500000000000078E-2</v>
      </c>
      <c r="M13" t="s">
        <v>10</v>
      </c>
      <c r="N13">
        <f>Race!F13-Race!F11</f>
        <v>4.6999999999999986E-2</v>
      </c>
    </row>
    <row r="14" spans="1:19" x14ac:dyDescent="0.2">
      <c r="A14" t="s">
        <v>16</v>
      </c>
      <c r="B14">
        <f>Race!D60-Race!D58</f>
        <v>1.2999999999999678E-3</v>
      </c>
      <c r="C14" t="s">
        <v>11</v>
      </c>
      <c r="D14">
        <f>Race!E20-Race!E18</f>
        <v>2.8000000000000247E-3</v>
      </c>
      <c r="F14" t="s">
        <v>11</v>
      </c>
      <c r="G14">
        <f>Race!E20-Race!E18</f>
        <v>2.8000000000000247E-3</v>
      </c>
      <c r="H14" t="s">
        <v>14</v>
      </c>
      <c r="I14">
        <f>Race!E45-Race!E43</f>
        <v>0</v>
      </c>
      <c r="K14" t="s">
        <v>10</v>
      </c>
      <c r="L14">
        <f>Race!F12-Race!F10</f>
        <v>1.9400000000000084E-2</v>
      </c>
      <c r="M14" t="s">
        <v>13</v>
      </c>
      <c r="N14">
        <f>Race!F37-Race!F35</f>
        <v>1.2299999999999978E-2</v>
      </c>
    </row>
    <row r="15" spans="1:19" x14ac:dyDescent="0.2">
      <c r="A15" t="s">
        <v>14</v>
      </c>
      <c r="B15">
        <f>Race!D44-Race!D42</f>
        <v>0</v>
      </c>
      <c r="C15" t="s">
        <v>12</v>
      </c>
      <c r="D15">
        <f>Race!E28-Race!E26</f>
        <v>1.3999999999999568E-3</v>
      </c>
      <c r="F15" t="s">
        <v>12</v>
      </c>
      <c r="G15">
        <f>Race!E28-Race!E26</f>
        <v>1.3999999999999568E-3</v>
      </c>
      <c r="H15" t="s">
        <v>15</v>
      </c>
      <c r="I15">
        <f>Race!E53-Race!E51</f>
        <v>0</v>
      </c>
      <c r="K15" t="s">
        <v>13</v>
      </c>
      <c r="L15">
        <f>Race!F36-Race!F34</f>
        <v>1.089999999999991E-2</v>
      </c>
      <c r="M15" t="s">
        <v>12</v>
      </c>
      <c r="N15">
        <f>Race!F29-Race!F27</f>
        <v>9.8999999999999921E-3</v>
      </c>
    </row>
    <row r="16" spans="1:19" x14ac:dyDescent="0.2">
      <c r="A16" t="s">
        <v>15</v>
      </c>
      <c r="B16">
        <f>Race!D52-Race!D50</f>
        <v>0</v>
      </c>
      <c r="C16" t="s">
        <v>5</v>
      </c>
      <c r="D16">
        <f>Race!E4-Race!E2</f>
        <v>0</v>
      </c>
      <c r="F16" t="s">
        <v>5</v>
      </c>
      <c r="G16">
        <f>Race!E4-Race!E2</f>
        <v>0</v>
      </c>
      <c r="H16" t="s">
        <v>12</v>
      </c>
      <c r="I16">
        <f>Race!E29-Race!E27</f>
        <v>-3.0000000000000027E-3</v>
      </c>
      <c r="K16" t="s">
        <v>14</v>
      </c>
      <c r="L16">
        <f>Race!F44-Race!F42</f>
        <v>0</v>
      </c>
      <c r="M16" t="s">
        <v>5</v>
      </c>
      <c r="N16">
        <f>Race!F5-Race!F3</f>
        <v>7.5000000000000067E-3</v>
      </c>
    </row>
    <row r="17" spans="1:14" x14ac:dyDescent="0.2">
      <c r="A17" t="s">
        <v>11</v>
      </c>
      <c r="B17">
        <f>Race!D20-Race!D18</f>
        <v>-1.2999999999999678E-3</v>
      </c>
      <c r="C17" t="s">
        <v>14</v>
      </c>
      <c r="D17">
        <f>Race!E44-Race!E42</f>
        <v>0</v>
      </c>
      <c r="F17" t="s">
        <v>14</v>
      </c>
      <c r="G17">
        <f>Race!E44-Race!E42</f>
        <v>0</v>
      </c>
      <c r="H17" t="s">
        <v>11</v>
      </c>
      <c r="I17">
        <f>Race!E21-Race!E19</f>
        <v>-4.4000000000000705E-3</v>
      </c>
      <c r="K17" t="s">
        <v>15</v>
      </c>
      <c r="L17">
        <f>Race!F52-Race!F50</f>
        <v>0</v>
      </c>
      <c r="M17" t="s">
        <v>11</v>
      </c>
      <c r="N17">
        <f>Race!F21-Race!F19</f>
        <v>7.5000000000000067E-3</v>
      </c>
    </row>
    <row r="18" spans="1:14" x14ac:dyDescent="0.2">
      <c r="A18" t="s">
        <v>12</v>
      </c>
      <c r="B18">
        <f>Race!D28-Race!D26</f>
        <v>-1.3000000000000789E-3</v>
      </c>
      <c r="C18" t="s">
        <v>15</v>
      </c>
      <c r="D18">
        <f>Race!E52-Race!E50</f>
        <v>0</v>
      </c>
      <c r="F18" t="s">
        <v>15</v>
      </c>
      <c r="G18">
        <f>Race!E52-Race!E50</f>
        <v>0</v>
      </c>
      <c r="H18" t="s">
        <v>5</v>
      </c>
      <c r="I18">
        <f>Race!E5-Race!E3</f>
        <v>-1.1900000000000022E-2</v>
      </c>
      <c r="K18" t="s">
        <v>12</v>
      </c>
      <c r="L18">
        <f>Race!F28-Race!F26</f>
        <v>-3.5999999999999921E-3</v>
      </c>
      <c r="M18" t="s">
        <v>34</v>
      </c>
      <c r="N18">
        <f>Race!F69-Race!F67</f>
        <v>7.5000000000000067E-3</v>
      </c>
    </row>
    <row r="19" spans="1:14" x14ac:dyDescent="0.2">
      <c r="A19" t="s">
        <v>10</v>
      </c>
      <c r="B19">
        <f>Race!D12-Race!D10</f>
        <v>-1.9000000000000128E-3</v>
      </c>
      <c r="C19" t="s">
        <v>34</v>
      </c>
      <c r="D19">
        <f>Race!E68-Race!E66</f>
        <v>0</v>
      </c>
      <c r="F19" t="s">
        <v>34</v>
      </c>
      <c r="G19">
        <f>Race!E68-Race!E66</f>
        <v>0</v>
      </c>
      <c r="H19" t="s">
        <v>34</v>
      </c>
      <c r="I19">
        <f>Race!E69-Race!E67</f>
        <v>-1.1900000000000022E-2</v>
      </c>
      <c r="K19" t="s">
        <v>11</v>
      </c>
      <c r="L19">
        <f>Race!F20-Race!F18</f>
        <v>-4.9000000000000155E-3</v>
      </c>
      <c r="M19" t="s">
        <v>14</v>
      </c>
      <c r="N19">
        <f>Race!F45-Race!F43</f>
        <v>0</v>
      </c>
    </row>
    <row r="20" spans="1:14" x14ac:dyDescent="0.2">
      <c r="A20" t="s">
        <v>5</v>
      </c>
      <c r="B20">
        <f>Race!D4-Race!D2</f>
        <v>-3.1999999999999806E-3</v>
      </c>
      <c r="C20" t="s">
        <v>10</v>
      </c>
      <c r="D20">
        <f>Race!E12-Race!E10</f>
        <v>-2.5800000000000045E-2</v>
      </c>
      <c r="F20" t="s">
        <v>10</v>
      </c>
      <c r="G20">
        <f>Race!E12-Race!E10</f>
        <v>-2.5800000000000045E-2</v>
      </c>
      <c r="H20" t="s">
        <v>16</v>
      </c>
      <c r="I20">
        <f>Race!E61-Race!E59</f>
        <v>-1.7800000000000038E-2</v>
      </c>
      <c r="K20" t="s">
        <v>5</v>
      </c>
      <c r="L20">
        <f>Race!F4-Race!F2</f>
        <v>-6.0000000000000053E-3</v>
      </c>
      <c r="M20" t="s">
        <v>15</v>
      </c>
      <c r="N20">
        <f>Race!F53-Race!F51</f>
        <v>0</v>
      </c>
    </row>
    <row r="21" spans="1:14" x14ac:dyDescent="0.2">
      <c r="A21" t="s">
        <v>34</v>
      </c>
      <c r="B21">
        <f>Race!D68-Race!D66</f>
        <v>-3.1999999999999806E-3</v>
      </c>
      <c r="C21" t="s">
        <v>16</v>
      </c>
      <c r="D21">
        <f>Race!E60-Race!E58</f>
        <v>-2.5800000000000045E-2</v>
      </c>
      <c r="F21" t="s">
        <v>16</v>
      </c>
      <c r="G21">
        <f>Race!E60-Race!E58</f>
        <v>-2.5800000000000045E-2</v>
      </c>
      <c r="H21" t="s">
        <v>10</v>
      </c>
      <c r="I21">
        <f>Race!E13-Race!E11</f>
        <v>-4.0199999999999902E-2</v>
      </c>
      <c r="K21" t="s">
        <v>34</v>
      </c>
      <c r="L21">
        <f>Race!F68-Race!F66</f>
        <v>-6.0000000000000053E-3</v>
      </c>
      <c r="M21" t="s">
        <v>16</v>
      </c>
      <c r="N21">
        <f>Race!F61-Race!F59</f>
        <v>-5.0000000000000044E-3</v>
      </c>
    </row>
    <row r="23" spans="1:14" x14ac:dyDescent="0.2">
      <c r="B23" t="s">
        <v>38</v>
      </c>
      <c r="G23" t="s">
        <v>38</v>
      </c>
      <c r="L23" t="s">
        <v>38</v>
      </c>
    </row>
    <row r="24" spans="1:14" x14ac:dyDescent="0.2">
      <c r="A24" t="s">
        <v>13</v>
      </c>
      <c r="B24">
        <f>Race!D38-Race!D34</f>
        <v>1.3399999999999967E-2</v>
      </c>
      <c r="C24" t="s">
        <v>13</v>
      </c>
      <c r="D24">
        <f>Race!D39-Race!D35</f>
        <v>4.5999999999999375E-3</v>
      </c>
      <c r="F24" t="s">
        <v>10</v>
      </c>
      <c r="G24">
        <f>Race!E14-Race!E10</f>
        <v>1.7699999999999938E-2</v>
      </c>
      <c r="H24" t="s">
        <v>13</v>
      </c>
      <c r="I24">
        <f>Race!E39-Race!E35</f>
        <v>1.5000000000000568E-3</v>
      </c>
      <c r="K24" t="s">
        <v>16</v>
      </c>
      <c r="L24">
        <f>Race!F62-Race!F58</f>
        <v>3.6299999999999999E-2</v>
      </c>
      <c r="M24" t="s">
        <v>34</v>
      </c>
      <c r="N24">
        <f>Race!F71-Race!F67</f>
        <v>4.4600000000000029E-2</v>
      </c>
    </row>
    <row r="25" spans="1:14" x14ac:dyDescent="0.2">
      <c r="A25" t="s">
        <v>12</v>
      </c>
      <c r="B25">
        <f>Race!D30-Race!D26</f>
        <v>6.3999999999999613E-3</v>
      </c>
      <c r="C25" t="s">
        <v>12</v>
      </c>
      <c r="D25">
        <f>Race!D31-Race!D27</f>
        <v>9.000000000000119E-4</v>
      </c>
      <c r="F25" t="s">
        <v>13</v>
      </c>
      <c r="G25">
        <f>Race!E38-Race!E34</f>
        <v>9.4999999999999529E-3</v>
      </c>
      <c r="H25" t="s">
        <v>12</v>
      </c>
      <c r="I25">
        <f>Race!E31-Race!E27</f>
        <v>1.4999999999999458E-3</v>
      </c>
      <c r="K25" t="s">
        <v>5</v>
      </c>
      <c r="L25">
        <f>Race!F6-Race!F2</f>
        <v>3.0299999999999994E-2</v>
      </c>
      <c r="M25" t="s">
        <v>16</v>
      </c>
      <c r="N25">
        <f>Race!F63-Race!F59</f>
        <v>3.460000000000002E-2</v>
      </c>
    </row>
    <row r="26" spans="1:14" x14ac:dyDescent="0.2">
      <c r="A26" t="s">
        <v>16</v>
      </c>
      <c r="B26">
        <f>Race!D62-Race!D58</f>
        <v>3.8999999999999035E-3</v>
      </c>
      <c r="C26" t="s">
        <v>14</v>
      </c>
      <c r="D26">
        <f>Race!D47-Race!D43</f>
        <v>0</v>
      </c>
      <c r="F26" t="s">
        <v>14</v>
      </c>
      <c r="G26">
        <f>Race!E46-Race!E42</f>
        <v>0</v>
      </c>
      <c r="H26" t="s">
        <v>10</v>
      </c>
      <c r="I26">
        <f>Race!E15-Race!E11</f>
        <v>0</v>
      </c>
      <c r="K26" t="s">
        <v>34</v>
      </c>
      <c r="L26">
        <f>Race!F70-Race!F66</f>
        <v>3.0299999999999994E-2</v>
      </c>
      <c r="M26" t="s">
        <v>13</v>
      </c>
      <c r="N26">
        <f>Race!F39-Race!F35</f>
        <v>9.8999999999999644E-3</v>
      </c>
    </row>
    <row r="27" spans="1:14" x14ac:dyDescent="0.2">
      <c r="A27" t="s">
        <v>10</v>
      </c>
      <c r="B27">
        <f>Race!D14-Race!D10</f>
        <v>2.0000000000000018E-3</v>
      </c>
      <c r="C27" t="s">
        <v>15</v>
      </c>
      <c r="D27">
        <f>Race!D55-Race!D51</f>
        <v>0</v>
      </c>
      <c r="F27" t="s">
        <v>15</v>
      </c>
      <c r="G27">
        <f>Race!E54-Race!E50</f>
        <v>0</v>
      </c>
      <c r="H27" t="s">
        <v>14</v>
      </c>
      <c r="I27">
        <f>Race!E47-Race!E43</f>
        <v>0</v>
      </c>
      <c r="K27" t="s">
        <v>11</v>
      </c>
      <c r="L27">
        <f>Race!F22-Race!F18</f>
        <v>2.1799999999999931E-2</v>
      </c>
      <c r="M27" t="s">
        <v>11</v>
      </c>
      <c r="N27">
        <f>Race!F23-Race!F19</f>
        <v>7.5000000000000067E-3</v>
      </c>
    </row>
    <row r="28" spans="1:14" x14ac:dyDescent="0.2">
      <c r="A28" t="s">
        <v>14</v>
      </c>
      <c r="B28">
        <f>Race!D46-Race!D42</f>
        <v>0</v>
      </c>
      <c r="C28" t="s">
        <v>10</v>
      </c>
      <c r="D28">
        <f>Race!D15-Race!D11</f>
        <v>-6.4999999999999503E-3</v>
      </c>
      <c r="F28" t="s">
        <v>12</v>
      </c>
      <c r="G28">
        <f>Race!E30-Race!E26</f>
        <v>-2.7000000000000357E-3</v>
      </c>
      <c r="H28" t="s">
        <v>15</v>
      </c>
      <c r="I28">
        <f>Race!E55-Race!E51</f>
        <v>0</v>
      </c>
      <c r="K28" t="s">
        <v>12</v>
      </c>
      <c r="L28">
        <f>Race!F30-Race!F26</f>
        <v>1.4600000000000002E-2</v>
      </c>
      <c r="M28" t="s">
        <v>5</v>
      </c>
      <c r="N28">
        <f>Race!G7-Race!G3</f>
        <v>7.9999999999991189E-4</v>
      </c>
    </row>
    <row r="29" spans="1:14" x14ac:dyDescent="0.2">
      <c r="A29" t="s">
        <v>15</v>
      </c>
      <c r="B29">
        <f>Race!D54-Race!D50</f>
        <v>0</v>
      </c>
      <c r="C29" t="s">
        <v>16</v>
      </c>
      <c r="D29">
        <f>Race!D63-Race!D59</f>
        <v>-9.299999999999975E-3</v>
      </c>
      <c r="F29" t="s">
        <v>11</v>
      </c>
      <c r="G29">
        <f>Race!E22-Race!E18</f>
        <v>-2.0299999999999985E-2</v>
      </c>
      <c r="H29" t="s">
        <v>11</v>
      </c>
      <c r="I29">
        <f>Race!E23-Race!E19</f>
        <v>-2.8200000000000003E-2</v>
      </c>
      <c r="K29" t="s">
        <v>13</v>
      </c>
      <c r="L29">
        <f>Race!D38-Race!D34</f>
        <v>1.3399999999999967E-2</v>
      </c>
      <c r="M29" t="s">
        <v>12</v>
      </c>
      <c r="N29">
        <f>Race!F31-Race!F27</f>
        <v>0</v>
      </c>
    </row>
    <row r="30" spans="1:14" x14ac:dyDescent="0.2">
      <c r="A30" t="s">
        <v>5</v>
      </c>
      <c r="B30">
        <f>Race!D6-Race!D2</f>
        <v>-7.0000000000003393E-4</v>
      </c>
      <c r="C30" t="s">
        <v>11</v>
      </c>
      <c r="D30">
        <f>Race!D23-Race!D19</f>
        <v>-1.4800000000000035E-2</v>
      </c>
      <c r="F30" t="s">
        <v>16</v>
      </c>
      <c r="G30">
        <f>Race!E62-Race!E58</f>
        <v>-3.2600000000000073E-2</v>
      </c>
      <c r="H30" t="s">
        <v>16</v>
      </c>
      <c r="I30">
        <f>Race!E63-Race!E59</f>
        <v>-3.5700000000000065E-2</v>
      </c>
      <c r="K30" t="s">
        <v>14</v>
      </c>
      <c r="L30">
        <f>Race!F46-Race!F42</f>
        <v>0</v>
      </c>
      <c r="M30" t="s">
        <v>14</v>
      </c>
      <c r="N30">
        <f>Race!F47-Race!F43</f>
        <v>0</v>
      </c>
    </row>
    <row r="31" spans="1:14" x14ac:dyDescent="0.2">
      <c r="A31" t="s">
        <v>34</v>
      </c>
      <c r="B31">
        <f>Race!D70-Race!D66</f>
        <v>-7.0000000000003393E-4</v>
      </c>
      <c r="C31" t="s">
        <v>5</v>
      </c>
      <c r="D31">
        <f>Race!D7-Race!D3</f>
        <v>-2.1299999999999986E-2</v>
      </c>
      <c r="F31" t="s">
        <v>5</v>
      </c>
      <c r="G31">
        <f>Race!E6-Race!E2</f>
        <v>-3.5200000000000009E-2</v>
      </c>
      <c r="H31" t="s">
        <v>5</v>
      </c>
      <c r="I31">
        <f>Race!E7-Race!E3</f>
        <v>-6.1000000000000054E-2</v>
      </c>
      <c r="K31" t="s">
        <v>15</v>
      </c>
      <c r="L31">
        <f>Race!F56-Race!F50</f>
        <v>0</v>
      </c>
      <c r="M31" t="s">
        <v>15</v>
      </c>
      <c r="N31">
        <f>Race!F55-Race!F51</f>
        <v>0</v>
      </c>
    </row>
    <row r="32" spans="1:14" x14ac:dyDescent="0.2">
      <c r="A32" t="s">
        <v>11</v>
      </c>
      <c r="B32">
        <f>Race!D20-Race!D18</f>
        <v>-1.2999999999999678E-3</v>
      </c>
      <c r="C32" t="s">
        <v>34</v>
      </c>
      <c r="D32">
        <f>Race!D71-Race!D67</f>
        <v>-2.1399999999999975E-2</v>
      </c>
      <c r="F32" t="s">
        <v>34</v>
      </c>
      <c r="G32">
        <f>Race!E70-Race!E66</f>
        <v>-3.5200000000000009E-2</v>
      </c>
      <c r="H32" t="s">
        <v>34</v>
      </c>
      <c r="I32">
        <f>Race!E71-Race!E67</f>
        <v>-6.1000000000000054E-2</v>
      </c>
      <c r="K32" t="s">
        <v>10</v>
      </c>
      <c r="L32">
        <f>Race!F14-Race!F10</f>
        <v>-1.21E-2</v>
      </c>
      <c r="M32" t="s">
        <v>10</v>
      </c>
      <c r="N32">
        <f>Race!F15-Race!F11</f>
        <v>-1.7299999999999982E-2</v>
      </c>
    </row>
    <row r="34" spans="1:14" x14ac:dyDescent="0.2">
      <c r="B34" t="s">
        <v>39</v>
      </c>
      <c r="G34" t="s">
        <v>39</v>
      </c>
      <c r="L34" t="s">
        <v>39</v>
      </c>
    </row>
    <row r="35" spans="1:14" x14ac:dyDescent="0.2">
      <c r="A35" t="s">
        <v>13</v>
      </c>
      <c r="B35">
        <f>Race!D40-Race!D34</f>
        <v>1.9799999999999929E-2</v>
      </c>
      <c r="C35" t="s">
        <v>13</v>
      </c>
      <c r="D35">
        <f>Race!D41-Race!D35</f>
        <v>9.299999999999975E-3</v>
      </c>
      <c r="F35" t="s">
        <v>5</v>
      </c>
      <c r="G35">
        <f>Race!E8-Race!E2</f>
        <v>3.2599999999999962E-2</v>
      </c>
      <c r="H35" t="s">
        <v>13</v>
      </c>
      <c r="I35">
        <f>Race!E41-Race!E35</f>
        <v>4.5000000000000595E-3</v>
      </c>
      <c r="K35" t="s">
        <v>13</v>
      </c>
      <c r="L35">
        <f>Race!F40-Race!F34</f>
        <v>2.7799999999999936E-2</v>
      </c>
      <c r="M35" t="s">
        <v>11</v>
      </c>
      <c r="N35">
        <f>Race!F25-Race!F19</f>
        <v>2.4799999999999989E-2</v>
      </c>
    </row>
    <row r="36" spans="1:14" x14ac:dyDescent="0.2">
      <c r="A36" t="s">
        <v>12</v>
      </c>
      <c r="B36">
        <f>Race!D32-Race!D26</f>
        <v>9.000000000000008E-3</v>
      </c>
      <c r="C36" t="s">
        <v>12</v>
      </c>
      <c r="D36">
        <f>Race!D33-Race!D27</f>
        <v>1.9000000000000128E-3</v>
      </c>
      <c r="F36" t="s">
        <v>34</v>
      </c>
      <c r="G36">
        <f>Race!E72-Race!E66</f>
        <v>3.2599999999999962E-2</v>
      </c>
      <c r="H36" t="s">
        <v>12</v>
      </c>
      <c r="I36">
        <f>Race!E33-Race!E27</f>
        <v>0</v>
      </c>
      <c r="K36" t="s">
        <v>16</v>
      </c>
      <c r="L36">
        <f>Race!F64-Race!F58</f>
        <v>2.6700000000000057E-2</v>
      </c>
      <c r="M36" t="s">
        <v>13</v>
      </c>
      <c r="N36">
        <f>Race!F41-Race!F35</f>
        <v>1.7299999999999982E-2</v>
      </c>
    </row>
    <row r="37" spans="1:14" x14ac:dyDescent="0.2">
      <c r="A37" t="s">
        <v>16</v>
      </c>
      <c r="B37">
        <f>Race!D64-Race!D58</f>
        <v>6.3999999999999613E-3</v>
      </c>
      <c r="C37" t="s">
        <v>14</v>
      </c>
      <c r="D37">
        <f>Race!D49-Race!D43</f>
        <v>0</v>
      </c>
      <c r="F37" t="s">
        <v>10</v>
      </c>
      <c r="G37">
        <f>Race!E16-Race!E10</f>
        <v>1.8999999999999906E-2</v>
      </c>
      <c r="H37" t="s">
        <v>14</v>
      </c>
      <c r="I37">
        <f>Race!E49-Race!E43</f>
        <v>0</v>
      </c>
      <c r="K37" t="s">
        <v>12</v>
      </c>
      <c r="L37">
        <f>Race!F32-Race!F26</f>
        <v>1.8199999999999994E-2</v>
      </c>
      <c r="M37" t="s">
        <v>16</v>
      </c>
      <c r="N37">
        <f>Race!F65-Race!F59</f>
        <v>4.9000000000000155E-3</v>
      </c>
    </row>
    <row r="38" spans="1:14" x14ac:dyDescent="0.2">
      <c r="A38" t="s">
        <v>11</v>
      </c>
      <c r="B38">
        <f>Race!D24-Race!D18</f>
        <v>4.5000000000000595E-3</v>
      </c>
      <c r="C38" t="s">
        <v>15</v>
      </c>
      <c r="D38">
        <f>Race!D57-Race!D51</f>
        <v>0</v>
      </c>
      <c r="F38" t="s">
        <v>13</v>
      </c>
      <c r="G38">
        <f>Race!E40-Race!E34</f>
        <v>1.089999999999991E-2</v>
      </c>
      <c r="H38" t="s">
        <v>15</v>
      </c>
      <c r="I38">
        <f>Race!E57-Race!E51</f>
        <v>0</v>
      </c>
      <c r="K38" t="s">
        <v>11</v>
      </c>
      <c r="L38">
        <f>Race!F24-Race!F18</f>
        <v>1.4499999999999957E-2</v>
      </c>
      <c r="M38" t="s">
        <v>12</v>
      </c>
      <c r="N38">
        <f>Race!F33-Race!F27</f>
        <v>4.8999999999999877E-3</v>
      </c>
    </row>
    <row r="39" spans="1:14" x14ac:dyDescent="0.2">
      <c r="A39" t="s">
        <v>5</v>
      </c>
      <c r="B39">
        <f>Race!D8-Race!D2</f>
        <v>1.9000000000000128E-3</v>
      </c>
      <c r="C39" t="s">
        <v>16</v>
      </c>
      <c r="D39">
        <f>Race!D65-Race!D59</f>
        <v>-1.8000000000000238E-3</v>
      </c>
      <c r="F39" t="s">
        <v>14</v>
      </c>
      <c r="G39">
        <f>Race!E48-Race!E42</f>
        <v>0</v>
      </c>
      <c r="H39" t="s">
        <v>16</v>
      </c>
      <c r="I39">
        <f>Race!E65-Race!E59</f>
        <v>-5.9000000000000163E-3</v>
      </c>
      <c r="K39" t="s">
        <v>14</v>
      </c>
      <c r="L39">
        <f>Race!F48-Race!F42</f>
        <v>0</v>
      </c>
      <c r="M39" t="s">
        <v>14</v>
      </c>
      <c r="N39">
        <f>Race!F49-Race!F43</f>
        <v>0</v>
      </c>
    </row>
    <row r="40" spans="1:14" x14ac:dyDescent="0.2">
      <c r="A40" t="s">
        <v>34</v>
      </c>
      <c r="B40">
        <f>Race!D72-Race!D66</f>
        <v>1.9000000000000128E-3</v>
      </c>
      <c r="C40" t="s">
        <v>10</v>
      </c>
      <c r="D40">
        <f>Race!D17-Race!D11</f>
        <v>-8.3999999999999631E-3</v>
      </c>
      <c r="F40" t="s">
        <v>15</v>
      </c>
      <c r="G40">
        <f>Race!E56-Race!E50</f>
        <v>0</v>
      </c>
      <c r="H40" t="s">
        <v>5</v>
      </c>
      <c r="I40">
        <f>Race!E9-Race!E3</f>
        <v>-8.900000000000019E-3</v>
      </c>
      <c r="K40" t="s">
        <v>15</v>
      </c>
      <c r="L40">
        <f>Race!F56-Race!F50</f>
        <v>0</v>
      </c>
      <c r="M40" t="s">
        <v>15</v>
      </c>
      <c r="N40">
        <f>Race!F57-Race!F51</f>
        <v>0</v>
      </c>
    </row>
    <row r="41" spans="1:14" x14ac:dyDescent="0.2">
      <c r="A41" t="s">
        <v>14</v>
      </c>
      <c r="B41">
        <f>Race!D48-Race!D42</f>
        <v>0</v>
      </c>
      <c r="C41" t="s">
        <v>5</v>
      </c>
      <c r="D41">
        <f>Race!D9-Race!D3</f>
        <v>-1.1099999999999999E-2</v>
      </c>
      <c r="F41" t="s">
        <v>12</v>
      </c>
      <c r="G41">
        <f>Race!E32-Race!E26</f>
        <v>-1.3000000000000789E-3</v>
      </c>
      <c r="H41" t="s">
        <v>34</v>
      </c>
      <c r="I41">
        <f>Race!E73-Race!E67</f>
        <v>-8.900000000000019E-3</v>
      </c>
      <c r="K41" t="s">
        <v>10</v>
      </c>
      <c r="L41">
        <f>Race!F16-Race!F10</f>
        <v>-2.0599999999999952E-2</v>
      </c>
      <c r="M41" t="s">
        <v>10</v>
      </c>
      <c r="N41">
        <f>Race!F17-Race!F11</f>
        <v>-5.0000000000000044E-3</v>
      </c>
    </row>
    <row r="42" spans="1:14" x14ac:dyDescent="0.2">
      <c r="A42" t="s">
        <v>15</v>
      </c>
      <c r="B42">
        <f>Race!D56-Race!D50</f>
        <v>0</v>
      </c>
      <c r="C42" t="s">
        <v>34</v>
      </c>
      <c r="D42">
        <f>Race!D73-Race!D67</f>
        <v>-1.1099999999999999E-2</v>
      </c>
      <c r="F42" t="s">
        <v>11</v>
      </c>
      <c r="G42">
        <f>Race!E24-Race!E18</f>
        <v>-6.6999999999999282E-3</v>
      </c>
      <c r="H42" t="s">
        <v>10</v>
      </c>
      <c r="I42">
        <f>Race!E17-Race!E11</f>
        <v>-1.0399999999999965E-2</v>
      </c>
      <c r="K42" t="s">
        <v>5</v>
      </c>
      <c r="L42">
        <f>Race!F8-Race!F2</f>
        <v>-2.5399999999999978E-2</v>
      </c>
      <c r="M42" t="s">
        <v>5</v>
      </c>
      <c r="N42">
        <f>Race!F9-Race!F3</f>
        <v>-1.479999999999998E-2</v>
      </c>
    </row>
    <row r="43" spans="1:14" x14ac:dyDescent="0.2">
      <c r="A43" t="s">
        <v>10</v>
      </c>
      <c r="B43">
        <f>Race!D16-Race!D10</f>
        <v>-1.9000000000000128E-3</v>
      </c>
      <c r="C43" t="s">
        <v>11</v>
      </c>
      <c r="D43">
        <f>Race!D25-Race!D19</f>
        <v>-1.2000000000000011E-2</v>
      </c>
      <c r="F43" t="s">
        <v>16</v>
      </c>
      <c r="G43">
        <f>Race!E64-Race!E58</f>
        <v>-1.6299999999999981E-2</v>
      </c>
      <c r="H43" t="s">
        <v>11</v>
      </c>
      <c r="I43">
        <f>Race!E25-Race!E19</f>
        <v>-3.4200000000000008E-2</v>
      </c>
      <c r="K43" t="s">
        <v>34</v>
      </c>
      <c r="L43">
        <f>Race!F72-Race!F66</f>
        <v>-2.5399999999999978E-2</v>
      </c>
      <c r="M43" t="s">
        <v>34</v>
      </c>
      <c r="N43">
        <f>Race!F73-Race!F67</f>
        <v>-1.479999999999998E-2</v>
      </c>
    </row>
  </sheetData>
  <sortState ref="K24:L32">
    <sortCondition descending="1" ref="L24:L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F84" sqref="F84"/>
    </sheetView>
  </sheetViews>
  <sheetFormatPr baseColWidth="10" defaultRowHeight="16" x14ac:dyDescent="0.2"/>
  <sheetData>
    <row r="1" spans="1:8" ht="28" x14ac:dyDescent="0.2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s="4" t="s">
        <v>5</v>
      </c>
      <c r="B2" s="5" t="s">
        <v>6</v>
      </c>
      <c r="C2" s="2" t="s">
        <v>20</v>
      </c>
      <c r="D2" s="2">
        <v>0.6825</v>
      </c>
      <c r="E2" s="2">
        <v>0.7853</v>
      </c>
      <c r="F2" s="2">
        <v>0.49440000000000001</v>
      </c>
      <c r="G2" s="2">
        <v>0.7399</v>
      </c>
      <c r="H2" s="2">
        <v>0.55700000000000005</v>
      </c>
    </row>
    <row r="3" spans="1:8" x14ac:dyDescent="0.2">
      <c r="A3" s="4"/>
      <c r="B3" s="5"/>
      <c r="C3" s="2" t="s">
        <v>21</v>
      </c>
      <c r="D3" s="2">
        <v>0.67210000000000003</v>
      </c>
      <c r="E3" s="2">
        <v>0.69620000000000004</v>
      </c>
      <c r="F3" s="2">
        <v>0.64729999999999999</v>
      </c>
      <c r="G3" s="2">
        <v>0.67020000000000002</v>
      </c>
      <c r="H3" s="2">
        <v>0.67430000000000001</v>
      </c>
    </row>
    <row r="4" spans="1:8" x14ac:dyDescent="0.2">
      <c r="A4" s="4"/>
      <c r="B4" s="5" t="s">
        <v>7</v>
      </c>
      <c r="C4" s="2" t="s">
        <v>20</v>
      </c>
      <c r="D4" s="2">
        <v>0.6825</v>
      </c>
      <c r="E4" s="2">
        <v>0.78220000000000001</v>
      </c>
      <c r="F4" s="2">
        <v>0.5</v>
      </c>
      <c r="G4" s="2">
        <v>0.74129999999999996</v>
      </c>
      <c r="H4" s="2">
        <v>0.55630000000000002</v>
      </c>
    </row>
    <row r="5" spans="1:8" x14ac:dyDescent="0.2">
      <c r="A5" s="4"/>
      <c r="B5" s="5"/>
      <c r="C5" s="2" t="s">
        <v>21</v>
      </c>
      <c r="D5" s="2">
        <v>0.66739999999999999</v>
      </c>
      <c r="E5" s="2">
        <v>0.68979999999999997</v>
      </c>
      <c r="F5" s="2">
        <v>0.64449999999999996</v>
      </c>
      <c r="G5" s="2">
        <v>0.66639999999999999</v>
      </c>
      <c r="H5" s="2">
        <v>0.66859999999999997</v>
      </c>
    </row>
    <row r="6" spans="1:8" x14ac:dyDescent="0.2">
      <c r="A6" s="4"/>
      <c r="B6" s="5" t="s">
        <v>8</v>
      </c>
      <c r="C6" s="2" t="s">
        <v>20</v>
      </c>
      <c r="D6" s="2">
        <v>0.69440000000000002</v>
      </c>
      <c r="E6" s="2">
        <v>0.90490000000000004</v>
      </c>
      <c r="F6" s="2">
        <v>0.309</v>
      </c>
      <c r="G6" s="2">
        <v>0.70569999999999999</v>
      </c>
      <c r="H6" s="2">
        <v>0.63949999999999996</v>
      </c>
    </row>
    <row r="7" spans="1:8" x14ac:dyDescent="0.2">
      <c r="A7" s="4"/>
      <c r="B7" s="5"/>
      <c r="C7" s="2" t="s">
        <v>21</v>
      </c>
      <c r="D7" s="2">
        <v>0.65810000000000002</v>
      </c>
      <c r="E7" s="2">
        <v>0.59830000000000005</v>
      </c>
      <c r="F7" s="2">
        <v>0.71960000000000002</v>
      </c>
      <c r="G7" s="2">
        <v>0.68720000000000003</v>
      </c>
      <c r="H7" s="2">
        <v>0.6351</v>
      </c>
    </row>
    <row r="8" spans="1:8" x14ac:dyDescent="0.2">
      <c r="A8" s="4"/>
      <c r="B8" s="5" t="s">
        <v>9</v>
      </c>
      <c r="C8" s="2" t="s">
        <v>20</v>
      </c>
      <c r="D8" s="2">
        <v>0.68059999999999998</v>
      </c>
      <c r="E8" s="2">
        <v>0.92330000000000001</v>
      </c>
      <c r="F8" s="2">
        <v>0.23599999999999999</v>
      </c>
      <c r="G8" s="2">
        <v>0.68879999999999997</v>
      </c>
      <c r="H8" s="2">
        <v>0.62690000000000001</v>
      </c>
    </row>
    <row r="9" spans="1:8" x14ac:dyDescent="0.2">
      <c r="A9" s="4"/>
      <c r="B9" s="5"/>
      <c r="C9" s="2" t="s">
        <v>21</v>
      </c>
      <c r="D9" s="2">
        <v>0.66839999999999999</v>
      </c>
      <c r="E9" s="2">
        <v>0.67130000000000001</v>
      </c>
      <c r="F9" s="2">
        <v>0.66539999999999999</v>
      </c>
      <c r="G9" s="2">
        <v>0.67379999999999995</v>
      </c>
      <c r="H9" s="2">
        <v>0.66290000000000004</v>
      </c>
    </row>
    <row r="10" spans="1:8" x14ac:dyDescent="0.2">
      <c r="A10" s="4" t="s">
        <v>10</v>
      </c>
      <c r="B10" s="5" t="s">
        <v>6</v>
      </c>
      <c r="C10" s="2" t="s">
        <v>20</v>
      </c>
      <c r="D10" s="2">
        <v>0.6925</v>
      </c>
      <c r="E10" s="2">
        <v>0.79139999999999999</v>
      </c>
      <c r="F10" s="2">
        <v>0.51119999999999999</v>
      </c>
      <c r="G10" s="2">
        <v>0.74780000000000002</v>
      </c>
      <c r="H10" s="2">
        <v>0.57230000000000003</v>
      </c>
    </row>
    <row r="11" spans="1:8" x14ac:dyDescent="0.2">
      <c r="A11" s="4"/>
      <c r="B11" s="5"/>
      <c r="C11" s="2" t="s">
        <v>21</v>
      </c>
      <c r="D11" s="2">
        <v>0.67449999999999999</v>
      </c>
      <c r="E11" s="2">
        <v>0.70079999999999998</v>
      </c>
      <c r="F11" s="2">
        <v>0.64729999999999999</v>
      </c>
      <c r="G11" s="2">
        <v>0.67169999999999996</v>
      </c>
      <c r="H11" s="2">
        <v>0.67759999999999998</v>
      </c>
    </row>
    <row r="12" spans="1:8" x14ac:dyDescent="0.2">
      <c r="A12" s="4"/>
      <c r="B12" s="5" t="s">
        <v>7</v>
      </c>
      <c r="C12" s="2" t="s">
        <v>20</v>
      </c>
      <c r="D12" s="2">
        <v>0.6905</v>
      </c>
      <c r="E12" s="2">
        <v>0.77300000000000002</v>
      </c>
      <c r="F12" s="2">
        <v>0.5393</v>
      </c>
      <c r="G12" s="2">
        <v>0.75449999999999995</v>
      </c>
      <c r="H12" s="2">
        <v>0.56469999999999998</v>
      </c>
    </row>
    <row r="13" spans="1:8" x14ac:dyDescent="0.2">
      <c r="A13" s="4"/>
      <c r="B13" s="5"/>
      <c r="C13" s="2" t="s">
        <v>21</v>
      </c>
      <c r="D13" s="2">
        <v>0.66979999999999995</v>
      </c>
      <c r="E13" s="2">
        <v>0.66390000000000005</v>
      </c>
      <c r="F13" s="2">
        <v>0.67589999999999995</v>
      </c>
      <c r="G13" s="2">
        <v>0.67830000000000001</v>
      </c>
      <c r="H13" s="2">
        <v>0.66139999999999999</v>
      </c>
    </row>
    <row r="14" spans="1:8" x14ac:dyDescent="0.2">
      <c r="A14" s="4"/>
      <c r="B14" s="5" t="s">
        <v>8</v>
      </c>
      <c r="C14" s="2" t="s">
        <v>20</v>
      </c>
      <c r="D14" s="2">
        <v>0.69440000000000002</v>
      </c>
      <c r="E14" s="2">
        <v>0.92020000000000002</v>
      </c>
      <c r="F14" s="2">
        <v>0.28089999999999998</v>
      </c>
      <c r="G14" s="2">
        <v>0.70089999999999997</v>
      </c>
      <c r="H14" s="2">
        <v>0.65790000000000004</v>
      </c>
    </row>
    <row r="15" spans="1:8" x14ac:dyDescent="0.2">
      <c r="A15" s="4"/>
      <c r="B15" s="5"/>
      <c r="C15" s="2" t="s">
        <v>21</v>
      </c>
      <c r="D15" s="2">
        <v>0.67210000000000003</v>
      </c>
      <c r="E15" s="2">
        <v>0.67410000000000003</v>
      </c>
      <c r="F15" s="2">
        <v>0.67020000000000002</v>
      </c>
      <c r="G15" s="2">
        <v>0.67779999999999996</v>
      </c>
      <c r="H15" s="2">
        <v>0.66639999999999999</v>
      </c>
    </row>
    <row r="16" spans="1:8" x14ac:dyDescent="0.2">
      <c r="A16" s="4"/>
      <c r="B16" s="5" t="s">
        <v>9</v>
      </c>
      <c r="C16" s="2" t="s">
        <v>20</v>
      </c>
      <c r="D16" s="2">
        <v>0.6905</v>
      </c>
      <c r="E16" s="2">
        <v>0.92020000000000002</v>
      </c>
      <c r="F16" s="2">
        <v>0.2697</v>
      </c>
      <c r="G16" s="2">
        <v>0.69769999999999999</v>
      </c>
      <c r="H16" s="2">
        <v>0.64859999999999995</v>
      </c>
    </row>
    <row r="17" spans="1:8" x14ac:dyDescent="0.2">
      <c r="A17" s="4"/>
      <c r="B17" s="5"/>
      <c r="C17" s="2" t="s">
        <v>21</v>
      </c>
      <c r="D17" s="2">
        <v>0.66930000000000001</v>
      </c>
      <c r="E17" s="2">
        <v>0.66849999999999998</v>
      </c>
      <c r="F17" s="2">
        <v>0.67020000000000002</v>
      </c>
      <c r="G17" s="2">
        <v>0.67600000000000005</v>
      </c>
      <c r="H17" s="2">
        <v>0.66259999999999997</v>
      </c>
    </row>
    <row r="18" spans="1:8" x14ac:dyDescent="0.2">
      <c r="A18" s="4" t="s">
        <v>11</v>
      </c>
      <c r="B18" s="5" t="s">
        <v>6</v>
      </c>
      <c r="C18" s="2" t="s">
        <v>20</v>
      </c>
      <c r="D18" s="2">
        <v>0.6885</v>
      </c>
      <c r="E18" s="2">
        <v>0.81899999999999995</v>
      </c>
      <c r="F18" s="2">
        <v>0.44940000000000002</v>
      </c>
      <c r="G18" s="2">
        <v>0.73150000000000004</v>
      </c>
      <c r="H18" s="2">
        <v>0.57550000000000001</v>
      </c>
    </row>
    <row r="19" spans="1:8" x14ac:dyDescent="0.2">
      <c r="A19" s="4"/>
      <c r="B19" s="5"/>
      <c r="C19" s="2" t="s">
        <v>21</v>
      </c>
      <c r="D19" s="2">
        <v>0.66930000000000001</v>
      </c>
      <c r="E19" s="2">
        <v>0.72760000000000002</v>
      </c>
      <c r="F19" s="2">
        <v>0.60929999999999995</v>
      </c>
      <c r="G19" s="2">
        <v>0.65720000000000001</v>
      </c>
      <c r="H19" s="2">
        <v>0.68479999999999996</v>
      </c>
    </row>
    <row r="20" spans="1:8" x14ac:dyDescent="0.2">
      <c r="A20" s="4"/>
      <c r="B20" s="5" t="s">
        <v>7</v>
      </c>
      <c r="C20" s="2" t="s">
        <v>20</v>
      </c>
      <c r="D20" s="2">
        <v>0.6905</v>
      </c>
      <c r="E20" s="2">
        <v>0.81899999999999995</v>
      </c>
      <c r="F20" s="2">
        <v>0.4551</v>
      </c>
      <c r="G20" s="2">
        <v>0.73350000000000004</v>
      </c>
      <c r="H20" s="2">
        <v>0.5786</v>
      </c>
    </row>
    <row r="21" spans="1:8" x14ac:dyDescent="0.2">
      <c r="A21" s="4"/>
      <c r="B21" s="5"/>
      <c r="C21" s="2" t="s">
        <v>21</v>
      </c>
      <c r="D21" s="2">
        <v>0.66790000000000005</v>
      </c>
      <c r="E21" s="2">
        <v>0.72670000000000001</v>
      </c>
      <c r="F21" s="2">
        <v>0.60740000000000005</v>
      </c>
      <c r="G21" s="2">
        <v>0.65580000000000005</v>
      </c>
      <c r="H21" s="2">
        <v>0.68340000000000001</v>
      </c>
    </row>
    <row r="22" spans="1:8" x14ac:dyDescent="0.2">
      <c r="A22" s="4"/>
      <c r="B22" s="5" t="s">
        <v>8</v>
      </c>
      <c r="C22" s="2" t="s">
        <v>20</v>
      </c>
      <c r="D22" s="2">
        <v>0.67859999999999998</v>
      </c>
      <c r="E22" s="2">
        <v>0.92330000000000001</v>
      </c>
      <c r="F22" s="2">
        <v>0.2303</v>
      </c>
      <c r="G22" s="2">
        <v>0.68720000000000003</v>
      </c>
      <c r="H22" s="2">
        <v>0.62119999999999997</v>
      </c>
    </row>
    <row r="23" spans="1:8" x14ac:dyDescent="0.2">
      <c r="A23" s="4"/>
      <c r="B23" s="5"/>
      <c r="C23" s="2" t="s">
        <v>21</v>
      </c>
      <c r="D23" s="2">
        <v>0.66559999999999997</v>
      </c>
      <c r="E23" s="2">
        <v>0.66479999999999995</v>
      </c>
      <c r="F23" s="2">
        <v>0.66300000000000003</v>
      </c>
      <c r="G23" s="2">
        <v>0.67230000000000001</v>
      </c>
      <c r="H23" s="2">
        <v>0.65880000000000005</v>
      </c>
    </row>
    <row r="24" spans="1:8" x14ac:dyDescent="0.2">
      <c r="A24" s="4"/>
      <c r="B24" s="5" t="s">
        <v>9</v>
      </c>
      <c r="C24" s="2" t="s">
        <v>20</v>
      </c>
      <c r="D24" s="2">
        <v>0.68059999999999998</v>
      </c>
      <c r="E24" s="2">
        <v>0.92330000000000001</v>
      </c>
      <c r="F24" s="2">
        <v>0.23599999999999999</v>
      </c>
      <c r="G24" s="2">
        <v>0.68879999999999997</v>
      </c>
      <c r="H24" s="2">
        <v>0.62690000000000001</v>
      </c>
    </row>
    <row r="25" spans="1:8" x14ac:dyDescent="0.2">
      <c r="A25" s="4"/>
      <c r="B25" s="5"/>
      <c r="C25" s="2" t="s">
        <v>21</v>
      </c>
      <c r="D25" s="2">
        <v>0.66839999999999999</v>
      </c>
      <c r="E25" s="2">
        <v>0.6704</v>
      </c>
      <c r="F25" s="2">
        <v>0.6663</v>
      </c>
      <c r="G25" s="2">
        <v>0.67410000000000003</v>
      </c>
      <c r="H25" s="2">
        <v>0.66259999999999997</v>
      </c>
    </row>
    <row r="26" spans="1:8" x14ac:dyDescent="0.2">
      <c r="A26" s="4" t="s">
        <v>12</v>
      </c>
      <c r="B26" s="5" t="s">
        <v>6</v>
      </c>
      <c r="C26" s="2" t="s">
        <v>20</v>
      </c>
      <c r="D26" s="2">
        <v>0.67859999999999998</v>
      </c>
      <c r="E26" s="2">
        <v>0.94789999999999996</v>
      </c>
      <c r="F26" s="2">
        <v>0.18540000000000001</v>
      </c>
      <c r="G26" s="2">
        <v>0.68059999999999998</v>
      </c>
      <c r="H26" s="2">
        <v>0.66</v>
      </c>
    </row>
    <row r="27" spans="1:8" x14ac:dyDescent="0.2">
      <c r="A27" s="4"/>
      <c r="B27" s="5"/>
      <c r="C27" s="2" t="s">
        <v>21</v>
      </c>
      <c r="D27" s="2">
        <v>0.6159</v>
      </c>
      <c r="E27" s="2">
        <v>0.879</v>
      </c>
      <c r="F27" s="2">
        <v>0.34510000000000002</v>
      </c>
      <c r="G27" s="2">
        <v>0.58009999999999995</v>
      </c>
      <c r="H27" s="2">
        <v>0.73480000000000001</v>
      </c>
    </row>
    <row r="28" spans="1:8" x14ac:dyDescent="0.2">
      <c r="A28" s="4"/>
      <c r="B28" s="5" t="s">
        <v>7</v>
      </c>
      <c r="C28" s="2" t="s">
        <v>20</v>
      </c>
      <c r="D28" s="2">
        <v>0.6825</v>
      </c>
      <c r="E28" s="2">
        <v>0.94789999999999996</v>
      </c>
      <c r="F28" s="2">
        <v>0.1966</v>
      </c>
      <c r="G28" s="2">
        <v>0.68359999999999999</v>
      </c>
      <c r="H28" s="2">
        <v>0.67310000000000003</v>
      </c>
    </row>
    <row r="29" spans="1:8" x14ac:dyDescent="0.2">
      <c r="A29" s="4"/>
      <c r="B29" s="5"/>
      <c r="C29" s="2" t="s">
        <v>21</v>
      </c>
      <c r="D29" s="2">
        <v>0.61499999999999999</v>
      </c>
      <c r="E29" s="2">
        <v>0.87809999999999999</v>
      </c>
      <c r="F29" s="2">
        <v>0.34410000000000002</v>
      </c>
      <c r="G29" s="2">
        <v>0.57950000000000002</v>
      </c>
      <c r="H29" s="2">
        <v>0.73280000000000001</v>
      </c>
    </row>
    <row r="30" spans="1:8" x14ac:dyDescent="0.2">
      <c r="A30" s="4"/>
      <c r="B30" s="5" t="s">
        <v>8</v>
      </c>
      <c r="C30" s="2" t="s">
        <v>20</v>
      </c>
      <c r="D30" s="2">
        <v>0.66669999999999996</v>
      </c>
      <c r="E30" s="2">
        <v>0.96630000000000005</v>
      </c>
      <c r="F30" s="2">
        <v>0.11799999999999999</v>
      </c>
      <c r="G30" s="2">
        <v>0.66739999999999999</v>
      </c>
      <c r="H30" s="2">
        <v>0.65620000000000001</v>
      </c>
    </row>
    <row r="31" spans="1:8" x14ac:dyDescent="0.2">
      <c r="A31" s="4"/>
      <c r="B31" s="5"/>
      <c r="C31" s="2" t="s">
        <v>21</v>
      </c>
      <c r="D31" s="2">
        <v>0.62390000000000001</v>
      </c>
      <c r="E31" s="2">
        <v>0.87260000000000004</v>
      </c>
      <c r="F31" s="2">
        <v>0.3679</v>
      </c>
      <c r="G31" s="2">
        <v>0.58699999999999997</v>
      </c>
      <c r="H31" s="2">
        <v>0.73709999999999998</v>
      </c>
    </row>
    <row r="32" spans="1:8" x14ac:dyDescent="0.2">
      <c r="A32" s="4"/>
      <c r="B32" s="5" t="s">
        <v>9</v>
      </c>
      <c r="C32" s="2" t="s">
        <v>20</v>
      </c>
      <c r="D32" s="2">
        <v>0.67059999999999997</v>
      </c>
      <c r="E32" s="2">
        <v>0.96630000000000005</v>
      </c>
      <c r="F32" s="2">
        <v>0.12920000000000001</v>
      </c>
      <c r="G32" s="2">
        <v>0.67020000000000002</v>
      </c>
      <c r="H32" s="2">
        <v>0.67649999999999999</v>
      </c>
    </row>
    <row r="33" spans="1:8" x14ac:dyDescent="0.2">
      <c r="A33" s="4"/>
      <c r="B33" s="5"/>
      <c r="C33" s="2" t="s">
        <v>21</v>
      </c>
      <c r="D33" s="2">
        <v>0.62529999999999997</v>
      </c>
      <c r="E33" s="2">
        <v>0.87260000000000004</v>
      </c>
      <c r="F33" s="2">
        <v>0.37069999999999997</v>
      </c>
      <c r="G33" s="2">
        <v>0.58809999999999996</v>
      </c>
      <c r="H33" s="2">
        <v>0.73860000000000003</v>
      </c>
    </row>
    <row r="34" spans="1:8" x14ac:dyDescent="0.2">
      <c r="A34" s="4" t="s">
        <v>13</v>
      </c>
      <c r="B34" s="5" t="s">
        <v>6</v>
      </c>
      <c r="C34" s="2" t="s">
        <v>20</v>
      </c>
      <c r="D34" s="2">
        <v>0.67059999999999997</v>
      </c>
      <c r="E34" s="2">
        <v>0.80059999999999998</v>
      </c>
      <c r="F34" s="2">
        <v>0.43259999999999998</v>
      </c>
      <c r="G34" s="2">
        <v>0.72099999999999997</v>
      </c>
      <c r="H34" s="2">
        <v>0.5423</v>
      </c>
    </row>
    <row r="35" spans="1:8" x14ac:dyDescent="0.2">
      <c r="A35" s="4"/>
      <c r="B35" s="5"/>
      <c r="C35" s="2" t="s">
        <v>21</v>
      </c>
      <c r="D35" s="2">
        <v>0.66090000000000004</v>
      </c>
      <c r="E35" s="2">
        <v>0.74980000000000002</v>
      </c>
      <c r="F35" s="2">
        <v>0.56940000000000002</v>
      </c>
      <c r="G35" s="2">
        <v>0.64190000000000003</v>
      </c>
      <c r="H35" s="2">
        <v>0.6885</v>
      </c>
    </row>
    <row r="36" spans="1:8" x14ac:dyDescent="0.2">
      <c r="A36" s="4"/>
      <c r="B36" s="5" t="s">
        <v>7</v>
      </c>
      <c r="C36" s="2" t="s">
        <v>20</v>
      </c>
      <c r="D36" s="2">
        <v>0.6865</v>
      </c>
      <c r="E36" s="2">
        <v>0.80979999999999996</v>
      </c>
      <c r="F36" s="2">
        <v>0.4607</v>
      </c>
      <c r="G36" s="2">
        <v>0.73329999999999995</v>
      </c>
      <c r="H36" s="2">
        <v>0.56940000000000002</v>
      </c>
    </row>
    <row r="37" spans="1:8" x14ac:dyDescent="0.2">
      <c r="A37" s="4"/>
      <c r="B37" s="5"/>
      <c r="C37" s="2" t="s">
        <v>21</v>
      </c>
      <c r="D37" s="2">
        <v>0.66739999999999999</v>
      </c>
      <c r="E37" s="2">
        <v>0.75619999999999998</v>
      </c>
      <c r="F37" s="2">
        <v>0.57599999999999996</v>
      </c>
      <c r="G37" s="2">
        <v>0.64739999999999998</v>
      </c>
      <c r="H37" s="2">
        <v>0.6966</v>
      </c>
    </row>
    <row r="38" spans="1:8" x14ac:dyDescent="0.2">
      <c r="A38" s="4"/>
      <c r="B38" s="5" t="s">
        <v>8</v>
      </c>
      <c r="C38" s="2" t="s">
        <v>20</v>
      </c>
      <c r="D38" s="2">
        <v>0.6865</v>
      </c>
      <c r="E38" s="2">
        <v>0.82520000000000004</v>
      </c>
      <c r="F38" s="2">
        <v>0.43259999999999998</v>
      </c>
      <c r="G38" s="2">
        <v>0.72699999999999998</v>
      </c>
      <c r="H38" s="2">
        <v>0.5746</v>
      </c>
    </row>
    <row r="39" spans="1:8" x14ac:dyDescent="0.2">
      <c r="A39" s="4"/>
      <c r="B39" s="5"/>
      <c r="C39" s="2" t="s">
        <v>21</v>
      </c>
      <c r="D39" s="2">
        <v>0.66979999999999995</v>
      </c>
      <c r="E39" s="2">
        <v>0.74980000000000002</v>
      </c>
      <c r="F39" s="2">
        <v>0.58750000000000002</v>
      </c>
      <c r="G39" s="2">
        <v>0.65169999999999995</v>
      </c>
      <c r="H39" s="2">
        <v>0.69520000000000004</v>
      </c>
    </row>
    <row r="40" spans="1:8" x14ac:dyDescent="0.2">
      <c r="A40" s="4"/>
      <c r="B40" s="5" t="s">
        <v>9</v>
      </c>
      <c r="C40" s="2" t="s">
        <v>20</v>
      </c>
      <c r="D40" s="2">
        <v>0.6905</v>
      </c>
      <c r="E40" s="2">
        <v>0.82820000000000005</v>
      </c>
      <c r="F40" s="2">
        <v>0.43819999999999998</v>
      </c>
      <c r="G40" s="2">
        <v>0.72970000000000002</v>
      </c>
      <c r="H40" s="2">
        <v>0.58209999999999995</v>
      </c>
    </row>
    <row r="41" spans="1:8" x14ac:dyDescent="0.2">
      <c r="A41" s="4"/>
      <c r="B41" s="5"/>
      <c r="C41" s="2" t="s">
        <v>21</v>
      </c>
      <c r="D41" s="2">
        <v>0.67310000000000003</v>
      </c>
      <c r="E41" s="2">
        <v>0.74880000000000002</v>
      </c>
      <c r="F41" s="2">
        <v>0.59509999999999996</v>
      </c>
      <c r="G41" s="2">
        <v>0.65559999999999996</v>
      </c>
      <c r="H41" s="2">
        <v>0.69710000000000005</v>
      </c>
    </row>
    <row r="42" spans="1:8" x14ac:dyDescent="0.2">
      <c r="A42" s="4" t="s">
        <v>14</v>
      </c>
      <c r="B42" s="5" t="s">
        <v>6</v>
      </c>
      <c r="C42" s="2" t="s">
        <v>20</v>
      </c>
      <c r="D42" s="2">
        <v>0.59919999999999995</v>
      </c>
      <c r="E42" s="2">
        <v>0.60119999999999996</v>
      </c>
      <c r="F42" s="2">
        <v>0.59550000000000003</v>
      </c>
      <c r="G42" s="2">
        <v>0.73129999999999995</v>
      </c>
      <c r="H42" s="2">
        <v>0.44919999999999999</v>
      </c>
    </row>
    <row r="43" spans="1:8" x14ac:dyDescent="0.2">
      <c r="A43" s="4"/>
      <c r="B43" s="5"/>
      <c r="C43" s="2" t="s">
        <v>21</v>
      </c>
      <c r="D43" s="2">
        <v>0.64359999999999995</v>
      </c>
      <c r="E43" s="2">
        <v>0.52080000000000004</v>
      </c>
      <c r="F43" s="2">
        <v>0.77</v>
      </c>
      <c r="G43" s="2">
        <v>0.69979999999999998</v>
      </c>
      <c r="H43" s="2">
        <v>0.60950000000000004</v>
      </c>
    </row>
    <row r="44" spans="1:8" x14ac:dyDescent="0.2">
      <c r="A44" s="4"/>
      <c r="B44" s="5" t="s">
        <v>7</v>
      </c>
      <c r="C44" s="2" t="s">
        <v>20</v>
      </c>
      <c r="D44" s="2">
        <v>0.59919999999999995</v>
      </c>
      <c r="E44" s="2">
        <v>0.60119999999999996</v>
      </c>
      <c r="F44" s="2">
        <v>0.59550000000000003</v>
      </c>
      <c r="G44" s="2">
        <v>0.73129999999999995</v>
      </c>
      <c r="H44" s="2">
        <v>0.44919999999999999</v>
      </c>
    </row>
    <row r="45" spans="1:8" x14ac:dyDescent="0.2">
      <c r="A45" s="4"/>
      <c r="B45" s="5"/>
      <c r="C45" s="2" t="s">
        <v>21</v>
      </c>
      <c r="D45" s="2">
        <v>0.64359999999999995</v>
      </c>
      <c r="E45" s="2">
        <v>0.52080000000000004</v>
      </c>
      <c r="F45" s="2">
        <v>0.77</v>
      </c>
      <c r="G45" s="2">
        <v>0.69979999999999998</v>
      </c>
      <c r="H45" s="2">
        <v>0.60950000000000004</v>
      </c>
    </row>
    <row r="46" spans="1:8" x14ac:dyDescent="0.2">
      <c r="A46" s="4"/>
      <c r="B46" s="5" t="s">
        <v>8</v>
      </c>
      <c r="C46" s="2" t="s">
        <v>20</v>
      </c>
      <c r="D46" s="2">
        <v>0.59919999999999995</v>
      </c>
      <c r="E46" s="2">
        <v>0.60119999999999996</v>
      </c>
      <c r="F46" s="2">
        <v>0.59550000000000003</v>
      </c>
      <c r="G46" s="2">
        <v>0.73129999999999995</v>
      </c>
      <c r="H46" s="2">
        <v>0.44919999999999999</v>
      </c>
    </row>
    <row r="47" spans="1:8" x14ac:dyDescent="0.2">
      <c r="A47" s="4"/>
      <c r="B47" s="5"/>
      <c r="C47" s="2" t="s">
        <v>21</v>
      </c>
      <c r="D47" s="2">
        <v>0.64359999999999995</v>
      </c>
      <c r="E47" s="2">
        <v>0.52080000000000004</v>
      </c>
      <c r="F47" s="2">
        <v>0.77</v>
      </c>
      <c r="G47" s="2">
        <v>0.69979999999999998</v>
      </c>
      <c r="H47" s="2">
        <v>0.60950000000000004</v>
      </c>
    </row>
    <row r="48" spans="1:8" x14ac:dyDescent="0.2">
      <c r="A48" s="4"/>
      <c r="B48" s="5" t="s">
        <v>9</v>
      </c>
      <c r="C48" s="2" t="s">
        <v>20</v>
      </c>
      <c r="D48" s="2">
        <v>0.59919999999999995</v>
      </c>
      <c r="E48" s="2">
        <v>0.60119999999999996</v>
      </c>
      <c r="F48" s="2">
        <v>0.59550000000000003</v>
      </c>
      <c r="G48" s="2">
        <v>0.73129999999999995</v>
      </c>
      <c r="H48" s="2">
        <v>0.44919999999999999</v>
      </c>
    </row>
    <row r="49" spans="1:8" x14ac:dyDescent="0.2">
      <c r="A49" s="4"/>
      <c r="B49" s="5"/>
      <c r="C49" s="2" t="s">
        <v>21</v>
      </c>
      <c r="D49" s="2">
        <v>0.64359999999999995</v>
      </c>
      <c r="E49" s="2">
        <v>0.52080000000000004</v>
      </c>
      <c r="F49" s="2">
        <v>0.77</v>
      </c>
      <c r="G49" s="2">
        <v>0.69979999999999998</v>
      </c>
      <c r="H49" s="2">
        <v>0.60950000000000004</v>
      </c>
    </row>
    <row r="50" spans="1:8" x14ac:dyDescent="0.2">
      <c r="A50" s="4" t="s">
        <v>15</v>
      </c>
      <c r="B50" s="5" t="s">
        <v>6</v>
      </c>
      <c r="C50" s="2" t="s">
        <v>20</v>
      </c>
      <c r="D50" s="2">
        <v>0.59919999999999995</v>
      </c>
      <c r="E50" s="2">
        <v>0.60119999999999996</v>
      </c>
      <c r="F50" s="2">
        <v>0.59550000000000003</v>
      </c>
      <c r="G50" s="2">
        <v>0.73129999999999995</v>
      </c>
      <c r="H50" s="2">
        <v>0.44919999999999999</v>
      </c>
    </row>
    <row r="51" spans="1:8" x14ac:dyDescent="0.2">
      <c r="A51" s="4"/>
      <c r="B51" s="5"/>
      <c r="C51" s="2" t="s">
        <v>21</v>
      </c>
      <c r="D51" s="2">
        <v>0.64359999999999995</v>
      </c>
      <c r="E51" s="2">
        <v>0.52080000000000004</v>
      </c>
      <c r="F51" s="2">
        <v>0.77</v>
      </c>
      <c r="G51" s="2">
        <v>0.69979999999999998</v>
      </c>
      <c r="H51" s="2">
        <v>0.60950000000000004</v>
      </c>
    </row>
    <row r="52" spans="1:8" x14ac:dyDescent="0.2">
      <c r="A52" s="4"/>
      <c r="B52" s="5" t="s">
        <v>7</v>
      </c>
      <c r="C52" s="2" t="s">
        <v>20</v>
      </c>
      <c r="D52" s="2">
        <v>0.59919999999999995</v>
      </c>
      <c r="E52" s="2">
        <v>0.60119999999999996</v>
      </c>
      <c r="F52" s="2">
        <v>0.59550000000000003</v>
      </c>
      <c r="G52" s="2">
        <v>0.73129999999999995</v>
      </c>
      <c r="H52" s="2">
        <v>0.44919999999999999</v>
      </c>
    </row>
    <row r="53" spans="1:8" x14ac:dyDescent="0.2">
      <c r="A53" s="4"/>
      <c r="B53" s="5"/>
      <c r="C53" s="2" t="s">
        <v>21</v>
      </c>
      <c r="D53" s="2">
        <v>0.64359999999999995</v>
      </c>
      <c r="E53" s="2">
        <v>0.52080000000000004</v>
      </c>
      <c r="F53" s="2">
        <v>0.77</v>
      </c>
      <c r="G53" s="2">
        <v>0.69979999999999998</v>
      </c>
      <c r="H53" s="2">
        <v>0.60950000000000004</v>
      </c>
    </row>
    <row r="54" spans="1:8" x14ac:dyDescent="0.2">
      <c r="A54" s="4"/>
      <c r="B54" s="5" t="s">
        <v>8</v>
      </c>
      <c r="C54" s="2" t="s">
        <v>20</v>
      </c>
      <c r="D54" s="2">
        <v>0.59919999999999995</v>
      </c>
      <c r="E54" s="2">
        <v>0.60119999999999996</v>
      </c>
      <c r="F54" s="2">
        <v>0.59550000000000003</v>
      </c>
      <c r="G54" s="2">
        <v>0.73129999999999995</v>
      </c>
      <c r="H54" s="2">
        <v>0.44919999999999999</v>
      </c>
    </row>
    <row r="55" spans="1:8" x14ac:dyDescent="0.2">
      <c r="A55" s="4"/>
      <c r="B55" s="5"/>
      <c r="C55" s="2" t="s">
        <v>21</v>
      </c>
      <c r="D55" s="2">
        <v>0.64359999999999995</v>
      </c>
      <c r="E55" s="2">
        <v>0.52080000000000004</v>
      </c>
      <c r="F55" s="2">
        <v>0.77</v>
      </c>
      <c r="G55" s="2">
        <v>0.69979999999999998</v>
      </c>
      <c r="H55" s="2">
        <v>0.60950000000000004</v>
      </c>
    </row>
    <row r="56" spans="1:8" x14ac:dyDescent="0.2">
      <c r="A56" s="4"/>
      <c r="B56" s="5" t="s">
        <v>9</v>
      </c>
      <c r="C56" s="2" t="s">
        <v>20</v>
      </c>
      <c r="D56" s="2">
        <v>0.59919999999999995</v>
      </c>
      <c r="E56" s="2">
        <v>0.60119999999999996</v>
      </c>
      <c r="F56" s="2">
        <v>0.59550000000000003</v>
      </c>
      <c r="G56" s="2">
        <v>0.73129999999999995</v>
      </c>
      <c r="H56" s="2">
        <v>0.44919999999999999</v>
      </c>
    </row>
    <row r="57" spans="1:8" x14ac:dyDescent="0.2">
      <c r="A57" s="4"/>
      <c r="B57" s="5"/>
      <c r="C57" s="2" t="s">
        <v>21</v>
      </c>
      <c r="D57" s="2">
        <v>0.64359999999999995</v>
      </c>
      <c r="E57" s="2">
        <v>0.52080000000000004</v>
      </c>
      <c r="F57" s="2">
        <v>0.77</v>
      </c>
      <c r="G57" s="2">
        <v>0.69979999999999998</v>
      </c>
      <c r="H57" s="2">
        <v>0.60950000000000004</v>
      </c>
    </row>
    <row r="58" spans="1:8" x14ac:dyDescent="0.2">
      <c r="A58" s="4" t="s">
        <v>16</v>
      </c>
      <c r="B58" s="5" t="s">
        <v>6</v>
      </c>
      <c r="C58" s="2" t="s">
        <v>20</v>
      </c>
      <c r="D58" s="2">
        <v>0.6865</v>
      </c>
      <c r="E58" s="2">
        <v>0.76990000000000003</v>
      </c>
      <c r="F58" s="2">
        <v>0.53369999999999995</v>
      </c>
      <c r="G58" s="2">
        <v>0.75149999999999995</v>
      </c>
      <c r="H58" s="2">
        <v>0.55879999999999996</v>
      </c>
    </row>
    <row r="59" spans="1:8" x14ac:dyDescent="0.2">
      <c r="A59" s="4"/>
      <c r="B59" s="5"/>
      <c r="C59" s="2" t="s">
        <v>21</v>
      </c>
      <c r="D59" s="2">
        <v>0.66369999999999996</v>
      </c>
      <c r="E59" s="2">
        <v>0.66390000000000005</v>
      </c>
      <c r="F59" s="2">
        <v>0.66349999999999998</v>
      </c>
      <c r="G59" s="2">
        <v>0.67010000000000003</v>
      </c>
      <c r="H59" s="2">
        <v>0.6573</v>
      </c>
    </row>
    <row r="60" spans="1:8" x14ac:dyDescent="0.2">
      <c r="A60" s="4"/>
      <c r="B60" s="5" t="s">
        <v>7</v>
      </c>
      <c r="C60" s="2" t="s">
        <v>20</v>
      </c>
      <c r="D60" s="2">
        <v>0.67059999999999997</v>
      </c>
      <c r="E60" s="2">
        <v>0.74539999999999995</v>
      </c>
      <c r="F60" s="2">
        <v>0.53369999999999995</v>
      </c>
      <c r="G60" s="2">
        <v>0.74539999999999995</v>
      </c>
      <c r="H60" s="2">
        <v>0.53369999999999995</v>
      </c>
    </row>
    <row r="61" spans="1:8" x14ac:dyDescent="0.2">
      <c r="A61" s="4"/>
      <c r="B61" s="5"/>
      <c r="C61" s="2" t="s">
        <v>21</v>
      </c>
      <c r="D61" s="2">
        <v>0.66180000000000005</v>
      </c>
      <c r="E61" s="2">
        <v>0.64270000000000005</v>
      </c>
      <c r="F61" s="2">
        <v>0.68159999999999998</v>
      </c>
      <c r="G61" s="2">
        <v>0.67510000000000003</v>
      </c>
      <c r="H61" s="2">
        <v>0.64949999999999997</v>
      </c>
    </row>
    <row r="62" spans="1:8" x14ac:dyDescent="0.2">
      <c r="A62" s="4"/>
      <c r="B62" s="5" t="s">
        <v>8</v>
      </c>
      <c r="C62" s="2" t="s">
        <v>20</v>
      </c>
      <c r="D62" s="2">
        <v>0.71030000000000004</v>
      </c>
      <c r="E62" s="2">
        <v>0.83740000000000003</v>
      </c>
      <c r="F62" s="2">
        <v>0.47749999999999998</v>
      </c>
      <c r="G62" s="2">
        <v>0.74590000000000001</v>
      </c>
      <c r="H62" s="2">
        <v>0.6159</v>
      </c>
    </row>
    <row r="63" spans="1:8" x14ac:dyDescent="0.2">
      <c r="A63" s="4"/>
      <c r="B63" s="5"/>
      <c r="C63" s="2" t="s">
        <v>21</v>
      </c>
      <c r="D63" s="2">
        <v>0.65620000000000001</v>
      </c>
      <c r="E63" s="2">
        <v>0.59930000000000005</v>
      </c>
      <c r="F63" s="2">
        <v>0.71479999999999999</v>
      </c>
      <c r="G63" s="2">
        <v>0.68389999999999995</v>
      </c>
      <c r="H63" s="2">
        <v>0.6341</v>
      </c>
    </row>
    <row r="64" spans="1:8" x14ac:dyDescent="0.2">
      <c r="A64" s="4"/>
      <c r="B64" s="5" t="s">
        <v>9</v>
      </c>
      <c r="C64" s="2" t="s">
        <v>20</v>
      </c>
      <c r="D64" s="2">
        <v>0.71030000000000004</v>
      </c>
      <c r="E64" s="2">
        <v>0.83740000000000003</v>
      </c>
      <c r="F64" s="2">
        <v>0.47749999999999998</v>
      </c>
      <c r="G64" s="2">
        <v>0.74590000000000001</v>
      </c>
      <c r="H64" s="2">
        <v>0.6159</v>
      </c>
    </row>
    <row r="65" spans="1:8" x14ac:dyDescent="0.2">
      <c r="A65" s="4"/>
      <c r="B65" s="5"/>
      <c r="C65" s="2" t="s">
        <v>21</v>
      </c>
      <c r="D65" s="2">
        <v>0.66180000000000005</v>
      </c>
      <c r="E65" s="2">
        <v>0.62880000000000003</v>
      </c>
      <c r="F65" s="2">
        <v>0.69579999999999997</v>
      </c>
      <c r="G65" s="2">
        <v>0.68030000000000002</v>
      </c>
      <c r="H65" s="2">
        <v>0.64549999999999996</v>
      </c>
    </row>
    <row r="66" spans="1:8" x14ac:dyDescent="0.2">
      <c r="A66" s="4" t="s">
        <v>17</v>
      </c>
      <c r="B66" s="5" t="s">
        <v>6</v>
      </c>
      <c r="C66" s="2" t="s">
        <v>20</v>
      </c>
      <c r="D66" s="2">
        <v>0.6825</v>
      </c>
      <c r="E66" s="2">
        <v>0.7853</v>
      </c>
      <c r="F66" s="2">
        <v>0.49440000000000001</v>
      </c>
      <c r="G66" s="2">
        <v>0.7399</v>
      </c>
      <c r="H66" s="2">
        <v>0.55700000000000005</v>
      </c>
    </row>
    <row r="67" spans="1:8" x14ac:dyDescent="0.2">
      <c r="A67" s="4"/>
      <c r="B67" s="5"/>
      <c r="C67" s="2" t="s">
        <v>21</v>
      </c>
      <c r="D67" s="2">
        <v>0.67210000000000003</v>
      </c>
      <c r="E67" s="2">
        <v>0.69620000000000004</v>
      </c>
      <c r="F67" s="2">
        <v>0.64729999999999999</v>
      </c>
      <c r="G67" s="2">
        <v>0.67020000000000002</v>
      </c>
      <c r="H67" s="2">
        <v>0.67430000000000001</v>
      </c>
    </row>
    <row r="68" spans="1:8" x14ac:dyDescent="0.2">
      <c r="A68" s="4"/>
      <c r="B68" s="5" t="s">
        <v>7</v>
      </c>
      <c r="C68" s="2" t="s">
        <v>20</v>
      </c>
      <c r="D68" s="2">
        <v>0.6825</v>
      </c>
      <c r="E68" s="2">
        <v>0.78220000000000001</v>
      </c>
      <c r="F68" s="2">
        <v>0.5</v>
      </c>
      <c r="G68" s="2">
        <v>0.74129999999999996</v>
      </c>
      <c r="H68" s="2">
        <v>0.55630000000000002</v>
      </c>
    </row>
    <row r="69" spans="1:8" x14ac:dyDescent="0.2">
      <c r="A69" s="4"/>
      <c r="B69" s="5"/>
      <c r="C69" s="2" t="s">
        <v>21</v>
      </c>
      <c r="D69" s="2">
        <v>0.66739999999999999</v>
      </c>
      <c r="E69" s="2">
        <v>0.68979999999999997</v>
      </c>
      <c r="F69" s="2">
        <v>0.64449999999999996</v>
      </c>
      <c r="G69" s="2">
        <v>0.66639999999999999</v>
      </c>
      <c r="H69" s="2">
        <v>0.66859999999999997</v>
      </c>
    </row>
    <row r="70" spans="1:8" x14ac:dyDescent="0.2">
      <c r="A70" s="4"/>
      <c r="B70" s="5" t="s">
        <v>8</v>
      </c>
      <c r="C70" s="2" t="s">
        <v>20</v>
      </c>
      <c r="D70" s="2">
        <v>0.69440000000000002</v>
      </c>
      <c r="E70" s="2">
        <v>0.90490000000000004</v>
      </c>
      <c r="F70" s="2">
        <v>0.309</v>
      </c>
      <c r="G70" s="2">
        <v>0.70569999999999999</v>
      </c>
      <c r="H70" s="2">
        <v>0.63949999999999996</v>
      </c>
    </row>
    <row r="71" spans="1:8" x14ac:dyDescent="0.2">
      <c r="A71" s="4"/>
      <c r="B71" s="5"/>
      <c r="C71" s="2" t="s">
        <v>21</v>
      </c>
      <c r="D71" s="2">
        <v>0.65810000000000002</v>
      </c>
      <c r="E71" s="2">
        <v>0.59830000000000005</v>
      </c>
      <c r="F71" s="2">
        <v>0.71960000000000002</v>
      </c>
      <c r="G71" s="2">
        <v>0.68720000000000003</v>
      </c>
      <c r="H71" s="2">
        <v>0.6351</v>
      </c>
    </row>
    <row r="72" spans="1:8" x14ac:dyDescent="0.2">
      <c r="A72" s="4"/>
      <c r="B72" s="5" t="s">
        <v>9</v>
      </c>
      <c r="C72" s="2" t="s">
        <v>20</v>
      </c>
      <c r="D72" s="2">
        <v>0.68059999999999998</v>
      </c>
      <c r="E72" s="2">
        <v>0.92330000000000001</v>
      </c>
      <c r="F72" s="2">
        <v>0.23599999999999999</v>
      </c>
      <c r="G72" s="2">
        <v>0.68879999999999997</v>
      </c>
      <c r="H72" s="2">
        <v>0.62690000000000001</v>
      </c>
    </row>
    <row r="73" spans="1:8" x14ac:dyDescent="0.2">
      <c r="A73" s="4"/>
      <c r="B73" s="5"/>
      <c r="C73" s="2" t="s">
        <v>21</v>
      </c>
      <c r="D73" s="2">
        <v>0.66839999999999999</v>
      </c>
      <c r="E73" s="2">
        <v>0.67130000000000001</v>
      </c>
      <c r="F73" s="2">
        <v>0.66539999999999999</v>
      </c>
      <c r="G73" s="2">
        <v>0.67379999999999995</v>
      </c>
      <c r="H73" s="2">
        <v>0.66290000000000004</v>
      </c>
    </row>
  </sheetData>
  <mergeCells count="45"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  <mergeCell ref="A26:A33"/>
    <mergeCell ref="B26:B27"/>
    <mergeCell ref="B28:B29"/>
    <mergeCell ref="B30:B31"/>
    <mergeCell ref="B32:B33"/>
    <mergeCell ref="A18:A25"/>
    <mergeCell ref="B18:B19"/>
    <mergeCell ref="B20:B21"/>
    <mergeCell ref="B22:B23"/>
    <mergeCell ref="B24:B25"/>
    <mergeCell ref="A42:A49"/>
    <mergeCell ref="B42:B43"/>
    <mergeCell ref="B44:B45"/>
    <mergeCell ref="B46:B47"/>
    <mergeCell ref="B48:B49"/>
    <mergeCell ref="A34:A41"/>
    <mergeCell ref="B34:B35"/>
    <mergeCell ref="B36:B37"/>
    <mergeCell ref="B38:B39"/>
    <mergeCell ref="B40:B41"/>
    <mergeCell ref="A58:A65"/>
    <mergeCell ref="B58:B59"/>
    <mergeCell ref="B60:B61"/>
    <mergeCell ref="B62:B63"/>
    <mergeCell ref="B64:B65"/>
    <mergeCell ref="A50:A57"/>
    <mergeCell ref="B50:B51"/>
    <mergeCell ref="B52:B53"/>
    <mergeCell ref="B54:B55"/>
    <mergeCell ref="B56:B57"/>
    <mergeCell ref="A66:A73"/>
    <mergeCell ref="B66:B67"/>
    <mergeCell ref="B68:B69"/>
    <mergeCell ref="B70:B71"/>
    <mergeCell ref="B72:B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1" workbookViewId="0">
      <selection activeCell="Q2" sqref="Q2"/>
    </sheetView>
  </sheetViews>
  <sheetFormatPr baseColWidth="10" defaultRowHeight="16" x14ac:dyDescent="0.2"/>
  <sheetData>
    <row r="1" spans="1:19" x14ac:dyDescent="0.2">
      <c r="B1" t="s">
        <v>44</v>
      </c>
      <c r="D1" t="s">
        <v>45</v>
      </c>
      <c r="G1" t="s">
        <v>46</v>
      </c>
      <c r="I1" t="s">
        <v>47</v>
      </c>
      <c r="L1" t="s">
        <v>48</v>
      </c>
      <c r="N1" t="s">
        <v>49</v>
      </c>
      <c r="Q1" t="s">
        <v>82</v>
      </c>
      <c r="S1" t="s">
        <v>83</v>
      </c>
    </row>
    <row r="2" spans="1:19" x14ac:dyDescent="0.2">
      <c r="A2" t="s">
        <v>10</v>
      </c>
      <c r="B2">
        <f>Gender!D10</f>
        <v>0.6925</v>
      </c>
      <c r="C2" t="s">
        <v>10</v>
      </c>
      <c r="D2">
        <f>Gender!D11</f>
        <v>0.67449999999999999</v>
      </c>
      <c r="F2" t="s">
        <v>12</v>
      </c>
      <c r="G2">
        <f>Gender!E26</f>
        <v>0.94789999999999996</v>
      </c>
      <c r="H2" t="s">
        <v>12</v>
      </c>
      <c r="I2">
        <f>Gender!E27</f>
        <v>0.879</v>
      </c>
      <c r="K2" t="s">
        <v>14</v>
      </c>
      <c r="L2">
        <f>Gender!F42</f>
        <v>0.59550000000000003</v>
      </c>
      <c r="M2" t="s">
        <v>14</v>
      </c>
      <c r="N2">
        <f>Gender!F43</f>
        <v>0.77</v>
      </c>
      <c r="P2" t="s">
        <v>10</v>
      </c>
      <c r="Q2">
        <v>1.9950999999999999</v>
      </c>
      <c r="R2" t="s">
        <v>10</v>
      </c>
      <c r="S2">
        <v>2.0225999999999997</v>
      </c>
    </row>
    <row r="3" spans="1:19" x14ac:dyDescent="0.2">
      <c r="A3" t="s">
        <v>11</v>
      </c>
      <c r="B3">
        <f>Gender!D18</f>
        <v>0.6885</v>
      </c>
      <c r="C3" t="s">
        <v>5</v>
      </c>
      <c r="D3">
        <f>Gender!D3</f>
        <v>0.67210000000000003</v>
      </c>
      <c r="F3" t="s">
        <v>11</v>
      </c>
      <c r="G3">
        <f>Gender!E18</f>
        <v>0.81899999999999995</v>
      </c>
      <c r="H3" t="s">
        <v>13</v>
      </c>
      <c r="I3">
        <f>Gender!E35</f>
        <v>0.74980000000000002</v>
      </c>
      <c r="K3" t="s">
        <v>15</v>
      </c>
      <c r="L3">
        <f>Gender!F50</f>
        <v>0.59550000000000003</v>
      </c>
      <c r="M3" t="s">
        <v>15</v>
      </c>
      <c r="N3">
        <f>Gender!F51</f>
        <v>0.77</v>
      </c>
      <c r="P3" t="s">
        <v>16</v>
      </c>
      <c r="Q3">
        <v>1.9901</v>
      </c>
      <c r="R3" t="s">
        <v>5</v>
      </c>
      <c r="S3">
        <v>2.0156000000000001</v>
      </c>
    </row>
    <row r="4" spans="1:19" x14ac:dyDescent="0.2">
      <c r="A4" t="s">
        <v>16</v>
      </c>
      <c r="B4">
        <f>Gender!D58</f>
        <v>0.6865</v>
      </c>
      <c r="C4" t="s">
        <v>34</v>
      </c>
      <c r="D4">
        <f>Gender!D67</f>
        <v>0.67210000000000003</v>
      </c>
      <c r="F4" t="s">
        <v>13</v>
      </c>
      <c r="G4">
        <f>Gender!E34</f>
        <v>0.80059999999999998</v>
      </c>
      <c r="H4" t="s">
        <v>11</v>
      </c>
      <c r="I4">
        <f>Gender!E19</f>
        <v>0.72760000000000002</v>
      </c>
      <c r="K4" t="s">
        <v>16</v>
      </c>
      <c r="L4">
        <f>Gender!F58</f>
        <v>0.53369999999999995</v>
      </c>
      <c r="M4" t="s">
        <v>16</v>
      </c>
      <c r="N4">
        <f>Gender!F59</f>
        <v>0.66349999999999998</v>
      </c>
      <c r="P4" t="s">
        <v>5</v>
      </c>
      <c r="Q4">
        <v>1.9621999999999999</v>
      </c>
      <c r="R4" t="s">
        <v>34</v>
      </c>
      <c r="S4">
        <v>2.0156000000000001</v>
      </c>
    </row>
    <row r="5" spans="1:19" x14ac:dyDescent="0.2">
      <c r="A5" t="s">
        <v>5</v>
      </c>
      <c r="B5">
        <f>Gender!D2</f>
        <v>0.6825</v>
      </c>
      <c r="C5" t="s">
        <v>11</v>
      </c>
      <c r="D5">
        <f>Gender!D19</f>
        <v>0.66930000000000001</v>
      </c>
      <c r="F5" t="s">
        <v>10</v>
      </c>
      <c r="G5">
        <f>Gender!E10</f>
        <v>0.79139999999999999</v>
      </c>
      <c r="H5" t="s">
        <v>10</v>
      </c>
      <c r="I5">
        <f>Gender!E11</f>
        <v>0.70079999999999998</v>
      </c>
      <c r="K5" t="s">
        <v>10</v>
      </c>
      <c r="L5">
        <f>Gender!F10</f>
        <v>0.51119999999999999</v>
      </c>
      <c r="M5" t="s">
        <v>10</v>
      </c>
      <c r="N5">
        <f>Gender!F11</f>
        <v>0.64729999999999999</v>
      </c>
      <c r="P5" t="s">
        <v>34</v>
      </c>
      <c r="Q5">
        <v>1.9621999999999999</v>
      </c>
      <c r="R5" t="s">
        <v>11</v>
      </c>
      <c r="S5">
        <v>2.0061999999999998</v>
      </c>
    </row>
    <row r="6" spans="1:19" x14ac:dyDescent="0.2">
      <c r="A6" t="s">
        <v>34</v>
      </c>
      <c r="B6">
        <f>Gender!D66</f>
        <v>0.6825</v>
      </c>
      <c r="C6" t="s">
        <v>16</v>
      </c>
      <c r="D6">
        <f>Gender!D59</f>
        <v>0.66369999999999996</v>
      </c>
      <c r="F6" t="s">
        <v>5</v>
      </c>
      <c r="G6">
        <f>Gender!E2</f>
        <v>0.7853</v>
      </c>
      <c r="H6" t="s">
        <v>5</v>
      </c>
      <c r="I6">
        <f>Gender!E3</f>
        <v>0.69620000000000004</v>
      </c>
      <c r="K6" t="s">
        <v>5</v>
      </c>
      <c r="L6">
        <f>Gender!F2</f>
        <v>0.49440000000000001</v>
      </c>
      <c r="M6" t="s">
        <v>5</v>
      </c>
      <c r="N6">
        <f>Gender!F3</f>
        <v>0.64729999999999999</v>
      </c>
      <c r="P6" t="s">
        <v>11</v>
      </c>
      <c r="Q6">
        <v>1.9568999999999999</v>
      </c>
      <c r="R6" t="s">
        <v>16</v>
      </c>
      <c r="S6">
        <v>1.9910999999999999</v>
      </c>
    </row>
    <row r="7" spans="1:19" x14ac:dyDescent="0.2">
      <c r="A7" t="s">
        <v>12</v>
      </c>
      <c r="B7">
        <f>Gender!D26</f>
        <v>0.67859999999999998</v>
      </c>
      <c r="C7" t="s">
        <v>13</v>
      </c>
      <c r="D7">
        <f>Gender!D35</f>
        <v>0.66090000000000004</v>
      </c>
      <c r="F7" t="s">
        <v>34</v>
      </c>
      <c r="G7">
        <f>Gender!E66</f>
        <v>0.7853</v>
      </c>
      <c r="H7" t="s">
        <v>34</v>
      </c>
      <c r="I7">
        <f>Gender!E67</f>
        <v>0.69620000000000004</v>
      </c>
      <c r="K7" t="s">
        <v>34</v>
      </c>
      <c r="L7">
        <f>Gender!F66</f>
        <v>0.49440000000000001</v>
      </c>
      <c r="M7" t="s">
        <v>34</v>
      </c>
      <c r="N7">
        <f>Gender!F67</f>
        <v>0.64729999999999999</v>
      </c>
      <c r="P7" t="s">
        <v>13</v>
      </c>
      <c r="Q7">
        <v>1.9037999999999999</v>
      </c>
      <c r="R7" t="s">
        <v>13</v>
      </c>
      <c r="S7">
        <v>1.9801000000000002</v>
      </c>
    </row>
    <row r="8" spans="1:19" x14ac:dyDescent="0.2">
      <c r="A8" t="s">
        <v>13</v>
      </c>
      <c r="B8">
        <f>Gender!D34</f>
        <v>0.67059999999999997</v>
      </c>
      <c r="C8" t="s">
        <v>14</v>
      </c>
      <c r="D8">
        <f>Gender!D43</f>
        <v>0.64359999999999995</v>
      </c>
      <c r="F8" t="s">
        <v>16</v>
      </c>
      <c r="G8">
        <f>Gender!E58</f>
        <v>0.76990000000000003</v>
      </c>
      <c r="H8" t="s">
        <v>16</v>
      </c>
      <c r="I8">
        <f>Gender!E59</f>
        <v>0.66390000000000005</v>
      </c>
      <c r="K8" t="s">
        <v>11</v>
      </c>
      <c r="L8">
        <f>Gender!F18</f>
        <v>0.44940000000000002</v>
      </c>
      <c r="M8" t="s">
        <v>11</v>
      </c>
      <c r="N8">
        <f>Gender!F19</f>
        <v>0.60929999999999995</v>
      </c>
      <c r="P8" t="s">
        <v>12</v>
      </c>
      <c r="Q8">
        <v>1.8119000000000001</v>
      </c>
      <c r="R8" t="s">
        <v>14</v>
      </c>
      <c r="S8">
        <v>1.9344000000000001</v>
      </c>
    </row>
    <row r="9" spans="1:19" x14ac:dyDescent="0.2">
      <c r="A9" t="s">
        <v>14</v>
      </c>
      <c r="B9">
        <f>Gender!D42</f>
        <v>0.59919999999999995</v>
      </c>
      <c r="C9" t="s">
        <v>15</v>
      </c>
      <c r="D9">
        <f>Gender!D51</f>
        <v>0.64359999999999995</v>
      </c>
      <c r="F9" t="s">
        <v>14</v>
      </c>
      <c r="G9">
        <f>Gender!E42</f>
        <v>0.60119999999999996</v>
      </c>
      <c r="H9" t="s">
        <v>14</v>
      </c>
      <c r="I9">
        <f>Gender!E43</f>
        <v>0.52080000000000004</v>
      </c>
      <c r="K9" t="s">
        <v>13</v>
      </c>
      <c r="L9">
        <f>Gender!F34</f>
        <v>0.43259999999999998</v>
      </c>
      <c r="M9" t="s">
        <v>13</v>
      </c>
      <c r="N9">
        <f>Gender!F35</f>
        <v>0.56940000000000002</v>
      </c>
      <c r="P9" t="s">
        <v>14</v>
      </c>
      <c r="Q9">
        <v>1.7959000000000001</v>
      </c>
      <c r="R9" t="s">
        <v>15</v>
      </c>
      <c r="S9">
        <v>1.9344000000000001</v>
      </c>
    </row>
    <row r="10" spans="1:19" x14ac:dyDescent="0.2">
      <c r="A10" t="s">
        <v>15</v>
      </c>
      <c r="B10">
        <f>Gender!D50</f>
        <v>0.59919999999999995</v>
      </c>
      <c r="C10" t="s">
        <v>12</v>
      </c>
      <c r="D10">
        <f>Gender!D27</f>
        <v>0.6159</v>
      </c>
      <c r="F10" t="s">
        <v>15</v>
      </c>
      <c r="G10">
        <f>Gender!E50</f>
        <v>0.60119999999999996</v>
      </c>
      <c r="H10" t="s">
        <v>15</v>
      </c>
      <c r="I10">
        <f>Gender!E51</f>
        <v>0.52080000000000004</v>
      </c>
      <c r="K10" t="s">
        <v>12</v>
      </c>
      <c r="L10">
        <f>Gender!F26</f>
        <v>0.18540000000000001</v>
      </c>
      <c r="M10" t="s">
        <v>12</v>
      </c>
      <c r="N10">
        <f>Gender!F27</f>
        <v>0.34510000000000002</v>
      </c>
      <c r="P10" t="s">
        <v>15</v>
      </c>
      <c r="Q10">
        <v>1.7959000000000001</v>
      </c>
      <c r="R10" t="s">
        <v>12</v>
      </c>
      <c r="S10">
        <v>1.8399999999999999</v>
      </c>
    </row>
    <row r="12" spans="1:19" x14ac:dyDescent="0.2">
      <c r="B12" t="s">
        <v>37</v>
      </c>
      <c r="G12" t="s">
        <v>37</v>
      </c>
      <c r="L12" t="s">
        <v>37</v>
      </c>
    </row>
    <row r="13" spans="1:19" x14ac:dyDescent="0.2">
      <c r="A13" t="s">
        <v>13</v>
      </c>
      <c r="B13">
        <f>Gender!D36-Gender!D34</f>
        <v>1.5900000000000025E-2</v>
      </c>
      <c r="C13" t="s">
        <v>13</v>
      </c>
      <c r="D13">
        <f>Gender!E36-Gender!E34</f>
        <v>9.199999999999986E-3</v>
      </c>
      <c r="F13" t="s">
        <v>13</v>
      </c>
      <c r="G13">
        <f>Gender!E36-Gender!E34</f>
        <v>9.199999999999986E-3</v>
      </c>
      <c r="H13" t="s">
        <v>13</v>
      </c>
      <c r="I13">
        <f>Gender!E37-Gender!E35</f>
        <v>6.3999999999999613E-3</v>
      </c>
      <c r="K13" t="s">
        <v>10</v>
      </c>
      <c r="L13">
        <f>Gender!F12-Gender!F10</f>
        <v>2.8100000000000014E-2</v>
      </c>
      <c r="M13" t="s">
        <v>10</v>
      </c>
      <c r="N13">
        <f>Gender!F13-Gender!F11</f>
        <v>2.8599999999999959E-2</v>
      </c>
    </row>
    <row r="14" spans="1:19" x14ac:dyDescent="0.2">
      <c r="A14" t="s">
        <v>12</v>
      </c>
      <c r="B14">
        <f>Gender!D28-Gender!D26</f>
        <v>3.9000000000000146E-3</v>
      </c>
      <c r="C14" t="s">
        <v>11</v>
      </c>
      <c r="D14">
        <f>Gender!E20-Gender!E18</f>
        <v>0</v>
      </c>
      <c r="F14" t="s">
        <v>11</v>
      </c>
      <c r="G14">
        <f>Gender!E20-Gender!E18</f>
        <v>0</v>
      </c>
      <c r="H14" t="s">
        <v>14</v>
      </c>
      <c r="I14">
        <f>Gender!E45-Gender!E43</f>
        <v>0</v>
      </c>
      <c r="K14" t="s">
        <v>13</v>
      </c>
      <c r="L14">
        <f>Gender!F36-Gender!F34</f>
        <v>2.8100000000000014E-2</v>
      </c>
      <c r="M14" t="s">
        <v>16</v>
      </c>
      <c r="N14">
        <f>Gender!F61-Gender!F59</f>
        <v>1.8100000000000005E-2</v>
      </c>
    </row>
    <row r="15" spans="1:19" x14ac:dyDescent="0.2">
      <c r="A15" t="s">
        <v>11</v>
      </c>
      <c r="B15">
        <f>Gender!D20-Gender!D18</f>
        <v>2.0000000000000018E-3</v>
      </c>
      <c r="C15" t="s">
        <v>12</v>
      </c>
      <c r="D15">
        <f>Gender!E28-Gender!E26</f>
        <v>0</v>
      </c>
      <c r="F15" t="s">
        <v>12</v>
      </c>
      <c r="G15">
        <f>Gender!E28-Gender!E26</f>
        <v>0</v>
      </c>
      <c r="H15" t="s">
        <v>15</v>
      </c>
      <c r="I15">
        <f>Gender!E53-Gender!E51</f>
        <v>0</v>
      </c>
      <c r="K15" t="s">
        <v>12</v>
      </c>
      <c r="L15">
        <f>Gender!F28-Gender!F26</f>
        <v>1.1199999999999988E-2</v>
      </c>
      <c r="M15" t="s">
        <v>13</v>
      </c>
      <c r="N15">
        <f>Gender!F37-Gender!F35</f>
        <v>6.5999999999999392E-3</v>
      </c>
    </row>
    <row r="16" spans="1:19" x14ac:dyDescent="0.2">
      <c r="A16" t="s">
        <v>14</v>
      </c>
      <c r="B16">
        <f>Gender!D44-Gender!D42</f>
        <v>0</v>
      </c>
      <c r="C16" t="s">
        <v>14</v>
      </c>
      <c r="D16">
        <f>Gender!E44-Gender!E42</f>
        <v>0</v>
      </c>
      <c r="F16" t="s">
        <v>14</v>
      </c>
      <c r="G16">
        <f>Gender!E44-Gender!E42</f>
        <v>0</v>
      </c>
      <c r="H16" t="s">
        <v>12</v>
      </c>
      <c r="I16">
        <f>Gender!E29-Gender!E27</f>
        <v>-9.000000000000119E-4</v>
      </c>
      <c r="K16" t="s">
        <v>11</v>
      </c>
      <c r="L16">
        <f>Gender!F20-Gender!F18</f>
        <v>5.6999999999999829E-3</v>
      </c>
      <c r="M16" t="s">
        <v>14</v>
      </c>
      <c r="N16">
        <f>Gender!F45-Gender!F43</f>
        <v>0</v>
      </c>
    </row>
    <row r="17" spans="1:14" x14ac:dyDescent="0.2">
      <c r="A17" t="s">
        <v>15</v>
      </c>
      <c r="B17">
        <f>Gender!D52-Gender!D50</f>
        <v>0</v>
      </c>
      <c r="C17" t="s">
        <v>15</v>
      </c>
      <c r="D17">
        <f>Gender!E52-Gender!E50</f>
        <v>0</v>
      </c>
      <c r="F17" t="s">
        <v>15</v>
      </c>
      <c r="G17">
        <f>Gender!E52-Gender!E50</f>
        <v>0</v>
      </c>
      <c r="H17" t="s">
        <v>11</v>
      </c>
      <c r="I17">
        <f>Gender!E21-Gender!E19</f>
        <v>-9.000000000000119E-4</v>
      </c>
      <c r="K17" t="s">
        <v>5</v>
      </c>
      <c r="L17">
        <f>Gender!F4-Gender!F2</f>
        <v>5.5999999999999939E-3</v>
      </c>
      <c r="M17" t="s">
        <v>15</v>
      </c>
      <c r="N17">
        <f>Gender!F53-Gender!F51</f>
        <v>0</v>
      </c>
    </row>
    <row r="18" spans="1:14" x14ac:dyDescent="0.2">
      <c r="A18" t="s">
        <v>5</v>
      </c>
      <c r="B18">
        <f>Gender!D4-Gender!D2</f>
        <v>0</v>
      </c>
      <c r="C18" t="s">
        <v>5</v>
      </c>
      <c r="D18">
        <f>Gender!E4-Gender!E2</f>
        <v>-3.0999999999999917E-3</v>
      </c>
      <c r="F18" t="s">
        <v>5</v>
      </c>
      <c r="G18">
        <f>Gender!E4-Gender!E2</f>
        <v>-3.0999999999999917E-3</v>
      </c>
      <c r="H18" t="s">
        <v>5</v>
      </c>
      <c r="I18">
        <f>Gender!E5-Gender!E3</f>
        <v>-6.4000000000000723E-3</v>
      </c>
      <c r="K18" t="s">
        <v>34</v>
      </c>
      <c r="L18">
        <f>Gender!F68-Gender!F66</f>
        <v>5.5999999999999939E-3</v>
      </c>
      <c r="M18" t="s">
        <v>12</v>
      </c>
      <c r="N18">
        <f>Gender!F29-Gender!F27</f>
        <v>-1.0000000000000009E-3</v>
      </c>
    </row>
    <row r="19" spans="1:14" x14ac:dyDescent="0.2">
      <c r="A19" t="s">
        <v>34</v>
      </c>
      <c r="B19">
        <f>Gender!D68-Gender!D66</f>
        <v>0</v>
      </c>
      <c r="C19" t="s">
        <v>34</v>
      </c>
      <c r="D19">
        <f>Gender!E68-Gender!E66</f>
        <v>-3.0999999999999917E-3</v>
      </c>
      <c r="F19" t="s">
        <v>34</v>
      </c>
      <c r="G19">
        <f>Gender!E68-Gender!E66</f>
        <v>-3.0999999999999917E-3</v>
      </c>
      <c r="H19" t="s">
        <v>34</v>
      </c>
      <c r="I19">
        <f>Gender!E69-Gender!E67</f>
        <v>-6.4000000000000723E-3</v>
      </c>
      <c r="K19" t="s">
        <v>16</v>
      </c>
      <c r="L19">
        <f>Gender!F60-Gender!F58</f>
        <v>0</v>
      </c>
      <c r="M19" t="s">
        <v>11</v>
      </c>
      <c r="N19">
        <f>Gender!F21-Gender!F19</f>
        <v>-1.8999999999999018E-3</v>
      </c>
    </row>
    <row r="20" spans="1:14" x14ac:dyDescent="0.2">
      <c r="A20" t="s">
        <v>10</v>
      </c>
      <c r="B20">
        <f>Gender!D12-Gender!D10</f>
        <v>-2.0000000000000018E-3</v>
      </c>
      <c r="C20" t="s">
        <v>10</v>
      </c>
      <c r="D20">
        <f>Gender!E12-Gender!E10</f>
        <v>-1.8399999999999972E-2</v>
      </c>
      <c r="F20" t="s">
        <v>10</v>
      </c>
      <c r="G20">
        <f>Gender!E12-Gender!E10</f>
        <v>-1.8399999999999972E-2</v>
      </c>
      <c r="H20" t="s">
        <v>16</v>
      </c>
      <c r="I20">
        <f>Gender!E61-Gender!E59</f>
        <v>-2.1199999999999997E-2</v>
      </c>
      <c r="K20" t="s">
        <v>14</v>
      </c>
      <c r="L20">
        <f>Gender!F44-Gender!F42</f>
        <v>0</v>
      </c>
      <c r="M20" t="s">
        <v>5</v>
      </c>
      <c r="N20">
        <f>Gender!F5-Gender!F3</f>
        <v>-2.8000000000000247E-3</v>
      </c>
    </row>
    <row r="21" spans="1:14" x14ac:dyDescent="0.2">
      <c r="A21" t="s">
        <v>16</v>
      </c>
      <c r="B21">
        <f>Gender!D60-Gender!D58</f>
        <v>-1.5900000000000025E-2</v>
      </c>
      <c r="C21" t="s">
        <v>16</v>
      </c>
      <c r="D21">
        <f>Gender!E60-Gender!E58</f>
        <v>-2.4500000000000077E-2</v>
      </c>
      <c r="F21" t="s">
        <v>16</v>
      </c>
      <c r="G21">
        <f>Gender!E60-Gender!E58</f>
        <v>-2.4500000000000077E-2</v>
      </c>
      <c r="H21" t="s">
        <v>10</v>
      </c>
      <c r="I21">
        <f>Gender!E13-Gender!E11</f>
        <v>-3.6899999999999933E-2</v>
      </c>
      <c r="K21" t="s">
        <v>15</v>
      </c>
      <c r="L21">
        <f>Gender!F52-Gender!F50</f>
        <v>0</v>
      </c>
      <c r="M21" t="s">
        <v>34</v>
      </c>
      <c r="N21">
        <f>Gender!F69-Gender!F67</f>
        <v>-2.8000000000000247E-3</v>
      </c>
    </row>
    <row r="23" spans="1:14" x14ac:dyDescent="0.2">
      <c r="B23" t="s">
        <v>38</v>
      </c>
      <c r="G23" t="s">
        <v>38</v>
      </c>
      <c r="L23" t="s">
        <v>38</v>
      </c>
    </row>
    <row r="24" spans="1:14" x14ac:dyDescent="0.2">
      <c r="A24" t="s">
        <v>16</v>
      </c>
      <c r="B24">
        <f>Gender!D62-Gender!D58</f>
        <v>2.3800000000000043E-2</v>
      </c>
      <c r="C24" t="s">
        <v>13</v>
      </c>
      <c r="D24">
        <f>Gender!D39-Gender!D35</f>
        <v>8.899999999999908E-3</v>
      </c>
      <c r="F24" t="s">
        <v>10</v>
      </c>
      <c r="G24">
        <f>Gender!E14-Gender!E10</f>
        <v>0.12880000000000003</v>
      </c>
      <c r="H24" t="s">
        <v>13</v>
      </c>
      <c r="I24">
        <f>Gender!E39-Gender!E35</f>
        <v>0</v>
      </c>
      <c r="K24" t="s">
        <v>13</v>
      </c>
      <c r="L24">
        <f>Gender!F34</f>
        <v>0.43259999999999998</v>
      </c>
      <c r="M24" t="s">
        <v>34</v>
      </c>
      <c r="N24">
        <f>Gender!F71-Gender!F67</f>
        <v>7.2300000000000031E-2</v>
      </c>
    </row>
    <row r="25" spans="1:14" x14ac:dyDescent="0.2">
      <c r="A25" t="s">
        <v>13</v>
      </c>
      <c r="B25">
        <f>Gender!D38-Gender!D34</f>
        <v>1.5900000000000025E-2</v>
      </c>
      <c r="C25" t="s">
        <v>12</v>
      </c>
      <c r="D25">
        <f>Gender!D31-Gender!D27</f>
        <v>8.0000000000000071E-3</v>
      </c>
      <c r="F25" t="s">
        <v>5</v>
      </c>
      <c r="G25">
        <f>Gender!E6-Gender!E2</f>
        <v>0.11960000000000004</v>
      </c>
      <c r="H25" t="s">
        <v>14</v>
      </c>
      <c r="I25">
        <f>Gender!E47-Gender!E43</f>
        <v>0</v>
      </c>
      <c r="K25" t="s">
        <v>14</v>
      </c>
      <c r="L25">
        <f>Gender!F46-Gender!F42</f>
        <v>0</v>
      </c>
      <c r="M25" t="s">
        <v>11</v>
      </c>
      <c r="N25">
        <f>Gender!F23-Gender!F19</f>
        <v>5.3700000000000081E-2</v>
      </c>
    </row>
    <row r="26" spans="1:14" x14ac:dyDescent="0.2">
      <c r="A26" t="s">
        <v>5</v>
      </c>
      <c r="B26">
        <f>Gender!D6-Gender!D2</f>
        <v>1.1900000000000022E-2</v>
      </c>
      <c r="C26" t="s">
        <v>14</v>
      </c>
      <c r="D26">
        <f>Gender!D47-Gender!D43</f>
        <v>0</v>
      </c>
      <c r="F26" t="s">
        <v>34</v>
      </c>
      <c r="G26">
        <f>Gender!E70-Gender!E66</f>
        <v>0.11960000000000004</v>
      </c>
      <c r="H26" t="s">
        <v>15</v>
      </c>
      <c r="I26">
        <f>Gender!E55-Gender!E51</f>
        <v>0</v>
      </c>
      <c r="K26" t="s">
        <v>15</v>
      </c>
      <c r="L26">
        <f>Gender!F56-Gender!F50</f>
        <v>0</v>
      </c>
      <c r="M26" t="s">
        <v>16</v>
      </c>
      <c r="N26">
        <f>Gender!F63-Gender!F59</f>
        <v>5.1300000000000012E-2</v>
      </c>
    </row>
    <row r="27" spans="1:14" x14ac:dyDescent="0.2">
      <c r="A27" t="s">
        <v>34</v>
      </c>
      <c r="B27">
        <f>Gender!D70-Gender!D66</f>
        <v>1.1900000000000022E-2</v>
      </c>
      <c r="C27" t="s">
        <v>15</v>
      </c>
      <c r="D27">
        <f>Gender!D55-Gender!D51</f>
        <v>0</v>
      </c>
      <c r="F27" t="s">
        <v>11</v>
      </c>
      <c r="G27">
        <f>Gender!E22-Gender!E18</f>
        <v>0.10430000000000006</v>
      </c>
      <c r="H27" t="s">
        <v>12</v>
      </c>
      <c r="I27">
        <f>Gender!E31-Gender!E27</f>
        <v>-6.3999999999999613E-3</v>
      </c>
      <c r="K27" t="s">
        <v>16</v>
      </c>
      <c r="L27">
        <f>Gender!F62-Gender!F58</f>
        <v>-5.6199999999999972E-2</v>
      </c>
      <c r="M27" t="s">
        <v>10</v>
      </c>
      <c r="N27">
        <f>Gender!F15-Gender!F11</f>
        <v>2.2900000000000031E-2</v>
      </c>
    </row>
    <row r="28" spans="1:14" x14ac:dyDescent="0.2">
      <c r="A28" t="s">
        <v>11</v>
      </c>
      <c r="B28">
        <f>Gender!D20-Gender!D18</f>
        <v>2.0000000000000018E-3</v>
      </c>
      <c r="C28" t="s">
        <v>10</v>
      </c>
      <c r="D28">
        <f>Gender!D15-Gender!D11</f>
        <v>-2.3999999999999577E-3</v>
      </c>
      <c r="F28" t="s">
        <v>16</v>
      </c>
      <c r="G28">
        <f>Gender!E62-Gender!E58</f>
        <v>6.7500000000000004E-2</v>
      </c>
      <c r="H28" t="s">
        <v>10</v>
      </c>
      <c r="I28">
        <f>Gender!E15-Gender!E11</f>
        <v>-2.6699999999999946E-2</v>
      </c>
      <c r="K28" t="s">
        <v>12</v>
      </c>
      <c r="L28">
        <f>Gender!F30-Gender!F26</f>
        <v>-6.7400000000000015E-2</v>
      </c>
      <c r="M28" t="s">
        <v>12</v>
      </c>
      <c r="N28">
        <f>Gender!F31-Gender!F27</f>
        <v>2.2799999999999987E-2</v>
      </c>
    </row>
    <row r="29" spans="1:14" x14ac:dyDescent="0.2">
      <c r="A29" t="s">
        <v>10</v>
      </c>
      <c r="B29">
        <f>Gender!D14-Gender!D10</f>
        <v>1.9000000000000128E-3</v>
      </c>
      <c r="C29" t="s">
        <v>11</v>
      </c>
      <c r="D29">
        <f>Gender!D23-Gender!D19</f>
        <v>-3.7000000000000366E-3</v>
      </c>
      <c r="F29" t="s">
        <v>13</v>
      </c>
      <c r="G29">
        <f>Gender!E38-Gender!E34</f>
        <v>2.4600000000000066E-2</v>
      </c>
      <c r="H29" t="s">
        <v>11</v>
      </c>
      <c r="I29">
        <f>Gender!E23-Gender!E19</f>
        <v>-6.2800000000000078E-2</v>
      </c>
      <c r="K29" t="s">
        <v>5</v>
      </c>
      <c r="L29">
        <f>Gender!F6-Gender!F2</f>
        <v>-0.18540000000000001</v>
      </c>
      <c r="M29" t="s">
        <v>13</v>
      </c>
      <c r="N29">
        <f>Gender!F39-Gender!F35</f>
        <v>1.8100000000000005E-2</v>
      </c>
    </row>
    <row r="30" spans="1:14" x14ac:dyDescent="0.2">
      <c r="A30" t="s">
        <v>14</v>
      </c>
      <c r="B30">
        <f>Gender!D46-Gender!D42</f>
        <v>0</v>
      </c>
      <c r="C30" t="s">
        <v>16</v>
      </c>
      <c r="D30">
        <f>Gender!D63-Gender!D59</f>
        <v>-7.4999999999999512E-3</v>
      </c>
      <c r="F30" t="s">
        <v>12</v>
      </c>
      <c r="G30">
        <f>Gender!E30-Gender!E26</f>
        <v>1.8400000000000083E-2</v>
      </c>
      <c r="H30" t="s">
        <v>16</v>
      </c>
      <c r="I30">
        <f>Gender!E63-Gender!E59</f>
        <v>-6.4599999999999991E-2</v>
      </c>
      <c r="K30" t="s">
        <v>34</v>
      </c>
      <c r="L30">
        <f>Gender!F70-Gender!F66</f>
        <v>-0.18540000000000001</v>
      </c>
      <c r="M30" t="s">
        <v>5</v>
      </c>
      <c r="N30">
        <f>Gender!G7-Gender!G3</f>
        <v>1.7000000000000015E-2</v>
      </c>
    </row>
    <row r="31" spans="1:14" x14ac:dyDescent="0.2">
      <c r="A31" t="s">
        <v>15</v>
      </c>
      <c r="B31">
        <f>Gender!D54-Gender!D50</f>
        <v>0</v>
      </c>
      <c r="C31" t="s">
        <v>5</v>
      </c>
      <c r="D31">
        <f>Gender!D7-Gender!D3</f>
        <v>-1.4000000000000012E-2</v>
      </c>
      <c r="F31" t="s">
        <v>14</v>
      </c>
      <c r="G31">
        <f>Gender!E46-Gender!E42</f>
        <v>0</v>
      </c>
      <c r="H31" t="s">
        <v>5</v>
      </c>
      <c r="I31">
        <f>Gender!E7-Gender!E3</f>
        <v>-9.7899999999999987E-2</v>
      </c>
      <c r="K31" t="s">
        <v>11</v>
      </c>
      <c r="L31">
        <f>Gender!F22-Gender!F18</f>
        <v>-0.21910000000000002</v>
      </c>
      <c r="M31" t="s">
        <v>14</v>
      </c>
      <c r="N31">
        <f>Gender!F47-Gender!F43</f>
        <v>0</v>
      </c>
    </row>
    <row r="32" spans="1:14" x14ac:dyDescent="0.2">
      <c r="A32" t="s">
        <v>12</v>
      </c>
      <c r="B32">
        <f>Gender!D30-Gender!D26</f>
        <v>-1.1900000000000022E-2</v>
      </c>
      <c r="C32" t="s">
        <v>34</v>
      </c>
      <c r="D32">
        <f>Gender!D71-Gender!D67</f>
        <v>-1.4000000000000012E-2</v>
      </c>
      <c r="F32" t="s">
        <v>15</v>
      </c>
      <c r="G32">
        <f>Gender!E54-Gender!E50</f>
        <v>0</v>
      </c>
      <c r="H32" t="s">
        <v>34</v>
      </c>
      <c r="I32">
        <f>Gender!E71-Gender!E67</f>
        <v>-9.7899999999999987E-2</v>
      </c>
      <c r="K32" t="s">
        <v>10</v>
      </c>
      <c r="L32">
        <f>Gender!F14-Gender!F10</f>
        <v>-0.2303</v>
      </c>
      <c r="M32" t="s">
        <v>15</v>
      </c>
      <c r="N32">
        <f>Gender!F55-Gender!F51</f>
        <v>0</v>
      </c>
    </row>
    <row r="34" spans="1:14" x14ac:dyDescent="0.2">
      <c r="B34" t="s">
        <v>39</v>
      </c>
      <c r="G34" t="s">
        <v>39</v>
      </c>
      <c r="L34" t="s">
        <v>39</v>
      </c>
    </row>
    <row r="35" spans="1:14" x14ac:dyDescent="0.2">
      <c r="A35" t="s">
        <v>16</v>
      </c>
      <c r="B35">
        <f>Gender!D64-Gender!D58</f>
        <v>2.3800000000000043E-2</v>
      </c>
      <c r="C35" t="s">
        <v>13</v>
      </c>
      <c r="D35">
        <f>Gender!D41-Gender!D35</f>
        <v>1.2199999999999989E-2</v>
      </c>
      <c r="F35" t="s">
        <v>5</v>
      </c>
      <c r="G35">
        <f>Gender!E8-Gender!E2</f>
        <v>0.13800000000000001</v>
      </c>
      <c r="H35" t="s">
        <v>14</v>
      </c>
      <c r="I35">
        <f>Gender!E49-Gender!E43</f>
        <v>0</v>
      </c>
      <c r="K35" t="s">
        <v>13</v>
      </c>
      <c r="L35">
        <f>Gender!F40-Gender!F34</f>
        <v>5.5999999999999939E-3</v>
      </c>
      <c r="M35" t="s">
        <v>11</v>
      </c>
      <c r="N35">
        <f>Gender!F25-Gender!F19</f>
        <v>5.7000000000000051E-2</v>
      </c>
    </row>
    <row r="36" spans="1:14" x14ac:dyDescent="0.2">
      <c r="A36" t="s">
        <v>13</v>
      </c>
      <c r="B36">
        <f>Gender!D40-Gender!D34</f>
        <v>1.9900000000000029E-2</v>
      </c>
      <c r="C36" t="s">
        <v>12</v>
      </c>
      <c r="D36">
        <f>Gender!D33-Gender!D27</f>
        <v>9.3999999999999639E-3</v>
      </c>
      <c r="F36" t="s">
        <v>34</v>
      </c>
      <c r="G36">
        <f>Gender!E72-Gender!E66</f>
        <v>0.13800000000000001</v>
      </c>
      <c r="H36" t="s">
        <v>15</v>
      </c>
      <c r="I36">
        <f>Gender!E57-Gender!E51</f>
        <v>0</v>
      </c>
      <c r="K36" t="s">
        <v>14</v>
      </c>
      <c r="L36">
        <f>Gender!F48-Gender!F42</f>
        <v>0</v>
      </c>
      <c r="M36" t="s">
        <v>16</v>
      </c>
      <c r="N36">
        <f>Gender!F65-Gender!F59</f>
        <v>3.2299999999999995E-2</v>
      </c>
    </row>
    <row r="37" spans="1:14" x14ac:dyDescent="0.2">
      <c r="A37" t="s">
        <v>14</v>
      </c>
      <c r="B37">
        <f>Gender!D48-Gender!D42</f>
        <v>0</v>
      </c>
      <c r="C37" t="s">
        <v>14</v>
      </c>
      <c r="D37">
        <f>Gender!D49-Gender!D43</f>
        <v>0</v>
      </c>
      <c r="F37" t="s">
        <v>10</v>
      </c>
      <c r="G37">
        <f>Gender!E16-Gender!E10</f>
        <v>0.12880000000000003</v>
      </c>
      <c r="H37" t="s">
        <v>13</v>
      </c>
      <c r="I37">
        <f>Gender!E41-Gender!E35</f>
        <v>-1.0000000000000009E-3</v>
      </c>
      <c r="K37" t="s">
        <v>15</v>
      </c>
      <c r="L37">
        <f>Gender!F56-Gender!F50</f>
        <v>0</v>
      </c>
      <c r="M37" t="s">
        <v>13</v>
      </c>
      <c r="N37">
        <f>Gender!F41-Gender!F35</f>
        <v>2.5699999999999945E-2</v>
      </c>
    </row>
    <row r="38" spans="1:14" x14ac:dyDescent="0.2">
      <c r="A38" t="s">
        <v>15</v>
      </c>
      <c r="B38">
        <f>Gender!D56-Gender!D50</f>
        <v>0</v>
      </c>
      <c r="C38" t="s">
        <v>15</v>
      </c>
      <c r="D38">
        <f>Gender!D57-Gender!D51</f>
        <v>0</v>
      </c>
      <c r="F38" t="s">
        <v>11</v>
      </c>
      <c r="G38">
        <f>Gender!E24-Gender!E18</f>
        <v>0.10430000000000006</v>
      </c>
      <c r="H38" t="s">
        <v>12</v>
      </c>
      <c r="I38">
        <f>Gender!E33-Gender!E27</f>
        <v>-6.3999999999999613E-3</v>
      </c>
      <c r="K38" t="s">
        <v>16</v>
      </c>
      <c r="L38">
        <f>Gender!F64-Gender!F58</f>
        <v>-5.6199999999999972E-2</v>
      </c>
      <c r="M38" t="s">
        <v>12</v>
      </c>
      <c r="N38">
        <f>Gender!F33-Gender!F27</f>
        <v>2.5599999999999956E-2</v>
      </c>
    </row>
    <row r="39" spans="1:14" x14ac:dyDescent="0.2">
      <c r="A39" t="s">
        <v>5</v>
      </c>
      <c r="B39">
        <f>Gender!D8-Gender!D2</f>
        <v>-1.9000000000000128E-3</v>
      </c>
      <c r="C39" t="s">
        <v>11</v>
      </c>
      <c r="D39">
        <f>Gender!D25-Gender!D19</f>
        <v>-9.000000000000119E-4</v>
      </c>
      <c r="F39" t="s">
        <v>16</v>
      </c>
      <c r="G39">
        <f>Gender!E64-Gender!E58</f>
        <v>6.7500000000000004E-2</v>
      </c>
      <c r="H39" t="s">
        <v>5</v>
      </c>
      <c r="I39">
        <f>Gender!E9-Gender!E3</f>
        <v>-2.4900000000000033E-2</v>
      </c>
      <c r="K39" t="s">
        <v>12</v>
      </c>
      <c r="L39">
        <f>Gender!F32-Gender!F26</f>
        <v>-5.62E-2</v>
      </c>
      <c r="M39" t="s">
        <v>10</v>
      </c>
      <c r="N39">
        <f>Gender!F17-Gender!F11</f>
        <v>2.2900000000000031E-2</v>
      </c>
    </row>
    <row r="40" spans="1:14" x14ac:dyDescent="0.2">
      <c r="A40" t="s">
        <v>34</v>
      </c>
      <c r="B40">
        <f>Gender!D72-Gender!D66</f>
        <v>-1.9000000000000128E-3</v>
      </c>
      <c r="C40" t="s">
        <v>16</v>
      </c>
      <c r="D40">
        <f>Gender!D65-Gender!D59</f>
        <v>-1.8999999999999018E-3</v>
      </c>
      <c r="F40" t="s">
        <v>13</v>
      </c>
      <c r="G40">
        <f>Gender!E40-Gender!E34</f>
        <v>2.7600000000000069E-2</v>
      </c>
      <c r="H40" t="s">
        <v>34</v>
      </c>
      <c r="I40">
        <f>Gender!E73-Gender!E67</f>
        <v>-2.4900000000000033E-2</v>
      </c>
      <c r="K40" t="s">
        <v>11</v>
      </c>
      <c r="L40">
        <f>Gender!F24-Gender!F18</f>
        <v>-0.21340000000000003</v>
      </c>
      <c r="M40" t="s">
        <v>5</v>
      </c>
      <c r="N40">
        <f>Gender!F9-Gender!F3</f>
        <v>1.8100000000000005E-2</v>
      </c>
    </row>
    <row r="41" spans="1:14" x14ac:dyDescent="0.2">
      <c r="A41" t="s">
        <v>10</v>
      </c>
      <c r="B41">
        <f>Gender!D16-Gender!D10</f>
        <v>-2.0000000000000018E-3</v>
      </c>
      <c r="C41" t="s">
        <v>5</v>
      </c>
      <c r="D41">
        <f>Gender!D9-Gender!D3</f>
        <v>-3.7000000000000366E-3</v>
      </c>
      <c r="F41" t="s">
        <v>12</v>
      </c>
      <c r="G41">
        <f>Gender!E32-Gender!E26</f>
        <v>1.8400000000000083E-2</v>
      </c>
      <c r="H41" t="s">
        <v>10</v>
      </c>
      <c r="I41">
        <f>Gender!E17-Gender!E11</f>
        <v>-3.2299999999999995E-2</v>
      </c>
      <c r="K41" t="s">
        <v>10</v>
      </c>
      <c r="L41">
        <f>Gender!F16-Gender!F10</f>
        <v>-0.24149999999999999</v>
      </c>
      <c r="M41" t="s">
        <v>34</v>
      </c>
      <c r="N41">
        <f>Gender!F73-Gender!F67</f>
        <v>1.8100000000000005E-2</v>
      </c>
    </row>
    <row r="42" spans="1:14" x14ac:dyDescent="0.2">
      <c r="A42" t="s">
        <v>11</v>
      </c>
      <c r="B42">
        <f>Gender!D24-Gender!D18</f>
        <v>-7.9000000000000181E-3</v>
      </c>
      <c r="C42" t="s">
        <v>34</v>
      </c>
      <c r="D42">
        <f>Gender!D73-Gender!D67</f>
        <v>-3.7000000000000366E-3</v>
      </c>
      <c r="F42" t="s">
        <v>14</v>
      </c>
      <c r="G42">
        <f>Gender!E48-Gender!E42</f>
        <v>0</v>
      </c>
      <c r="H42" t="s">
        <v>16</v>
      </c>
      <c r="I42">
        <f>Gender!E65-Gender!E59</f>
        <v>-3.510000000000002E-2</v>
      </c>
      <c r="K42" t="s">
        <v>5</v>
      </c>
      <c r="L42">
        <f>Gender!F8-Gender!F2</f>
        <v>-0.25840000000000002</v>
      </c>
      <c r="M42" t="s">
        <v>14</v>
      </c>
      <c r="N42">
        <f>Gender!F49-Gender!F43</f>
        <v>0</v>
      </c>
    </row>
    <row r="43" spans="1:14" x14ac:dyDescent="0.2">
      <c r="A43" t="s">
        <v>12</v>
      </c>
      <c r="B43">
        <f>Gender!D32-Gender!D26</f>
        <v>-8.0000000000000071E-3</v>
      </c>
      <c r="C43" t="s">
        <v>10</v>
      </c>
      <c r="D43">
        <f>Gender!D17-Gender!D11</f>
        <v>-5.1999999999999824E-3</v>
      </c>
      <c r="F43" t="s">
        <v>15</v>
      </c>
      <c r="G43">
        <f>Gender!E56-Gender!E50</f>
        <v>0</v>
      </c>
      <c r="H43" t="s">
        <v>11</v>
      </c>
      <c r="I43">
        <f>Gender!E25-Gender!E19</f>
        <v>-5.7200000000000029E-2</v>
      </c>
      <c r="K43" t="s">
        <v>34</v>
      </c>
      <c r="L43">
        <f>Gender!F72-Gender!F66</f>
        <v>-0.25840000000000002</v>
      </c>
      <c r="M43" t="s">
        <v>15</v>
      </c>
      <c r="N43">
        <f>Gender!F57-Gender!F51</f>
        <v>0</v>
      </c>
    </row>
  </sheetData>
  <sortState ref="R2:S10">
    <sortCondition descending="1" ref="S2:S10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2" workbookViewId="0">
      <selection activeCell="D22" sqref="D22"/>
    </sheetView>
  </sheetViews>
  <sheetFormatPr baseColWidth="10" defaultRowHeight="16" x14ac:dyDescent="0.2"/>
  <sheetData>
    <row r="1" spans="1:8" ht="28" x14ac:dyDescent="0.2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ht="42" x14ac:dyDescent="0.2">
      <c r="A2" s="4" t="s">
        <v>5</v>
      </c>
      <c r="B2" s="5" t="s">
        <v>6</v>
      </c>
      <c r="C2" s="2" t="s">
        <v>22</v>
      </c>
      <c r="D2" s="2">
        <v>0.6764</v>
      </c>
      <c r="E2" s="2">
        <v>0.60419999999999996</v>
      </c>
      <c r="F2" s="2">
        <v>0.73260000000000003</v>
      </c>
      <c r="G2" s="2">
        <v>0.63770000000000004</v>
      </c>
      <c r="H2" s="2">
        <v>0.70379999999999998</v>
      </c>
    </row>
    <row r="3" spans="1:8" ht="28" x14ac:dyDescent="0.2">
      <c r="A3" s="4"/>
      <c r="B3" s="5"/>
      <c r="C3" s="2" t="s">
        <v>23</v>
      </c>
      <c r="D3" s="2">
        <v>0.66549999999999998</v>
      </c>
      <c r="E3" s="2">
        <v>0.79879999999999995</v>
      </c>
      <c r="F3" s="2">
        <v>0.45140000000000002</v>
      </c>
      <c r="G3" s="2">
        <v>0.70030000000000003</v>
      </c>
      <c r="H3" s="2">
        <v>0.58030000000000004</v>
      </c>
    </row>
    <row r="4" spans="1:8" ht="42" x14ac:dyDescent="0.2">
      <c r="A4" s="4"/>
      <c r="B4" s="5"/>
      <c r="C4" s="2" t="s">
        <v>24</v>
      </c>
      <c r="D4" s="2">
        <v>0.68730000000000002</v>
      </c>
      <c r="E4" s="2">
        <v>0.7349</v>
      </c>
      <c r="F4" s="2">
        <v>0.60219999999999996</v>
      </c>
      <c r="G4" s="2">
        <v>0.76729999999999998</v>
      </c>
      <c r="H4" s="2">
        <v>0.56000000000000005</v>
      </c>
    </row>
    <row r="5" spans="1:8" ht="28" x14ac:dyDescent="0.2">
      <c r="A5" s="4"/>
      <c r="B5" s="5"/>
      <c r="C5" s="2" t="s">
        <v>25</v>
      </c>
      <c r="D5" s="2">
        <v>0.67759999999999998</v>
      </c>
      <c r="E5" s="2">
        <v>0.83750000000000002</v>
      </c>
      <c r="F5" s="2">
        <v>0.3765</v>
      </c>
      <c r="G5" s="2">
        <v>0.71660000000000001</v>
      </c>
      <c r="H5" s="2">
        <v>0.55169999999999997</v>
      </c>
    </row>
    <row r="6" spans="1:8" ht="42" x14ac:dyDescent="0.2">
      <c r="A6" s="4"/>
      <c r="B6" s="5" t="s">
        <v>7</v>
      </c>
      <c r="C6" s="2" t="s">
        <v>22</v>
      </c>
      <c r="D6" s="2">
        <v>0.67249999999999999</v>
      </c>
      <c r="E6" s="2">
        <v>0.60419999999999996</v>
      </c>
      <c r="F6" s="2">
        <v>0.7258</v>
      </c>
      <c r="G6" s="2">
        <v>0.63190000000000002</v>
      </c>
      <c r="H6" s="2">
        <v>0.70179999999999998</v>
      </c>
    </row>
    <row r="7" spans="1:8" ht="28" x14ac:dyDescent="0.2">
      <c r="A7" s="4"/>
      <c r="B7" s="5"/>
      <c r="C7" s="2" t="s">
        <v>23</v>
      </c>
      <c r="D7" s="2">
        <v>0.65939999999999999</v>
      </c>
      <c r="E7" s="2">
        <v>0.78520000000000001</v>
      </c>
      <c r="F7" s="2">
        <v>0.4577</v>
      </c>
      <c r="G7" s="2">
        <v>0.69910000000000005</v>
      </c>
      <c r="H7" s="2">
        <v>0.57030000000000003</v>
      </c>
    </row>
    <row r="8" spans="1:8" ht="42" x14ac:dyDescent="0.2">
      <c r="A8" s="4"/>
      <c r="B8" s="5"/>
      <c r="C8" s="2" t="s">
        <v>24</v>
      </c>
      <c r="D8" s="2">
        <v>0.68730000000000002</v>
      </c>
      <c r="E8" s="2">
        <v>0.7349</v>
      </c>
      <c r="F8" s="2">
        <v>0.60219999999999996</v>
      </c>
      <c r="G8" s="2">
        <v>0.76729999999999998</v>
      </c>
      <c r="H8" s="2">
        <v>0.56000000000000005</v>
      </c>
    </row>
    <row r="9" spans="1:8" ht="28" x14ac:dyDescent="0.2">
      <c r="A9" s="4"/>
      <c r="B9" s="5"/>
      <c r="C9" s="2" t="s">
        <v>25</v>
      </c>
      <c r="D9" s="2">
        <v>0.67759999999999998</v>
      </c>
      <c r="E9" s="2">
        <v>0.83130000000000004</v>
      </c>
      <c r="F9" s="2">
        <v>0.38819999999999999</v>
      </c>
      <c r="G9" s="2">
        <v>0.71889999999999998</v>
      </c>
      <c r="H9" s="2">
        <v>0.55000000000000004</v>
      </c>
    </row>
    <row r="10" spans="1:8" ht="42" x14ac:dyDescent="0.2">
      <c r="A10" s="4"/>
      <c r="B10" s="5" t="s">
        <v>8</v>
      </c>
      <c r="C10" s="2" t="s">
        <v>22</v>
      </c>
      <c r="D10" s="2">
        <v>0.67249999999999999</v>
      </c>
      <c r="E10" s="2">
        <v>0.51839999999999997</v>
      </c>
      <c r="F10" s="2">
        <v>0.79259999999999997</v>
      </c>
      <c r="G10" s="2">
        <v>0.66069999999999995</v>
      </c>
      <c r="H10" s="2">
        <v>0.67859999999999998</v>
      </c>
    </row>
    <row r="11" spans="1:8" ht="28" x14ac:dyDescent="0.2">
      <c r="A11" s="4"/>
      <c r="B11" s="5"/>
      <c r="C11" s="2" t="s">
        <v>23</v>
      </c>
      <c r="D11" s="2">
        <v>0.63539999999999996</v>
      </c>
      <c r="E11" s="2">
        <v>0.6875</v>
      </c>
      <c r="F11" s="2">
        <v>0.55169999999999997</v>
      </c>
      <c r="G11" s="2">
        <v>0.71109999999999995</v>
      </c>
      <c r="H11" s="2">
        <v>0.52380000000000004</v>
      </c>
    </row>
    <row r="12" spans="1:8" ht="42" x14ac:dyDescent="0.2">
      <c r="A12" s="4"/>
      <c r="B12" s="5"/>
      <c r="C12" s="2" t="s">
        <v>24</v>
      </c>
      <c r="D12" s="2">
        <v>0.70269999999999999</v>
      </c>
      <c r="E12" s="2">
        <v>0.87350000000000005</v>
      </c>
      <c r="F12" s="2">
        <v>0.39779999999999999</v>
      </c>
      <c r="G12" s="2">
        <v>0.72140000000000004</v>
      </c>
      <c r="H12" s="2">
        <v>0.63790000000000002</v>
      </c>
    </row>
    <row r="13" spans="1:8" ht="28" x14ac:dyDescent="0.2">
      <c r="A13" s="4"/>
      <c r="B13" s="5"/>
      <c r="C13" s="2" t="s">
        <v>25</v>
      </c>
      <c r="D13" s="2">
        <v>0.68569999999999998</v>
      </c>
      <c r="E13" s="2">
        <v>0.9375</v>
      </c>
      <c r="F13" s="2">
        <v>0.21179999999999999</v>
      </c>
      <c r="G13" s="2">
        <v>0.69120000000000004</v>
      </c>
      <c r="H13" s="2">
        <v>0.64290000000000003</v>
      </c>
    </row>
    <row r="14" spans="1:8" ht="42" x14ac:dyDescent="0.2">
      <c r="A14" s="4"/>
      <c r="B14" s="5" t="s">
        <v>9</v>
      </c>
      <c r="C14" s="2" t="s">
        <v>22</v>
      </c>
      <c r="D14" s="2">
        <v>0.68169999999999997</v>
      </c>
      <c r="E14" s="2">
        <v>0.59889999999999999</v>
      </c>
      <c r="F14" s="2">
        <v>0.74619999999999997</v>
      </c>
      <c r="G14" s="2">
        <v>0.64770000000000005</v>
      </c>
      <c r="H14" s="2">
        <v>0.70489999999999997</v>
      </c>
    </row>
    <row r="15" spans="1:8" ht="28" x14ac:dyDescent="0.2">
      <c r="A15" s="4"/>
      <c r="B15" s="5"/>
      <c r="C15" s="2" t="s">
        <v>23</v>
      </c>
      <c r="D15" s="2">
        <v>0.64739999999999998</v>
      </c>
      <c r="E15" s="2">
        <v>0.752</v>
      </c>
      <c r="F15" s="2">
        <v>0.47960000000000003</v>
      </c>
      <c r="G15" s="2">
        <v>0.69869999999999999</v>
      </c>
      <c r="H15" s="2">
        <v>0.5464</v>
      </c>
    </row>
    <row r="16" spans="1:8" ht="42" x14ac:dyDescent="0.2">
      <c r="A16" s="4"/>
      <c r="B16" s="5"/>
      <c r="C16" s="2" t="s">
        <v>24</v>
      </c>
      <c r="D16" s="2">
        <v>0.67179999999999995</v>
      </c>
      <c r="E16" s="2">
        <v>0.89759999999999995</v>
      </c>
      <c r="F16" s="2">
        <v>0.26879999999999998</v>
      </c>
      <c r="G16" s="2">
        <v>0.68659999999999999</v>
      </c>
      <c r="H16" s="2">
        <v>0.59519999999999995</v>
      </c>
    </row>
    <row r="17" spans="1:8" ht="28" x14ac:dyDescent="0.2">
      <c r="A17" s="4"/>
      <c r="B17" s="5"/>
      <c r="C17" s="2" t="s">
        <v>25</v>
      </c>
      <c r="D17" s="2">
        <v>0.68989</v>
      </c>
      <c r="E17" s="2">
        <v>0.95</v>
      </c>
      <c r="F17" s="2">
        <v>0.2</v>
      </c>
      <c r="G17" s="2">
        <v>0.69089999999999996</v>
      </c>
      <c r="H17" s="2">
        <v>0.68</v>
      </c>
    </row>
    <row r="18" spans="1:8" ht="42" x14ac:dyDescent="0.2">
      <c r="A18" s="4" t="s">
        <v>10</v>
      </c>
      <c r="B18" s="5" t="s">
        <v>6</v>
      </c>
      <c r="C18" s="2" t="s">
        <v>22</v>
      </c>
      <c r="D18" s="2">
        <v>0.67789999999999995</v>
      </c>
      <c r="E18" s="2">
        <v>0.60950000000000004</v>
      </c>
      <c r="F18" s="2">
        <v>0.73119999999999996</v>
      </c>
      <c r="G18" s="2">
        <v>0.63849999999999996</v>
      </c>
      <c r="H18" s="2">
        <v>0.70620000000000005</v>
      </c>
    </row>
    <row r="19" spans="1:8" ht="28" x14ac:dyDescent="0.2">
      <c r="A19" s="4"/>
      <c r="B19" s="5"/>
      <c r="C19" s="2" t="s">
        <v>23</v>
      </c>
      <c r="D19" s="2">
        <v>0.66910000000000003</v>
      </c>
      <c r="E19" s="2">
        <v>0.80269999999999997</v>
      </c>
      <c r="F19" s="2">
        <v>0.45450000000000002</v>
      </c>
      <c r="G19" s="2">
        <v>0.7026</v>
      </c>
      <c r="H19" s="2">
        <v>0.58940000000000003</v>
      </c>
    </row>
    <row r="20" spans="1:8" ht="42" x14ac:dyDescent="0.2">
      <c r="A20" s="4"/>
      <c r="B20" s="5"/>
      <c r="C20" s="2" t="s">
        <v>24</v>
      </c>
      <c r="D20" s="2">
        <v>0.69499999999999995</v>
      </c>
      <c r="E20" s="2">
        <v>0.7349</v>
      </c>
      <c r="F20" s="2">
        <v>0.62380000000000002</v>
      </c>
      <c r="G20" s="2">
        <v>0.77710000000000001</v>
      </c>
      <c r="H20" s="2">
        <v>0.56859999999999999</v>
      </c>
    </row>
    <row r="21" spans="1:8" ht="28" x14ac:dyDescent="0.2">
      <c r="A21" s="4"/>
      <c r="B21" s="5"/>
      <c r="C21" s="2" t="s">
        <v>25</v>
      </c>
      <c r="D21" s="2">
        <v>0.68979999999999997</v>
      </c>
      <c r="E21" s="2">
        <v>0.85</v>
      </c>
      <c r="F21" s="2">
        <v>0.38819999999999999</v>
      </c>
      <c r="G21" s="2">
        <v>0.64590000000000003</v>
      </c>
      <c r="H21" s="2">
        <v>0.69750000000000001</v>
      </c>
    </row>
    <row r="22" spans="1:8" ht="42" x14ac:dyDescent="0.2">
      <c r="A22" s="4"/>
      <c r="B22" s="5" t="s">
        <v>7</v>
      </c>
      <c r="C22" s="2" t="s">
        <v>22</v>
      </c>
      <c r="D22" s="2">
        <v>0.67710000000000004</v>
      </c>
      <c r="E22" s="2">
        <v>0.58140000000000003</v>
      </c>
      <c r="F22" s="2">
        <v>0.75170000000000003</v>
      </c>
      <c r="G22" s="2">
        <v>0.64590000000000003</v>
      </c>
      <c r="H22" s="2">
        <v>0.69750000000000001</v>
      </c>
    </row>
    <row r="23" spans="1:8" ht="28" x14ac:dyDescent="0.2">
      <c r="A23" s="4"/>
      <c r="B23" s="5"/>
      <c r="C23" s="2" t="s">
        <v>23</v>
      </c>
      <c r="D23" s="2">
        <v>0.65820000000000001</v>
      </c>
      <c r="E23" s="2">
        <v>0.75590000000000002</v>
      </c>
      <c r="F23" s="2">
        <v>0.50160000000000005</v>
      </c>
      <c r="G23" s="2">
        <v>0.70879999999999999</v>
      </c>
      <c r="H23" s="2">
        <v>0.56140000000000001</v>
      </c>
    </row>
    <row r="24" spans="1:8" ht="42" x14ac:dyDescent="0.2">
      <c r="A24" s="4"/>
      <c r="B24" s="5"/>
      <c r="C24" s="2" t="s">
        <v>24</v>
      </c>
      <c r="D24" s="2">
        <v>0.68730000000000002</v>
      </c>
      <c r="E24" s="2">
        <v>0.71689999999999998</v>
      </c>
      <c r="F24" s="2">
        <v>0.63439999999999996</v>
      </c>
      <c r="G24" s="2">
        <v>0.77780000000000005</v>
      </c>
      <c r="H24" s="2">
        <v>0.55659999999999998</v>
      </c>
    </row>
    <row r="25" spans="1:8" ht="28" x14ac:dyDescent="0.2">
      <c r="A25" s="4"/>
      <c r="B25" s="5"/>
      <c r="C25" s="2" t="s">
        <v>25</v>
      </c>
      <c r="D25" s="2">
        <v>0.59560000000000002</v>
      </c>
      <c r="E25" s="2">
        <v>0.46350000000000002</v>
      </c>
      <c r="F25" s="2">
        <v>0.73729999999999996</v>
      </c>
      <c r="G25" s="2">
        <v>6545</v>
      </c>
      <c r="H25" s="2">
        <v>0.56140000000000001</v>
      </c>
    </row>
    <row r="26" spans="1:8" ht="42" x14ac:dyDescent="0.2">
      <c r="A26" s="4"/>
      <c r="B26" s="5" t="s">
        <v>8</v>
      </c>
      <c r="C26" s="2" t="s">
        <v>22</v>
      </c>
      <c r="D26" s="2">
        <v>0.6794</v>
      </c>
      <c r="E26" s="2">
        <v>0.5867</v>
      </c>
      <c r="F26" s="2">
        <v>0.75170000000000003</v>
      </c>
      <c r="G26" s="2">
        <v>0.64800000000000002</v>
      </c>
      <c r="H26" s="2">
        <v>0.70009999999999994</v>
      </c>
    </row>
    <row r="27" spans="1:8" ht="28" x14ac:dyDescent="0.2">
      <c r="A27" s="4"/>
      <c r="B27" s="5"/>
      <c r="C27" s="2" t="s">
        <v>23</v>
      </c>
      <c r="D27" s="2">
        <v>0.66059999999999997</v>
      </c>
      <c r="E27" s="2">
        <v>0.77149999999999996</v>
      </c>
      <c r="F27" s="2">
        <v>0.48280000000000001</v>
      </c>
      <c r="G27" s="2">
        <v>0.70540000000000003</v>
      </c>
      <c r="H27" s="2">
        <v>0.56830000000000003</v>
      </c>
    </row>
    <row r="28" spans="1:8" ht="42" x14ac:dyDescent="0.2">
      <c r="A28" s="4"/>
      <c r="B28" s="5"/>
      <c r="C28" s="2" t="s">
        <v>24</v>
      </c>
      <c r="D28" s="2">
        <v>0.69879999999999998</v>
      </c>
      <c r="E28" s="2">
        <v>0.89159999999999995</v>
      </c>
      <c r="F28" s="2">
        <v>0.3548</v>
      </c>
      <c r="G28" s="2">
        <v>0.71150000000000002</v>
      </c>
      <c r="H28" s="2">
        <v>0.64710000000000001</v>
      </c>
    </row>
    <row r="29" spans="1:8" ht="28" x14ac:dyDescent="0.2">
      <c r="A29" s="4"/>
      <c r="B29" s="5"/>
      <c r="C29" s="2" t="s">
        <v>25</v>
      </c>
      <c r="D29" s="2">
        <v>0.68979999999999997</v>
      </c>
      <c r="E29" s="2">
        <v>0.95</v>
      </c>
      <c r="F29" s="2">
        <v>0.2</v>
      </c>
      <c r="G29" s="2">
        <v>0.69089999999999996</v>
      </c>
      <c r="H29" s="2">
        <v>0.68</v>
      </c>
    </row>
    <row r="30" spans="1:8" ht="42" x14ac:dyDescent="0.2">
      <c r="A30" s="4"/>
      <c r="B30" s="5" t="s">
        <v>9</v>
      </c>
      <c r="C30" s="2" t="s">
        <v>22</v>
      </c>
      <c r="D30" s="2">
        <v>0.67710000000000004</v>
      </c>
      <c r="E30" s="2">
        <v>0.58840000000000003</v>
      </c>
      <c r="F30" s="2">
        <v>0.74619999999999997</v>
      </c>
      <c r="G30" s="2">
        <v>0.64370000000000005</v>
      </c>
      <c r="H30" s="2">
        <v>0.69950000000000001</v>
      </c>
    </row>
    <row r="31" spans="1:8" ht="28" x14ac:dyDescent="0.2">
      <c r="A31" s="4"/>
      <c r="B31" s="5"/>
      <c r="C31" s="2" t="s">
        <v>23</v>
      </c>
      <c r="D31" s="2">
        <v>0.65700000000000003</v>
      </c>
      <c r="E31" s="2">
        <v>0.75780000000000003</v>
      </c>
      <c r="F31" s="2">
        <v>0.49530000000000002</v>
      </c>
      <c r="G31" s="2">
        <v>0.70669999999999999</v>
      </c>
      <c r="H31" s="2">
        <v>0.56030000000000002</v>
      </c>
    </row>
    <row r="32" spans="1:8" ht="42" x14ac:dyDescent="0.2">
      <c r="A32" s="4"/>
      <c r="B32" s="5"/>
      <c r="C32" s="2" t="s">
        <v>24</v>
      </c>
      <c r="D32" s="2">
        <v>0.68730000000000002</v>
      </c>
      <c r="E32" s="2">
        <v>0.89159999999999995</v>
      </c>
      <c r="F32" s="2">
        <v>0.3226</v>
      </c>
      <c r="G32" s="2">
        <v>0.625</v>
      </c>
      <c r="H32" s="2">
        <v>0.64090000000000003</v>
      </c>
    </row>
    <row r="33" spans="1:8" ht="28" x14ac:dyDescent="0.2">
      <c r="A33" s="4"/>
      <c r="B33" s="5"/>
      <c r="C33" s="2" t="s">
        <v>25</v>
      </c>
      <c r="D33" s="2">
        <v>0.69389999999999996</v>
      </c>
      <c r="E33" s="2">
        <v>0.95</v>
      </c>
      <c r="F33" s="2">
        <v>0.21179999999999999</v>
      </c>
      <c r="G33" s="2">
        <v>0.69410000000000005</v>
      </c>
      <c r="H33" s="2">
        <v>0.69230000000000003</v>
      </c>
    </row>
    <row r="34" spans="1:8" ht="42" x14ac:dyDescent="0.2">
      <c r="A34" s="4" t="s">
        <v>11</v>
      </c>
      <c r="B34" s="5" t="s">
        <v>6</v>
      </c>
      <c r="C34" s="2" t="s">
        <v>22</v>
      </c>
      <c r="D34" s="2">
        <v>0.67249999999999999</v>
      </c>
      <c r="E34" s="2">
        <v>0.64270000000000005</v>
      </c>
      <c r="F34" s="2">
        <v>0.69579999999999997</v>
      </c>
      <c r="G34" s="2">
        <v>0.622</v>
      </c>
      <c r="H34" s="2">
        <v>0.71430000000000005</v>
      </c>
    </row>
    <row r="35" spans="1:8" ht="28" x14ac:dyDescent="0.2">
      <c r="A35" s="4"/>
      <c r="B35" s="5"/>
      <c r="C35" s="2" t="s">
        <v>23</v>
      </c>
      <c r="D35" s="2">
        <v>0.6643</v>
      </c>
      <c r="E35" s="2">
        <v>0.82230000000000003</v>
      </c>
      <c r="F35" s="2">
        <v>0.41070000000000001</v>
      </c>
      <c r="G35" s="2">
        <v>0.82230000000000003</v>
      </c>
      <c r="H35" s="2">
        <v>0.41070000000000001</v>
      </c>
    </row>
    <row r="36" spans="1:8" ht="42" x14ac:dyDescent="0.2">
      <c r="A36" s="4"/>
      <c r="B36" s="5"/>
      <c r="C36" s="2" t="s">
        <v>24</v>
      </c>
      <c r="D36" s="2">
        <v>0.69110000000000005</v>
      </c>
      <c r="E36" s="2">
        <v>0.77110000000000001</v>
      </c>
      <c r="F36" s="2">
        <v>0.5484</v>
      </c>
      <c r="G36" s="2">
        <v>0.75290000000000001</v>
      </c>
      <c r="H36" s="2">
        <v>0.57299999999999995</v>
      </c>
    </row>
    <row r="37" spans="1:8" ht="28" x14ac:dyDescent="0.2">
      <c r="A37" s="4"/>
      <c r="B37" s="5"/>
      <c r="C37" s="2" t="s">
        <v>25</v>
      </c>
      <c r="D37" s="2">
        <v>0.68569999999999998</v>
      </c>
      <c r="E37" s="2">
        <v>0.86880000000000002</v>
      </c>
      <c r="F37" s="2">
        <v>0.3412</v>
      </c>
      <c r="G37" s="2">
        <v>0.71279999999999999</v>
      </c>
      <c r="H37" s="2">
        <v>0.57999999999999996</v>
      </c>
    </row>
    <row r="38" spans="1:8" ht="42" x14ac:dyDescent="0.2">
      <c r="A38" s="4"/>
      <c r="B38" s="5" t="s">
        <v>7</v>
      </c>
      <c r="C38" s="2" t="s">
        <v>22</v>
      </c>
      <c r="D38" s="2">
        <v>0.67179999999999995</v>
      </c>
      <c r="E38" s="2">
        <v>0.6462</v>
      </c>
      <c r="F38" s="2">
        <v>0.69169999999999998</v>
      </c>
      <c r="G38" s="2">
        <v>0.62019999999999997</v>
      </c>
      <c r="H38" s="2">
        <v>0.71509999999999996</v>
      </c>
    </row>
    <row r="39" spans="1:8" ht="28" x14ac:dyDescent="0.2">
      <c r="A39" s="4"/>
      <c r="B39" s="5"/>
      <c r="C39" s="2" t="s">
        <v>23</v>
      </c>
      <c r="D39" s="2">
        <v>0.66190000000000004</v>
      </c>
      <c r="E39" s="2">
        <v>0.81640000000000001</v>
      </c>
      <c r="F39" s="2">
        <v>0.4138</v>
      </c>
      <c r="G39" s="2">
        <v>0.69089999999999996</v>
      </c>
      <c r="H39" s="2">
        <v>0.58409999999999995</v>
      </c>
    </row>
    <row r="40" spans="1:8" ht="42" x14ac:dyDescent="0.2">
      <c r="A40" s="4"/>
      <c r="B40" s="5"/>
      <c r="C40" s="2" t="s">
        <v>24</v>
      </c>
      <c r="D40" s="2">
        <v>0.68730000000000002</v>
      </c>
      <c r="E40" s="2">
        <v>0.77110000000000001</v>
      </c>
      <c r="F40" s="2">
        <v>0.53759999999999997</v>
      </c>
      <c r="G40" s="2">
        <v>0.74850000000000005</v>
      </c>
      <c r="H40" s="2">
        <v>0.56820000000000004</v>
      </c>
    </row>
    <row r="41" spans="1:8" ht="28" x14ac:dyDescent="0.2">
      <c r="A41" s="4"/>
      <c r="B41" s="5"/>
      <c r="C41" s="2" t="s">
        <v>25</v>
      </c>
      <c r="D41" s="2">
        <v>0.69389999999999996</v>
      </c>
      <c r="E41" s="2">
        <v>0.86880000000000002</v>
      </c>
      <c r="F41" s="2">
        <v>0.36470000000000002</v>
      </c>
      <c r="G41" s="2">
        <v>0.72019999999999995</v>
      </c>
      <c r="H41" s="2">
        <v>0.59619999999999995</v>
      </c>
    </row>
    <row r="42" spans="1:8" ht="42" x14ac:dyDescent="0.2">
      <c r="A42" s="4"/>
      <c r="B42" s="5" t="s">
        <v>8</v>
      </c>
      <c r="C42" s="2" t="s">
        <v>22</v>
      </c>
      <c r="D42" s="2">
        <v>0.67789999999999995</v>
      </c>
      <c r="E42" s="2">
        <v>0.57969999999999999</v>
      </c>
      <c r="F42" s="2">
        <v>0.75439999999999996</v>
      </c>
      <c r="G42" s="2">
        <v>0.64770000000000005</v>
      </c>
      <c r="H42" s="2">
        <v>0.69740000000000002</v>
      </c>
    </row>
    <row r="43" spans="1:8" ht="28" x14ac:dyDescent="0.2">
      <c r="A43" s="4"/>
      <c r="B43" s="5"/>
      <c r="C43" s="2" t="s">
        <v>23</v>
      </c>
      <c r="D43" s="2">
        <v>0.6462</v>
      </c>
      <c r="E43" s="2">
        <v>0.75980000000000003</v>
      </c>
      <c r="F43" s="2">
        <v>0.46389999999999998</v>
      </c>
      <c r="G43" s="2">
        <v>0.6946</v>
      </c>
      <c r="H43" s="2">
        <v>0.54610000000000003</v>
      </c>
    </row>
    <row r="44" spans="1:8" ht="42" x14ac:dyDescent="0.2">
      <c r="A44" s="4"/>
      <c r="B44" s="5"/>
      <c r="C44" s="2" t="s">
        <v>24</v>
      </c>
      <c r="D44" s="2">
        <v>0.67569999999999997</v>
      </c>
      <c r="E44" s="2">
        <v>0.89759999999999995</v>
      </c>
      <c r="F44" s="2">
        <v>0.27960000000000002</v>
      </c>
      <c r="G44" s="2">
        <v>0.68979999999999997</v>
      </c>
      <c r="H44" s="2">
        <v>0.60470000000000002</v>
      </c>
    </row>
    <row r="45" spans="1:8" ht="28" x14ac:dyDescent="0.2">
      <c r="A45" s="4"/>
      <c r="B45" s="5"/>
      <c r="C45" s="2" t="s">
        <v>25</v>
      </c>
      <c r="D45" s="2">
        <v>0.68159999999999998</v>
      </c>
      <c r="E45" s="2">
        <v>0.95</v>
      </c>
      <c r="F45" s="2">
        <v>0.17649999999999999</v>
      </c>
      <c r="G45" s="2">
        <v>0.68469999999999998</v>
      </c>
      <c r="H45" s="2">
        <v>0.6522</v>
      </c>
    </row>
    <row r="46" spans="1:8" ht="42" x14ac:dyDescent="0.2">
      <c r="A46" s="4"/>
      <c r="B46" s="5" t="s">
        <v>9</v>
      </c>
      <c r="C46" s="2" t="s">
        <v>22</v>
      </c>
      <c r="D46" s="2">
        <v>0.68169999999999997</v>
      </c>
      <c r="E46" s="2">
        <v>0.59719999999999995</v>
      </c>
      <c r="F46" s="2">
        <v>0.74760000000000004</v>
      </c>
      <c r="G46" s="2">
        <v>0.64829999999999999</v>
      </c>
      <c r="H46" s="2">
        <v>0.70440000000000003</v>
      </c>
    </row>
    <row r="47" spans="1:8" ht="28" x14ac:dyDescent="0.2">
      <c r="A47" s="4"/>
      <c r="B47" s="5"/>
      <c r="C47" s="2" t="s">
        <v>23</v>
      </c>
      <c r="D47" s="2">
        <v>0.64739999999999998</v>
      </c>
      <c r="E47" s="2">
        <v>0.752</v>
      </c>
      <c r="F47" s="2">
        <v>0.47960000000000003</v>
      </c>
      <c r="G47" s="2">
        <v>0.69869999999999999</v>
      </c>
      <c r="H47" s="2">
        <v>0.5464</v>
      </c>
    </row>
    <row r="48" spans="1:8" ht="42" x14ac:dyDescent="0.2">
      <c r="A48" s="4"/>
      <c r="B48" s="5"/>
      <c r="C48" s="2" t="s">
        <v>24</v>
      </c>
      <c r="D48" s="2">
        <v>0.67179999999999995</v>
      </c>
      <c r="E48" s="2">
        <v>0.89759999999999995</v>
      </c>
      <c r="F48" s="2">
        <v>0.26879999999999998</v>
      </c>
      <c r="G48" s="2">
        <v>0.68659999999999999</v>
      </c>
      <c r="H48" s="2">
        <v>0.59519999999999995</v>
      </c>
    </row>
    <row r="49" spans="1:8" ht="28" x14ac:dyDescent="0.2">
      <c r="A49" s="4"/>
      <c r="B49" s="5"/>
      <c r="C49" s="2" t="s">
        <v>25</v>
      </c>
      <c r="D49" s="2">
        <v>0.68979999999999997</v>
      </c>
      <c r="E49" s="2">
        <v>0.95</v>
      </c>
      <c r="F49" s="2">
        <v>0.2</v>
      </c>
      <c r="G49" s="2">
        <v>0.69089999999999996</v>
      </c>
      <c r="H49" s="2">
        <v>0.68</v>
      </c>
    </row>
    <row r="50" spans="1:8" ht="42" x14ac:dyDescent="0.2">
      <c r="A50" s="4" t="s">
        <v>12</v>
      </c>
      <c r="B50" s="5" t="s">
        <v>6</v>
      </c>
      <c r="C50" s="2" t="s">
        <v>22</v>
      </c>
      <c r="D50" s="2">
        <v>0.59130000000000005</v>
      </c>
      <c r="E50" s="2">
        <v>0.82140000000000002</v>
      </c>
      <c r="F50" s="2">
        <v>0.41199999999999998</v>
      </c>
      <c r="G50" s="2">
        <v>0.52110000000000001</v>
      </c>
      <c r="H50" s="2">
        <v>0.74750000000000005</v>
      </c>
    </row>
    <row r="51" spans="1:8" ht="28" x14ac:dyDescent="0.2">
      <c r="A51" s="4"/>
      <c r="B51" s="5"/>
      <c r="C51" s="2" t="s">
        <v>23</v>
      </c>
      <c r="D51" s="2">
        <v>0.65459999999999996</v>
      </c>
      <c r="E51" s="2">
        <v>0.94340000000000002</v>
      </c>
      <c r="F51" s="2">
        <v>0.19120000000000001</v>
      </c>
      <c r="G51" s="2">
        <v>0.65180000000000005</v>
      </c>
      <c r="H51" s="2">
        <v>0.67779999999999996</v>
      </c>
    </row>
    <row r="52" spans="1:8" ht="42" x14ac:dyDescent="0.2">
      <c r="A52" s="4"/>
      <c r="B52" s="5"/>
      <c r="C52" s="2" t="s">
        <v>24</v>
      </c>
      <c r="D52" s="2">
        <v>0.67179999999999995</v>
      </c>
      <c r="E52" s="2">
        <v>0.92769999999999997</v>
      </c>
      <c r="F52" s="2">
        <v>0.21510000000000001</v>
      </c>
      <c r="G52" s="2">
        <v>0.6784</v>
      </c>
      <c r="H52" s="2">
        <v>0.625</v>
      </c>
    </row>
    <row r="53" spans="1:8" ht="28" x14ac:dyDescent="0.2">
      <c r="A53" s="4"/>
      <c r="B53" s="5"/>
      <c r="C53" s="2" t="s">
        <v>25</v>
      </c>
      <c r="D53" s="2">
        <v>0.68569999999999998</v>
      </c>
      <c r="E53" s="2">
        <v>0.96879999999999999</v>
      </c>
      <c r="F53" s="2">
        <v>0.15290000000000001</v>
      </c>
      <c r="G53" s="2">
        <v>0.68279999999999996</v>
      </c>
      <c r="H53" s="2">
        <v>0.72219999999999995</v>
      </c>
    </row>
    <row r="54" spans="1:8" ht="42" x14ac:dyDescent="0.2">
      <c r="A54" s="4"/>
      <c r="B54" s="5" t="s">
        <v>7</v>
      </c>
      <c r="C54" s="2" t="s">
        <v>22</v>
      </c>
      <c r="D54" s="2">
        <v>0.5897</v>
      </c>
      <c r="E54" s="2">
        <v>0.82310000000000005</v>
      </c>
      <c r="F54" s="2">
        <v>0.40789999999999998</v>
      </c>
      <c r="G54" s="2">
        <v>0.51990000000000003</v>
      </c>
      <c r="H54" s="2">
        <v>0.74750000000000005</v>
      </c>
    </row>
    <row r="55" spans="1:8" ht="28" x14ac:dyDescent="0.2">
      <c r="A55" s="4"/>
      <c r="B55" s="5"/>
      <c r="C55" s="2" t="s">
        <v>23</v>
      </c>
      <c r="D55" s="2">
        <v>0.65459999999999996</v>
      </c>
      <c r="E55" s="2">
        <v>0.9395</v>
      </c>
      <c r="F55" s="2">
        <v>0.19750000000000001</v>
      </c>
      <c r="G55" s="2">
        <v>0.65259999999999996</v>
      </c>
      <c r="H55" s="2">
        <v>0.67020000000000002</v>
      </c>
    </row>
    <row r="56" spans="1:8" ht="42" x14ac:dyDescent="0.2">
      <c r="A56" s="4"/>
      <c r="B56" s="5"/>
      <c r="C56" s="2" t="s">
        <v>24</v>
      </c>
      <c r="D56" s="2">
        <v>0.67179999999999995</v>
      </c>
      <c r="E56" s="2">
        <v>0.92769999999999997</v>
      </c>
      <c r="F56" s="2">
        <v>0.21510000000000001</v>
      </c>
      <c r="G56" s="2">
        <v>0.6784</v>
      </c>
      <c r="H56" s="2">
        <v>0.625</v>
      </c>
    </row>
    <row r="57" spans="1:8" ht="28" x14ac:dyDescent="0.2">
      <c r="A57" s="4"/>
      <c r="B57" s="5"/>
      <c r="C57" s="2" t="s">
        <v>25</v>
      </c>
      <c r="D57" s="2">
        <v>0.69389999999999996</v>
      </c>
      <c r="E57" s="2">
        <v>0.96879999999999999</v>
      </c>
      <c r="F57" s="2">
        <v>0.17649999999999999</v>
      </c>
      <c r="G57" s="2">
        <v>0.68889999999999996</v>
      </c>
      <c r="H57" s="2">
        <v>0.75</v>
      </c>
    </row>
    <row r="58" spans="1:8" ht="42" x14ac:dyDescent="0.2">
      <c r="A58" s="4"/>
      <c r="B58" s="5" t="s">
        <v>8</v>
      </c>
      <c r="C58" s="2" t="s">
        <v>22</v>
      </c>
      <c r="D58" s="2">
        <v>0.60119999999999996</v>
      </c>
      <c r="E58" s="2">
        <v>0.81259999999999999</v>
      </c>
      <c r="F58" s="2">
        <v>0.43659999999999999</v>
      </c>
      <c r="G58" s="2">
        <v>0.52910000000000001</v>
      </c>
      <c r="H58" s="2">
        <v>0.74939999999999996</v>
      </c>
    </row>
    <row r="59" spans="1:8" ht="28" x14ac:dyDescent="0.2">
      <c r="A59" s="4"/>
      <c r="B59" s="5"/>
      <c r="C59" s="2" t="s">
        <v>23</v>
      </c>
      <c r="D59" s="2">
        <v>0.65939999999999999</v>
      </c>
      <c r="E59" s="2">
        <v>0.9395</v>
      </c>
      <c r="F59" s="2">
        <v>0.21</v>
      </c>
      <c r="G59" s="2">
        <v>0.65620000000000001</v>
      </c>
      <c r="H59" s="2">
        <v>0.68369999999999997</v>
      </c>
    </row>
    <row r="60" spans="1:8" ht="42" x14ac:dyDescent="0.2">
      <c r="A60" s="4"/>
      <c r="B60" s="5"/>
      <c r="C60" s="2" t="s">
        <v>24</v>
      </c>
      <c r="D60" s="2">
        <v>0.66020000000000001</v>
      </c>
      <c r="E60" s="2">
        <v>0.94579999999999997</v>
      </c>
      <c r="F60" s="2">
        <v>0.15049999999999999</v>
      </c>
      <c r="G60" s="2">
        <v>0.6653</v>
      </c>
      <c r="H60" s="2">
        <v>0.60870000000000002</v>
      </c>
    </row>
    <row r="61" spans="1:8" ht="28" x14ac:dyDescent="0.2">
      <c r="A61" s="4"/>
      <c r="B61" s="5"/>
      <c r="C61" s="2" t="s">
        <v>25</v>
      </c>
      <c r="D61" s="2">
        <v>0.67349999999999999</v>
      </c>
      <c r="E61" s="2">
        <v>0.98750000000000004</v>
      </c>
      <c r="F61" s="2">
        <v>8.2350000000000007E-2</v>
      </c>
      <c r="G61" s="2">
        <v>0.66949000000000003</v>
      </c>
      <c r="H61" s="2">
        <v>0.77778000000000003</v>
      </c>
    </row>
    <row r="62" spans="1:8" ht="42" x14ac:dyDescent="0.2">
      <c r="A62" s="4"/>
      <c r="B62" s="5" t="s">
        <v>9</v>
      </c>
      <c r="C62" s="2" t="s">
        <v>22</v>
      </c>
      <c r="D62" s="2">
        <v>0.60429999999999995</v>
      </c>
      <c r="E62" s="2">
        <v>0.81440000000000001</v>
      </c>
      <c r="F62" s="2">
        <v>0.44069999999999998</v>
      </c>
      <c r="G62" s="2">
        <v>0.53139999999999998</v>
      </c>
      <c r="H62" s="2">
        <v>0.75290000000000001</v>
      </c>
    </row>
    <row r="63" spans="1:8" ht="28" x14ac:dyDescent="0.2">
      <c r="A63" s="4"/>
      <c r="B63" s="5"/>
      <c r="C63" s="2" t="s">
        <v>23</v>
      </c>
      <c r="D63" s="2">
        <v>0.65820000000000001</v>
      </c>
      <c r="E63" s="2">
        <v>0.9375</v>
      </c>
      <c r="F63" s="2">
        <v>0.21</v>
      </c>
      <c r="G63" s="2">
        <v>0.65569999999999995</v>
      </c>
      <c r="H63" s="2">
        <v>0.67679999999999996</v>
      </c>
    </row>
    <row r="64" spans="1:8" ht="42" x14ac:dyDescent="0.2">
      <c r="A64" s="4"/>
      <c r="B64" s="5"/>
      <c r="C64" s="2" t="s">
        <v>24</v>
      </c>
      <c r="D64" s="2">
        <v>0.66020000000000001</v>
      </c>
      <c r="E64" s="2">
        <v>0.94579999999999997</v>
      </c>
      <c r="F64" s="2">
        <v>0.15049999999999999</v>
      </c>
      <c r="G64" s="2">
        <v>0.6653</v>
      </c>
      <c r="H64" s="2">
        <v>0.60870000000000002</v>
      </c>
    </row>
    <row r="65" spans="1:8" ht="28" x14ac:dyDescent="0.2">
      <c r="A65" s="4"/>
      <c r="B65" s="5"/>
      <c r="C65" s="2" t="s">
        <v>25</v>
      </c>
      <c r="D65" s="2">
        <v>0.68159999999999998</v>
      </c>
      <c r="E65" s="2">
        <v>0.98750000000000004</v>
      </c>
      <c r="F65" s="2">
        <v>0.10589999999999999</v>
      </c>
      <c r="G65" s="2">
        <v>0.67520000000000002</v>
      </c>
      <c r="H65" s="2">
        <v>0.81820000000000004</v>
      </c>
    </row>
    <row r="66" spans="1:8" ht="42" x14ac:dyDescent="0.2">
      <c r="A66" s="4" t="s">
        <v>13</v>
      </c>
      <c r="B66" s="5" t="s">
        <v>6</v>
      </c>
      <c r="C66" s="2" t="s">
        <v>22</v>
      </c>
      <c r="D66" s="2">
        <v>0.65410000000000001</v>
      </c>
      <c r="E66" s="2">
        <v>0.66369999999999996</v>
      </c>
      <c r="F66" s="2">
        <v>0.64670000000000005</v>
      </c>
      <c r="G66" s="2">
        <v>0.59399999999999997</v>
      </c>
      <c r="H66" s="2">
        <v>0.7117</v>
      </c>
    </row>
    <row r="67" spans="1:8" ht="28" x14ac:dyDescent="0.2">
      <c r="A67" s="4"/>
      <c r="B67" s="5"/>
      <c r="C67" s="2" t="s">
        <v>23</v>
      </c>
      <c r="D67" s="2">
        <v>0.67030000000000001</v>
      </c>
      <c r="E67" s="2">
        <v>0.84379999999999999</v>
      </c>
      <c r="F67" s="2">
        <v>0.39179999999999998</v>
      </c>
      <c r="G67" s="2">
        <v>0.69010000000000005</v>
      </c>
      <c r="H67" s="2">
        <v>0.60980000000000001</v>
      </c>
    </row>
    <row r="68" spans="1:8" ht="42" x14ac:dyDescent="0.2">
      <c r="A68" s="4"/>
      <c r="B68" s="5"/>
      <c r="C68" s="2" t="s">
        <v>24</v>
      </c>
      <c r="D68" s="2">
        <v>0.67179999999999995</v>
      </c>
      <c r="E68" s="2">
        <v>0.74099999999999999</v>
      </c>
      <c r="F68" s="2">
        <v>0.5484</v>
      </c>
      <c r="G68" s="2">
        <v>0.74550000000000005</v>
      </c>
      <c r="H68" s="2">
        <v>0.54259999999999997</v>
      </c>
    </row>
    <row r="69" spans="1:8" ht="28" x14ac:dyDescent="0.2">
      <c r="A69" s="4"/>
      <c r="B69" s="5"/>
      <c r="C69" s="2" t="s">
        <v>25</v>
      </c>
      <c r="D69" s="2">
        <v>0.6694</v>
      </c>
      <c r="E69" s="2">
        <v>0.86250000000000004</v>
      </c>
      <c r="F69" s="2">
        <v>0.30590000000000001</v>
      </c>
      <c r="G69" s="2">
        <v>0.70050000000000001</v>
      </c>
      <c r="H69" s="2">
        <v>0.54169999999999996</v>
      </c>
    </row>
    <row r="70" spans="1:8" ht="42" x14ac:dyDescent="0.2">
      <c r="A70" s="4"/>
      <c r="B70" s="5" t="s">
        <v>7</v>
      </c>
      <c r="C70" s="2" t="s">
        <v>22</v>
      </c>
      <c r="D70" s="2">
        <v>0.66639999999999999</v>
      </c>
      <c r="E70" s="2">
        <v>0.67949999999999999</v>
      </c>
      <c r="F70" s="2">
        <v>0.65620000000000001</v>
      </c>
      <c r="G70" s="2">
        <v>0.60629999999999995</v>
      </c>
      <c r="H70" s="2">
        <v>0.72440000000000004</v>
      </c>
    </row>
    <row r="71" spans="1:8" ht="28" x14ac:dyDescent="0.2">
      <c r="A71" s="4"/>
      <c r="B71" s="5"/>
      <c r="C71" s="2" t="s">
        <v>23</v>
      </c>
      <c r="D71" s="2">
        <v>0.67390000000000005</v>
      </c>
      <c r="E71" s="2">
        <v>0.84570000000000001</v>
      </c>
      <c r="F71" s="2">
        <v>0.39810000000000001</v>
      </c>
      <c r="G71" s="2">
        <v>0.69279999999999997</v>
      </c>
      <c r="H71" s="2">
        <v>0.61650000000000005</v>
      </c>
    </row>
    <row r="72" spans="1:8" ht="42" x14ac:dyDescent="0.2">
      <c r="A72" s="4"/>
      <c r="B72" s="5"/>
      <c r="C72" s="2" t="s">
        <v>24</v>
      </c>
      <c r="D72" s="2">
        <v>0.69110000000000005</v>
      </c>
      <c r="E72" s="2">
        <v>0.75900000000000001</v>
      </c>
      <c r="F72" s="2">
        <v>0.56989999999999996</v>
      </c>
      <c r="G72" s="2">
        <v>0.75900000000000001</v>
      </c>
      <c r="H72" s="2">
        <v>0.56989999999999996</v>
      </c>
    </row>
    <row r="73" spans="1:8" ht="28" x14ac:dyDescent="0.2">
      <c r="A73" s="4"/>
      <c r="B73" s="5"/>
      <c r="C73" s="2" t="s">
        <v>25</v>
      </c>
      <c r="D73" s="2">
        <v>0.68159999999999998</v>
      </c>
      <c r="E73" s="2">
        <v>0.86250000000000004</v>
      </c>
      <c r="F73" s="2">
        <v>0.3412</v>
      </c>
      <c r="G73" s="2">
        <v>0.71130000000000004</v>
      </c>
      <c r="H73" s="2">
        <v>0.56859999999999999</v>
      </c>
    </row>
    <row r="74" spans="1:8" ht="42" x14ac:dyDescent="0.2">
      <c r="A74" s="4"/>
      <c r="B74" s="5" t="s">
        <v>8</v>
      </c>
      <c r="C74" s="2" t="s">
        <v>22</v>
      </c>
      <c r="D74" s="2">
        <v>0.66639999999999999</v>
      </c>
      <c r="E74" s="2">
        <v>0.66549999999999998</v>
      </c>
      <c r="F74" s="2">
        <v>0.66710000000000003</v>
      </c>
      <c r="G74" s="2">
        <v>0.60899999999999999</v>
      </c>
      <c r="H74" s="2">
        <v>0.71909999999999996</v>
      </c>
    </row>
    <row r="75" spans="1:8" ht="28" x14ac:dyDescent="0.2">
      <c r="A75" s="4"/>
      <c r="B75" s="5"/>
      <c r="C75" s="2" t="s">
        <v>23</v>
      </c>
      <c r="D75" s="2">
        <v>0.67390000000000005</v>
      </c>
      <c r="E75" s="2">
        <v>0.84179999999999999</v>
      </c>
      <c r="F75" s="2">
        <v>0.40439999999999998</v>
      </c>
      <c r="G75" s="2">
        <v>0.69399999999999995</v>
      </c>
      <c r="H75" s="2">
        <v>0.61429999999999996</v>
      </c>
    </row>
    <row r="76" spans="1:8" ht="42" x14ac:dyDescent="0.2">
      <c r="A76" s="4"/>
      <c r="B76" s="5"/>
      <c r="C76" s="2" t="s">
        <v>24</v>
      </c>
      <c r="D76" s="2">
        <v>0.69110000000000005</v>
      </c>
      <c r="E76" s="2">
        <v>0.77710000000000001</v>
      </c>
      <c r="F76" s="2">
        <v>0.53759999999999997</v>
      </c>
      <c r="G76" s="2">
        <v>0.75</v>
      </c>
      <c r="H76" s="2">
        <v>0.57469999999999999</v>
      </c>
    </row>
    <row r="77" spans="1:8" ht="28" x14ac:dyDescent="0.2">
      <c r="A77" s="4"/>
      <c r="B77" s="5"/>
      <c r="C77" s="2" t="s">
        <v>25</v>
      </c>
      <c r="D77" s="2">
        <v>0.68159999999999998</v>
      </c>
      <c r="E77" s="2">
        <v>0.875</v>
      </c>
      <c r="F77" s="2">
        <v>0.31759999999999999</v>
      </c>
      <c r="G77" s="2">
        <v>0.70709999999999995</v>
      </c>
      <c r="H77" s="2">
        <v>0.57450000000000001</v>
      </c>
    </row>
    <row r="78" spans="1:8" ht="42" x14ac:dyDescent="0.2">
      <c r="A78" s="4"/>
      <c r="B78" s="5" t="s">
        <v>9</v>
      </c>
      <c r="C78" s="2" t="s">
        <v>22</v>
      </c>
      <c r="D78" s="2">
        <v>0.67179999999999995</v>
      </c>
      <c r="E78" s="2">
        <v>0.66900000000000004</v>
      </c>
      <c r="F78" s="2">
        <v>0.67390000000000005</v>
      </c>
      <c r="G78" s="2">
        <v>0.61509999999999998</v>
      </c>
      <c r="H78" s="2">
        <v>0.72330000000000005</v>
      </c>
    </row>
    <row r="79" spans="1:8" ht="28" x14ac:dyDescent="0.2">
      <c r="A79" s="4"/>
      <c r="B79" s="5"/>
      <c r="C79" s="2" t="s">
        <v>23</v>
      </c>
      <c r="D79" s="2">
        <v>0.67390000000000005</v>
      </c>
      <c r="E79" s="2">
        <v>0.83589999999999998</v>
      </c>
      <c r="F79" s="2">
        <v>0.4138</v>
      </c>
      <c r="G79" s="2">
        <v>0.69589999999999996</v>
      </c>
      <c r="H79" s="2">
        <v>0.61109999999999998</v>
      </c>
    </row>
    <row r="80" spans="1:8" ht="42" x14ac:dyDescent="0.2">
      <c r="A80" s="4"/>
      <c r="B80" s="5"/>
      <c r="C80" s="2" t="s">
        <v>24</v>
      </c>
      <c r="D80" s="2">
        <v>0.69110000000000005</v>
      </c>
      <c r="E80" s="2">
        <v>0.75900000000000001</v>
      </c>
      <c r="F80" s="2">
        <v>0.56989999999999996</v>
      </c>
      <c r="G80" s="2">
        <v>0.75900000000000001</v>
      </c>
      <c r="H80" s="2">
        <v>0.56989999999999996</v>
      </c>
    </row>
    <row r="81" spans="1:8" ht="28" x14ac:dyDescent="0.2">
      <c r="A81" s="4"/>
      <c r="B81" s="5"/>
      <c r="C81" s="2" t="s">
        <v>25</v>
      </c>
      <c r="D81" s="2">
        <v>0.70199999999999996</v>
      </c>
      <c r="E81" s="2">
        <v>0.90620000000000001</v>
      </c>
      <c r="F81" s="2">
        <v>0.31759999999999999</v>
      </c>
      <c r="G81" s="2">
        <v>0.71430000000000005</v>
      </c>
      <c r="H81" s="2">
        <v>0.64290000000000003</v>
      </c>
    </row>
    <row r="82" spans="1:8" ht="42" x14ac:dyDescent="0.2">
      <c r="A82" s="4" t="s">
        <v>14</v>
      </c>
      <c r="B82" s="5" t="s">
        <v>6</v>
      </c>
      <c r="C82" s="2" t="s">
        <v>22</v>
      </c>
      <c r="D82" s="2">
        <v>0.66559999999999997</v>
      </c>
      <c r="E82" s="2">
        <v>0.43609999999999999</v>
      </c>
      <c r="F82" s="2">
        <v>0.84450000000000003</v>
      </c>
      <c r="G82" s="2">
        <v>0.68600000000000005</v>
      </c>
      <c r="H82" s="2">
        <v>0.65780000000000005</v>
      </c>
    </row>
    <row r="83" spans="1:8" ht="28" x14ac:dyDescent="0.2">
      <c r="A83" s="4"/>
      <c r="B83" s="5"/>
      <c r="C83" s="2" t="s">
        <v>23</v>
      </c>
      <c r="D83" s="2">
        <v>0.6089</v>
      </c>
      <c r="E83" s="2">
        <v>0.61519999999999997</v>
      </c>
      <c r="F83" s="2">
        <v>0.59870000000000001</v>
      </c>
      <c r="G83" s="2">
        <v>0.71109999999999995</v>
      </c>
      <c r="H83" s="2">
        <v>0.49230000000000002</v>
      </c>
    </row>
    <row r="84" spans="1:8" ht="42" x14ac:dyDescent="0.2">
      <c r="A84" s="4"/>
      <c r="B84" s="5"/>
      <c r="C84" s="2" t="s">
        <v>24</v>
      </c>
      <c r="D84" s="2">
        <v>0.60229999999999995</v>
      </c>
      <c r="E84" s="2">
        <v>0.54820000000000002</v>
      </c>
      <c r="F84" s="2">
        <v>0.69889999999999997</v>
      </c>
      <c r="G84" s="2">
        <v>0.76470000000000005</v>
      </c>
      <c r="H84" s="2">
        <v>0.46429999999999999</v>
      </c>
    </row>
    <row r="85" spans="1:8" ht="28" x14ac:dyDescent="0.2">
      <c r="A85" s="4"/>
      <c r="B85" s="5"/>
      <c r="C85" s="2" t="s">
        <v>25</v>
      </c>
      <c r="D85" s="2">
        <v>0.59589999999999999</v>
      </c>
      <c r="E85" s="2">
        <v>0.65620000000000001</v>
      </c>
      <c r="F85" s="2">
        <v>0.4824</v>
      </c>
      <c r="G85" s="2">
        <v>0.70469999999999999</v>
      </c>
      <c r="H85" s="2">
        <v>0.42709999999999998</v>
      </c>
    </row>
    <row r="86" spans="1:8" ht="42" x14ac:dyDescent="0.2">
      <c r="A86" s="4"/>
      <c r="B86" s="5" t="s">
        <v>7</v>
      </c>
      <c r="C86" s="2" t="s">
        <v>22</v>
      </c>
      <c r="D86" s="2">
        <v>0.66559999999999997</v>
      </c>
      <c r="E86" s="2">
        <v>0.43609999999999999</v>
      </c>
      <c r="F86" s="2">
        <v>0.84450000000000003</v>
      </c>
      <c r="G86" s="2">
        <v>0.69599999999999995</v>
      </c>
      <c r="H86" s="2">
        <v>0.65780000000000005</v>
      </c>
    </row>
    <row r="87" spans="1:8" ht="28" x14ac:dyDescent="0.2">
      <c r="A87" s="4"/>
      <c r="B87" s="5"/>
      <c r="C87" s="2" t="s">
        <v>23</v>
      </c>
      <c r="D87" s="2">
        <v>0.6089</v>
      </c>
      <c r="E87" s="2">
        <v>0.61519999999999997</v>
      </c>
      <c r="F87" s="2">
        <v>0.59870000000000001</v>
      </c>
      <c r="G87" s="2">
        <v>0.71109999999999995</v>
      </c>
      <c r="H87" s="2">
        <v>0.49230000000000002</v>
      </c>
    </row>
    <row r="88" spans="1:8" ht="42" x14ac:dyDescent="0.2">
      <c r="A88" s="4"/>
      <c r="B88" s="5"/>
      <c r="C88" s="2" t="s">
        <v>24</v>
      </c>
      <c r="D88" s="2">
        <v>0.60229999999999995</v>
      </c>
      <c r="E88" s="2">
        <v>0.54820000000000002</v>
      </c>
      <c r="F88" s="2">
        <v>0.69889999999999997</v>
      </c>
      <c r="G88" s="2">
        <v>0.76470000000000005</v>
      </c>
      <c r="H88" s="2">
        <v>0.46429999999999999</v>
      </c>
    </row>
    <row r="89" spans="1:8" ht="28" x14ac:dyDescent="0.2">
      <c r="A89" s="4"/>
      <c r="B89" s="5"/>
      <c r="C89" s="2" t="s">
        <v>25</v>
      </c>
      <c r="D89" s="2">
        <v>0.59589999999999999</v>
      </c>
      <c r="E89" s="2">
        <v>0.65620000000000001</v>
      </c>
      <c r="F89" s="2">
        <v>0.4824</v>
      </c>
      <c r="G89" s="2">
        <v>0.70469999999999999</v>
      </c>
      <c r="H89" s="2">
        <v>0.42709999999999998</v>
      </c>
    </row>
    <row r="90" spans="1:8" ht="42" x14ac:dyDescent="0.2">
      <c r="A90" s="4"/>
      <c r="B90" s="5" t="s">
        <v>8</v>
      </c>
      <c r="C90" s="2" t="s">
        <v>22</v>
      </c>
      <c r="D90" s="2">
        <v>0.66559999999999997</v>
      </c>
      <c r="E90" s="2">
        <v>0.43609999999999999</v>
      </c>
      <c r="F90" s="2">
        <v>0.84450000000000003</v>
      </c>
      <c r="G90" s="2">
        <v>0.68600000000000005</v>
      </c>
      <c r="H90" s="2">
        <v>0.65780000000000005</v>
      </c>
    </row>
    <row r="91" spans="1:8" ht="28" x14ac:dyDescent="0.2">
      <c r="A91" s="4"/>
      <c r="B91" s="5"/>
      <c r="C91" s="2" t="s">
        <v>23</v>
      </c>
      <c r="D91" s="2">
        <v>0.6089</v>
      </c>
      <c r="E91" s="2">
        <v>0.61519999999999997</v>
      </c>
      <c r="F91" s="2">
        <v>0.59870000000000001</v>
      </c>
      <c r="G91" s="2">
        <v>0.71109999999999995</v>
      </c>
      <c r="H91" s="2">
        <v>0.49230000000000002</v>
      </c>
    </row>
    <row r="92" spans="1:8" ht="42" x14ac:dyDescent="0.2">
      <c r="A92" s="4"/>
      <c r="B92" s="5"/>
      <c r="C92" s="2" t="s">
        <v>24</v>
      </c>
      <c r="D92" s="2">
        <v>0.60229999999999995</v>
      </c>
      <c r="E92" s="2">
        <v>0.54820000000000002</v>
      </c>
      <c r="F92" s="2">
        <v>0.69889999999999997</v>
      </c>
      <c r="G92" s="2">
        <v>0.76470000000000005</v>
      </c>
      <c r="H92" s="2">
        <v>0.46429999999999999</v>
      </c>
    </row>
    <row r="93" spans="1:8" ht="28" x14ac:dyDescent="0.2">
      <c r="A93" s="4"/>
      <c r="B93" s="5"/>
      <c r="C93" s="2" t="s">
        <v>25</v>
      </c>
      <c r="D93" s="2">
        <v>0.59589999999999999</v>
      </c>
      <c r="E93" s="2">
        <v>0.65620000000000001</v>
      </c>
      <c r="F93" s="2">
        <v>0.4824</v>
      </c>
      <c r="G93" s="2">
        <v>0.70469999999999999</v>
      </c>
      <c r="H93" s="2">
        <v>0.42709999999999998</v>
      </c>
    </row>
    <row r="94" spans="1:8" ht="42" x14ac:dyDescent="0.2">
      <c r="A94" s="4"/>
      <c r="B94" s="5" t="s">
        <v>9</v>
      </c>
      <c r="C94" s="2" t="s">
        <v>22</v>
      </c>
      <c r="D94" s="2">
        <v>0.66559999999999997</v>
      </c>
      <c r="E94" s="2">
        <v>0.43609999999999999</v>
      </c>
      <c r="F94" s="2">
        <v>0.84450000000000003</v>
      </c>
      <c r="G94" s="2">
        <v>0.68600000000000005</v>
      </c>
      <c r="H94" s="2">
        <v>0.65780000000000005</v>
      </c>
    </row>
    <row r="95" spans="1:8" ht="28" x14ac:dyDescent="0.2">
      <c r="A95" s="4"/>
      <c r="B95" s="5"/>
      <c r="C95" s="2" t="s">
        <v>23</v>
      </c>
      <c r="D95" s="2">
        <v>0.6089</v>
      </c>
      <c r="E95" s="2">
        <v>0.61519999999999997</v>
      </c>
      <c r="F95" s="2">
        <v>0.59870000000000001</v>
      </c>
      <c r="G95" s="2">
        <v>0.71109999999999995</v>
      </c>
      <c r="H95" s="2">
        <v>0.49230000000000002</v>
      </c>
    </row>
    <row r="96" spans="1:8" ht="42" x14ac:dyDescent="0.2">
      <c r="A96" s="4"/>
      <c r="B96" s="5"/>
      <c r="C96" s="2" t="s">
        <v>24</v>
      </c>
      <c r="D96" s="2">
        <v>0.60229999999999995</v>
      </c>
      <c r="E96" s="2">
        <v>0.54820000000000002</v>
      </c>
      <c r="F96" s="2">
        <v>0.69889999999999997</v>
      </c>
      <c r="G96" s="2">
        <v>0.76470000000000005</v>
      </c>
      <c r="H96" s="2">
        <v>0.46429999999999999</v>
      </c>
    </row>
    <row r="97" spans="1:8" ht="28" x14ac:dyDescent="0.2">
      <c r="A97" s="4"/>
      <c r="B97" s="5"/>
      <c r="C97" s="2" t="s">
        <v>25</v>
      </c>
      <c r="D97" s="2">
        <v>0.59589999999999999</v>
      </c>
      <c r="E97" s="2">
        <v>0.65620000000000001</v>
      </c>
      <c r="F97" s="2">
        <v>0.4824</v>
      </c>
      <c r="G97" s="2">
        <v>0.70469999999999999</v>
      </c>
      <c r="H97" s="2">
        <v>0.42709999999999998</v>
      </c>
    </row>
    <row r="98" spans="1:8" ht="42" x14ac:dyDescent="0.2">
      <c r="A98" s="4" t="s">
        <v>15</v>
      </c>
      <c r="B98" s="5" t="s">
        <v>6</v>
      </c>
      <c r="C98" s="2" t="s">
        <v>22</v>
      </c>
      <c r="D98" s="2">
        <v>0.66559999999999997</v>
      </c>
      <c r="E98" s="2">
        <v>0.43609999999999999</v>
      </c>
      <c r="F98" s="2">
        <v>0.84450000000000003</v>
      </c>
      <c r="G98" s="2">
        <v>0.68600000000000005</v>
      </c>
      <c r="H98" s="2">
        <v>0.65780000000000005</v>
      </c>
    </row>
    <row r="99" spans="1:8" ht="28" x14ac:dyDescent="0.2">
      <c r="A99" s="4"/>
      <c r="B99" s="5"/>
      <c r="C99" s="2" t="s">
        <v>23</v>
      </c>
      <c r="D99" s="2">
        <v>0.6089</v>
      </c>
      <c r="E99" s="2">
        <v>0.61519999999999997</v>
      </c>
      <c r="F99" s="2">
        <v>0.59870000000000001</v>
      </c>
      <c r="G99" s="2">
        <v>0.71109999999999995</v>
      </c>
      <c r="H99" s="2">
        <v>0.49230000000000002</v>
      </c>
    </row>
    <row r="100" spans="1:8" ht="42" x14ac:dyDescent="0.2">
      <c r="A100" s="4"/>
      <c r="B100" s="5"/>
      <c r="C100" s="2" t="s">
        <v>24</v>
      </c>
      <c r="D100" s="2">
        <v>0.60229999999999995</v>
      </c>
      <c r="E100" s="2">
        <v>0.54820000000000002</v>
      </c>
      <c r="F100" s="2">
        <v>0.69889999999999997</v>
      </c>
      <c r="G100" s="2">
        <v>0.76470000000000005</v>
      </c>
      <c r="H100" s="2">
        <v>0.46429999999999999</v>
      </c>
    </row>
    <row r="101" spans="1:8" ht="28" x14ac:dyDescent="0.2">
      <c r="A101" s="4"/>
      <c r="B101" s="5"/>
      <c r="C101" s="2" t="s">
        <v>25</v>
      </c>
      <c r="D101" s="2">
        <v>0.59589999999999999</v>
      </c>
      <c r="E101" s="2">
        <v>0.65620000000000001</v>
      </c>
      <c r="F101" s="2">
        <v>0.4824</v>
      </c>
      <c r="G101" s="2">
        <v>0.70469999999999999</v>
      </c>
      <c r="H101" s="2">
        <v>0.42709999999999998</v>
      </c>
    </row>
    <row r="102" spans="1:8" ht="42" x14ac:dyDescent="0.2">
      <c r="A102" s="4"/>
      <c r="B102" s="5" t="s">
        <v>7</v>
      </c>
      <c r="C102" s="2" t="s">
        <v>22</v>
      </c>
      <c r="D102" s="2">
        <v>0.66559999999999997</v>
      </c>
      <c r="E102" s="2">
        <v>0.43609999999999999</v>
      </c>
      <c r="F102" s="2">
        <v>0.84450000000000003</v>
      </c>
      <c r="G102" s="2">
        <v>0.68600000000000005</v>
      </c>
      <c r="H102" s="2">
        <v>0.65780000000000005</v>
      </c>
    </row>
    <row r="103" spans="1:8" ht="28" x14ac:dyDescent="0.2">
      <c r="A103" s="4"/>
      <c r="B103" s="5"/>
      <c r="C103" s="2" t="s">
        <v>23</v>
      </c>
      <c r="D103" s="2">
        <v>0.6089</v>
      </c>
      <c r="E103" s="2">
        <v>0.61519999999999997</v>
      </c>
      <c r="F103" s="2">
        <v>0.59870000000000001</v>
      </c>
      <c r="G103" s="2">
        <v>0.71109999999999995</v>
      </c>
      <c r="H103" s="2">
        <v>0.49230000000000002</v>
      </c>
    </row>
    <row r="104" spans="1:8" ht="42" x14ac:dyDescent="0.2">
      <c r="A104" s="4"/>
      <c r="B104" s="5"/>
      <c r="C104" s="2" t="s">
        <v>24</v>
      </c>
      <c r="D104" s="2">
        <v>0.60229999999999995</v>
      </c>
      <c r="E104" s="2">
        <v>0.54820000000000002</v>
      </c>
      <c r="F104" s="2">
        <v>0.69889999999999997</v>
      </c>
      <c r="G104" s="2">
        <v>0.76470000000000005</v>
      </c>
      <c r="H104" s="2">
        <v>0.46429999999999999</v>
      </c>
    </row>
    <row r="105" spans="1:8" ht="28" x14ac:dyDescent="0.2">
      <c r="A105" s="4"/>
      <c r="B105" s="5"/>
      <c r="C105" s="2" t="s">
        <v>25</v>
      </c>
      <c r="D105" s="2">
        <v>0.59589999999999999</v>
      </c>
      <c r="E105" s="2">
        <v>0.65620000000000001</v>
      </c>
      <c r="F105" s="2">
        <v>0.4824</v>
      </c>
      <c r="G105" s="2">
        <v>0.70469999999999999</v>
      </c>
      <c r="H105" s="2">
        <v>0.42709999999999998</v>
      </c>
    </row>
    <row r="106" spans="1:8" ht="42" x14ac:dyDescent="0.2">
      <c r="A106" s="4"/>
      <c r="B106" s="5" t="s">
        <v>8</v>
      </c>
      <c r="C106" s="2" t="s">
        <v>22</v>
      </c>
      <c r="D106" s="2">
        <v>0.66559999999999997</v>
      </c>
      <c r="E106" s="2">
        <v>0.43609999999999999</v>
      </c>
      <c r="F106" s="2">
        <v>0.84450000000000003</v>
      </c>
      <c r="G106" s="2">
        <v>0.68600000000000005</v>
      </c>
      <c r="H106" s="2">
        <v>0.65780000000000005</v>
      </c>
    </row>
    <row r="107" spans="1:8" ht="28" x14ac:dyDescent="0.2">
      <c r="A107" s="4"/>
      <c r="B107" s="5"/>
      <c r="C107" s="2" t="s">
        <v>23</v>
      </c>
      <c r="D107" s="2">
        <v>0.6089</v>
      </c>
      <c r="E107" s="2">
        <v>0.61519999999999997</v>
      </c>
      <c r="F107" s="2">
        <v>0.59870000000000001</v>
      </c>
      <c r="G107" s="2">
        <v>0.71109999999999995</v>
      </c>
      <c r="H107" s="2">
        <v>0.49230000000000002</v>
      </c>
    </row>
    <row r="108" spans="1:8" ht="42" x14ac:dyDescent="0.2">
      <c r="A108" s="4"/>
      <c r="B108" s="5"/>
      <c r="C108" s="2" t="s">
        <v>24</v>
      </c>
      <c r="D108" s="2">
        <v>0.60229999999999995</v>
      </c>
      <c r="E108" s="2">
        <v>0.54820000000000002</v>
      </c>
      <c r="F108" s="2">
        <v>0.69889999999999997</v>
      </c>
      <c r="G108" s="2">
        <v>0.76470000000000005</v>
      </c>
      <c r="H108" s="2">
        <v>0.46429999999999999</v>
      </c>
    </row>
    <row r="109" spans="1:8" ht="28" x14ac:dyDescent="0.2">
      <c r="A109" s="4"/>
      <c r="B109" s="5"/>
      <c r="C109" s="2" t="s">
        <v>25</v>
      </c>
      <c r="D109" s="2">
        <v>0.59589999999999999</v>
      </c>
      <c r="E109" s="2">
        <v>0.65620000000000001</v>
      </c>
      <c r="F109" s="2">
        <v>0.4824</v>
      </c>
      <c r="G109" s="2">
        <v>0.70469999999999999</v>
      </c>
      <c r="H109" s="2">
        <v>0.42709999999999998</v>
      </c>
    </row>
    <row r="110" spans="1:8" ht="42" x14ac:dyDescent="0.2">
      <c r="A110" s="4"/>
      <c r="B110" s="5" t="s">
        <v>9</v>
      </c>
      <c r="C110" s="2" t="s">
        <v>22</v>
      </c>
      <c r="D110" s="2">
        <v>0.66559999999999997</v>
      </c>
      <c r="E110" s="2">
        <v>0.43609999999999999</v>
      </c>
      <c r="F110" s="2">
        <v>0.84450000000000003</v>
      </c>
      <c r="G110" s="2">
        <v>0.68059999999999998</v>
      </c>
      <c r="H110" s="2">
        <v>0.65780000000000005</v>
      </c>
    </row>
    <row r="111" spans="1:8" ht="28" x14ac:dyDescent="0.2">
      <c r="A111" s="4"/>
      <c r="B111" s="5"/>
      <c r="C111" s="2" t="s">
        <v>23</v>
      </c>
      <c r="D111" s="2">
        <v>0.6089</v>
      </c>
      <c r="E111" s="2">
        <v>0.61519999999999997</v>
      </c>
      <c r="F111" s="2">
        <v>0.59870000000000001</v>
      </c>
      <c r="G111" s="2">
        <v>0.71109999999999995</v>
      </c>
      <c r="H111" s="2">
        <v>0.49230000000000002</v>
      </c>
    </row>
    <row r="112" spans="1:8" ht="42" x14ac:dyDescent="0.2">
      <c r="A112" s="4"/>
      <c r="B112" s="5"/>
      <c r="C112" s="2" t="s">
        <v>24</v>
      </c>
      <c r="D112" s="2">
        <v>0.60229999999999995</v>
      </c>
      <c r="E112" s="2">
        <v>0.54820000000000002</v>
      </c>
      <c r="F112" s="2">
        <v>0.69889999999999997</v>
      </c>
      <c r="G112" s="2">
        <v>0.76470000000000005</v>
      </c>
      <c r="H112" s="2">
        <v>0.46429999999999999</v>
      </c>
    </row>
    <row r="113" spans="1:8" ht="28" x14ac:dyDescent="0.2">
      <c r="A113" s="4"/>
      <c r="B113" s="5"/>
      <c r="C113" s="2" t="s">
        <v>25</v>
      </c>
      <c r="D113" s="2">
        <v>0.59589999999999999</v>
      </c>
      <c r="E113" s="2">
        <v>0.65620000000000001</v>
      </c>
      <c r="F113" s="2">
        <v>0.4824</v>
      </c>
      <c r="G113" s="2">
        <v>0.70469999999999999</v>
      </c>
      <c r="H113" s="2">
        <v>0.42709999999999998</v>
      </c>
    </row>
    <row r="114" spans="1:8" ht="42" x14ac:dyDescent="0.2">
      <c r="A114" s="4" t="s">
        <v>16</v>
      </c>
      <c r="B114" s="5" t="s">
        <v>6</v>
      </c>
      <c r="C114" s="2" t="s">
        <v>22</v>
      </c>
      <c r="D114" s="2">
        <v>0.66790000000000005</v>
      </c>
      <c r="E114" s="2">
        <v>0.58140000000000003</v>
      </c>
      <c r="F114" s="2">
        <v>0.73529999999999995</v>
      </c>
      <c r="G114" s="2">
        <v>0.63119999999999998</v>
      </c>
      <c r="H114" s="2">
        <v>0.69279999999999997</v>
      </c>
    </row>
    <row r="115" spans="1:8" ht="28" x14ac:dyDescent="0.2">
      <c r="A115" s="4"/>
      <c r="B115" s="5"/>
      <c r="C115" s="2" t="s">
        <v>23</v>
      </c>
      <c r="D115" s="2">
        <v>0.65700000000000003</v>
      </c>
      <c r="E115" s="2">
        <v>0.75590000000000002</v>
      </c>
      <c r="F115" s="2">
        <v>0.49840000000000001</v>
      </c>
      <c r="G115" s="2">
        <v>0.70750000000000002</v>
      </c>
      <c r="H115" s="2">
        <v>0.55989999999999995</v>
      </c>
    </row>
    <row r="116" spans="1:8" ht="42" x14ac:dyDescent="0.2">
      <c r="A116" s="4"/>
      <c r="B116" s="5"/>
      <c r="C116" s="2" t="s">
        <v>24</v>
      </c>
      <c r="D116" s="2">
        <v>0.66800000000000004</v>
      </c>
      <c r="E116" s="2">
        <v>0.71079999999999999</v>
      </c>
      <c r="F116" s="2">
        <v>0.59140000000000004</v>
      </c>
      <c r="G116" s="2">
        <v>0.75639999999999996</v>
      </c>
      <c r="H116" s="2">
        <v>0.53400000000000003</v>
      </c>
    </row>
    <row r="117" spans="1:8" ht="28" x14ac:dyDescent="0.2">
      <c r="A117" s="4"/>
      <c r="B117" s="5"/>
      <c r="C117" s="2" t="s">
        <v>25</v>
      </c>
      <c r="D117" s="2">
        <v>0.70609999999999995</v>
      </c>
      <c r="E117" s="2">
        <v>0.83130000000000004</v>
      </c>
      <c r="F117" s="2">
        <v>0.47060000000000002</v>
      </c>
      <c r="G117" s="2">
        <v>0.74719999999999998</v>
      </c>
      <c r="H117" s="2">
        <v>0.59699999999999998</v>
      </c>
    </row>
    <row r="118" spans="1:8" ht="42" x14ac:dyDescent="0.2">
      <c r="A118" s="4"/>
      <c r="B118" s="5" t="s">
        <v>7</v>
      </c>
      <c r="C118" s="2" t="s">
        <v>22</v>
      </c>
      <c r="D118" s="2">
        <v>0.66949999999999998</v>
      </c>
      <c r="E118" s="2">
        <v>0.5534</v>
      </c>
      <c r="F118" s="2">
        <v>0.75990000000000002</v>
      </c>
      <c r="G118" s="2">
        <v>0.64229999999999998</v>
      </c>
      <c r="H118" s="2">
        <v>0.68600000000000005</v>
      </c>
    </row>
    <row r="119" spans="1:8" ht="28" x14ac:dyDescent="0.2">
      <c r="A119" s="4"/>
      <c r="B119" s="5"/>
      <c r="C119" s="2" t="s">
        <v>23</v>
      </c>
      <c r="D119" s="2">
        <v>0.64980000000000004</v>
      </c>
      <c r="E119" s="2">
        <v>0.74219999999999997</v>
      </c>
      <c r="F119" s="2">
        <v>0.50160000000000005</v>
      </c>
      <c r="G119" s="2">
        <v>0.70499999999999996</v>
      </c>
      <c r="H119" s="2">
        <v>0.54790000000000005</v>
      </c>
    </row>
    <row r="120" spans="1:8" ht="42" x14ac:dyDescent="0.2">
      <c r="A120" s="4"/>
      <c r="B120" s="5"/>
      <c r="C120" s="2" t="s">
        <v>24</v>
      </c>
      <c r="D120" s="2">
        <v>0.66800000000000004</v>
      </c>
      <c r="E120" s="2">
        <v>0.69279999999999997</v>
      </c>
      <c r="F120" s="2">
        <v>0.62370000000000003</v>
      </c>
      <c r="G120" s="2">
        <v>0.76670000000000005</v>
      </c>
      <c r="H120" s="2">
        <v>0.53210000000000002</v>
      </c>
    </row>
    <row r="121" spans="1:8" ht="28" x14ac:dyDescent="0.2">
      <c r="A121" s="4"/>
      <c r="B121" s="5"/>
      <c r="C121" s="2" t="s">
        <v>25</v>
      </c>
      <c r="D121" s="2">
        <v>0.67349999999999999</v>
      </c>
      <c r="E121" s="2">
        <v>0.8</v>
      </c>
      <c r="F121" s="2">
        <v>0.43530000000000002</v>
      </c>
      <c r="G121" s="2">
        <v>0.72729999999999995</v>
      </c>
      <c r="H121" s="2">
        <v>0.53620000000000001</v>
      </c>
    </row>
    <row r="122" spans="1:8" ht="42" x14ac:dyDescent="0.2">
      <c r="A122" s="4"/>
      <c r="B122" s="5" t="s">
        <v>8</v>
      </c>
      <c r="C122" s="2" t="s">
        <v>22</v>
      </c>
      <c r="D122" s="2">
        <v>0.66559999999999997</v>
      </c>
      <c r="E122" s="2">
        <v>0.51490000000000002</v>
      </c>
      <c r="F122" s="2">
        <v>0.78310000000000002</v>
      </c>
      <c r="G122" s="2">
        <v>0.64900000000000002</v>
      </c>
      <c r="H122" s="2">
        <v>0.67449999999999999</v>
      </c>
    </row>
    <row r="123" spans="1:8" ht="28" x14ac:dyDescent="0.2">
      <c r="A123" s="4"/>
      <c r="B123" s="5"/>
      <c r="C123" s="2" t="s">
        <v>23</v>
      </c>
      <c r="D123" s="2">
        <v>0.64139999999999997</v>
      </c>
      <c r="E123" s="2">
        <v>0.69340000000000002</v>
      </c>
      <c r="F123" s="2">
        <v>0.55800000000000005</v>
      </c>
      <c r="G123" s="2">
        <v>0.7157</v>
      </c>
      <c r="H123" s="2">
        <v>0.53129999999999999</v>
      </c>
    </row>
    <row r="124" spans="1:8" ht="42" x14ac:dyDescent="0.2">
      <c r="A124" s="4"/>
      <c r="B124" s="5"/>
      <c r="C124" s="2" t="s">
        <v>24</v>
      </c>
      <c r="D124" s="2">
        <v>0.70269999999999999</v>
      </c>
      <c r="E124" s="2">
        <v>0.79520000000000002</v>
      </c>
      <c r="F124" s="2">
        <v>0.53759999999999997</v>
      </c>
      <c r="G124" s="2">
        <v>0.75429999999999997</v>
      </c>
      <c r="H124" s="2">
        <v>0.59519999999999995</v>
      </c>
    </row>
    <row r="125" spans="1:8" ht="28" x14ac:dyDescent="0.2">
      <c r="A125" s="4"/>
      <c r="B125" s="5"/>
      <c r="C125" s="2" t="s">
        <v>25</v>
      </c>
      <c r="D125" s="2">
        <v>0.71840000000000004</v>
      </c>
      <c r="E125" s="2">
        <v>0.88119999999999998</v>
      </c>
      <c r="F125" s="2">
        <v>0.4118</v>
      </c>
      <c r="G125" s="2">
        <v>0.73819999999999997</v>
      </c>
      <c r="H125" s="2">
        <v>0.64810000000000001</v>
      </c>
    </row>
    <row r="126" spans="1:8" ht="42" x14ac:dyDescent="0.2">
      <c r="A126" s="4"/>
      <c r="B126" s="5" t="s">
        <v>9</v>
      </c>
      <c r="C126" s="2" t="s">
        <v>22</v>
      </c>
      <c r="D126" s="2">
        <v>0.66949999999999998</v>
      </c>
      <c r="E126" s="2">
        <v>0.53420000000000001</v>
      </c>
      <c r="F126" s="2">
        <v>0.77490000000000003</v>
      </c>
      <c r="G126" s="2">
        <v>0.64890000000000003</v>
      </c>
      <c r="H126" s="2">
        <v>0.68110000000000004</v>
      </c>
    </row>
    <row r="127" spans="1:8" ht="28" x14ac:dyDescent="0.2">
      <c r="A127" s="4"/>
      <c r="B127" s="5"/>
      <c r="C127" s="2" t="s">
        <v>23</v>
      </c>
      <c r="D127" s="2">
        <v>0.64980000000000004</v>
      </c>
      <c r="E127" s="2">
        <v>0.73440000000000005</v>
      </c>
      <c r="F127" s="2">
        <v>0.5141</v>
      </c>
      <c r="G127" s="2">
        <v>0.70809999999999995</v>
      </c>
      <c r="H127" s="2">
        <v>0.54669999999999996</v>
      </c>
    </row>
    <row r="128" spans="1:8" ht="42" x14ac:dyDescent="0.2">
      <c r="A128" s="4"/>
      <c r="B128" s="5"/>
      <c r="C128" s="2" t="s">
        <v>24</v>
      </c>
      <c r="D128" s="2">
        <v>0.69879999999999998</v>
      </c>
      <c r="E128" s="2">
        <v>0.80120000000000002</v>
      </c>
      <c r="F128" s="2">
        <v>0.5161</v>
      </c>
      <c r="G128" s="2">
        <v>0.74719999999999998</v>
      </c>
      <c r="H128" s="2">
        <v>0.59260000000000002</v>
      </c>
    </row>
    <row r="129" spans="1:8" ht="28" x14ac:dyDescent="0.2">
      <c r="A129" s="4"/>
      <c r="B129" s="5"/>
      <c r="C129" s="2" t="s">
        <v>25</v>
      </c>
      <c r="D129" s="2">
        <v>0.72240000000000004</v>
      </c>
      <c r="E129" s="2">
        <v>0.875</v>
      </c>
      <c r="F129" s="2">
        <v>0.43530000000000002</v>
      </c>
      <c r="G129" s="2">
        <v>0.74470000000000003</v>
      </c>
      <c r="H129" s="2">
        <v>0.64910000000000001</v>
      </c>
    </row>
    <row r="130" spans="1:8" ht="42" x14ac:dyDescent="0.2">
      <c r="A130" s="4" t="s">
        <v>17</v>
      </c>
      <c r="B130" s="5" t="s">
        <v>6</v>
      </c>
      <c r="C130" s="2" t="s">
        <v>22</v>
      </c>
      <c r="D130" s="2">
        <v>0.6764</v>
      </c>
      <c r="E130" s="2">
        <v>0.60419999999999996</v>
      </c>
      <c r="F130" s="2">
        <v>0.73260000000000003</v>
      </c>
      <c r="G130" s="2">
        <v>0.63770000000000004</v>
      </c>
      <c r="H130" s="2">
        <v>0.70379999999999998</v>
      </c>
    </row>
    <row r="131" spans="1:8" ht="28" x14ac:dyDescent="0.2">
      <c r="A131" s="4"/>
      <c r="B131" s="5"/>
      <c r="C131" s="2" t="s">
        <v>23</v>
      </c>
      <c r="D131" s="2">
        <v>0.66549999999999998</v>
      </c>
      <c r="E131" s="2">
        <v>0.79879999999999995</v>
      </c>
      <c r="F131" s="2">
        <v>0.45140000000000002</v>
      </c>
      <c r="G131" s="2">
        <v>0.70030000000000003</v>
      </c>
      <c r="H131" s="2">
        <v>0.58299999999999996</v>
      </c>
    </row>
    <row r="132" spans="1:8" ht="42" x14ac:dyDescent="0.2">
      <c r="A132" s="4"/>
      <c r="B132" s="5"/>
      <c r="C132" s="2" t="s">
        <v>24</v>
      </c>
      <c r="D132" s="2">
        <v>0.68730000000000002</v>
      </c>
      <c r="E132" s="2">
        <v>0.7349</v>
      </c>
      <c r="F132" s="2">
        <v>0.60219999999999996</v>
      </c>
      <c r="G132" s="2">
        <v>0.76729999999999998</v>
      </c>
      <c r="H132" s="2">
        <v>0.56000000000000005</v>
      </c>
    </row>
    <row r="133" spans="1:8" ht="28" x14ac:dyDescent="0.2">
      <c r="A133" s="4"/>
      <c r="B133" s="5"/>
      <c r="C133" s="2" t="s">
        <v>25</v>
      </c>
      <c r="D133" s="2">
        <v>0.67759999999999998</v>
      </c>
      <c r="E133" s="2">
        <v>0.83750000000000002</v>
      </c>
      <c r="F133" s="2">
        <v>0.3765</v>
      </c>
      <c r="G133" s="2">
        <v>0.71660000000000001</v>
      </c>
      <c r="H133" s="2">
        <v>0.55169999999999997</v>
      </c>
    </row>
    <row r="134" spans="1:8" ht="42" x14ac:dyDescent="0.2">
      <c r="A134" s="4"/>
      <c r="B134" s="5" t="s">
        <v>7</v>
      </c>
      <c r="C134" s="2" t="s">
        <v>22</v>
      </c>
      <c r="D134" s="2">
        <v>0.67249999999999999</v>
      </c>
      <c r="E134" s="2">
        <v>0.60419999999999996</v>
      </c>
      <c r="F134" s="2">
        <v>0.7258</v>
      </c>
      <c r="G134" s="2">
        <v>0.63190000000000002</v>
      </c>
      <c r="H134" s="2">
        <v>0.70179999999999998</v>
      </c>
    </row>
    <row r="135" spans="1:8" ht="28" x14ac:dyDescent="0.2">
      <c r="A135" s="4"/>
      <c r="B135" s="5"/>
      <c r="C135" s="2" t="s">
        <v>23</v>
      </c>
      <c r="D135" s="2">
        <v>0.65939999999999999</v>
      </c>
      <c r="E135" s="2">
        <v>0.78520000000000001</v>
      </c>
      <c r="F135" s="2">
        <v>0.4577</v>
      </c>
      <c r="G135" s="2">
        <v>0.69910000000000005</v>
      </c>
      <c r="H135" s="2">
        <v>0.57030000000000003</v>
      </c>
    </row>
    <row r="136" spans="1:8" ht="42" x14ac:dyDescent="0.2">
      <c r="A136" s="4"/>
      <c r="B136" s="5"/>
      <c r="C136" s="2" t="s">
        <v>24</v>
      </c>
      <c r="D136" s="2">
        <v>0.68730000000000002</v>
      </c>
      <c r="E136" s="2">
        <v>0.7349</v>
      </c>
      <c r="F136" s="2">
        <v>0.60219999999999996</v>
      </c>
      <c r="G136" s="2">
        <v>0.76729999999999998</v>
      </c>
      <c r="H136" s="2">
        <v>0.56000000000000005</v>
      </c>
    </row>
    <row r="137" spans="1:8" ht="28" x14ac:dyDescent="0.2">
      <c r="A137" s="4"/>
      <c r="B137" s="5"/>
      <c r="C137" s="2" t="s">
        <v>25</v>
      </c>
      <c r="D137" s="2">
        <v>0.67759999999999998</v>
      </c>
      <c r="E137" s="2">
        <v>0.83130000000000004</v>
      </c>
      <c r="F137" s="2">
        <v>0.38819999999999999</v>
      </c>
      <c r="G137" s="2">
        <v>0.71889999999999998</v>
      </c>
      <c r="H137" s="2">
        <v>0.55000000000000004</v>
      </c>
    </row>
    <row r="138" spans="1:8" ht="42" x14ac:dyDescent="0.2">
      <c r="A138" s="4"/>
      <c r="B138" s="5" t="s">
        <v>8</v>
      </c>
      <c r="C138" s="2" t="s">
        <v>22</v>
      </c>
      <c r="D138" s="2">
        <v>0.67249999999999999</v>
      </c>
      <c r="E138" s="2">
        <v>0.51839999999999997</v>
      </c>
      <c r="F138" s="2">
        <v>0.79259999999999997</v>
      </c>
      <c r="G138" s="2">
        <v>0.66069999999999995</v>
      </c>
      <c r="H138" s="2">
        <v>0.67869999999999997</v>
      </c>
    </row>
    <row r="139" spans="1:8" ht="28" x14ac:dyDescent="0.2">
      <c r="A139" s="4"/>
      <c r="B139" s="5"/>
      <c r="C139" s="2" t="s">
        <v>23</v>
      </c>
      <c r="D139" s="2">
        <v>0.63539999999999996</v>
      </c>
      <c r="E139" s="2">
        <v>0.6875</v>
      </c>
      <c r="F139" s="2">
        <v>0.55169999999999997</v>
      </c>
      <c r="G139" s="2">
        <v>0.71109999999999995</v>
      </c>
      <c r="H139" s="2">
        <v>0.52380000000000004</v>
      </c>
    </row>
    <row r="140" spans="1:8" ht="42" x14ac:dyDescent="0.2">
      <c r="A140" s="4"/>
      <c r="B140" s="5"/>
      <c r="C140" s="2" t="s">
        <v>24</v>
      </c>
      <c r="D140" s="2">
        <v>0.70269999999999999</v>
      </c>
      <c r="E140" s="2">
        <v>0.87350000000000005</v>
      </c>
      <c r="F140" s="2">
        <v>0.39779999999999999</v>
      </c>
      <c r="G140" s="2">
        <v>0.72140000000000004</v>
      </c>
      <c r="H140" s="2">
        <v>0.63790000000000002</v>
      </c>
    </row>
    <row r="141" spans="1:8" ht="28" x14ac:dyDescent="0.2">
      <c r="A141" s="4"/>
      <c r="B141" s="5"/>
      <c r="C141" s="2" t="s">
        <v>25</v>
      </c>
      <c r="D141" s="2">
        <v>0.68569999999999998</v>
      </c>
      <c r="E141" s="2">
        <v>0.9375</v>
      </c>
      <c r="F141" s="2">
        <v>0.21179999999999999</v>
      </c>
      <c r="G141" s="2">
        <v>0.69120000000000004</v>
      </c>
      <c r="H141" s="2">
        <v>0.64290000000000003</v>
      </c>
    </row>
    <row r="142" spans="1:8" ht="42" x14ac:dyDescent="0.2">
      <c r="A142" s="4"/>
      <c r="B142" s="5" t="s">
        <v>9</v>
      </c>
      <c r="C142" s="2" t="s">
        <v>22</v>
      </c>
      <c r="D142" s="2">
        <v>0.68169999999999997</v>
      </c>
      <c r="E142" s="2">
        <v>0.59889999999999999</v>
      </c>
      <c r="F142" s="2">
        <v>0.74619999999999997</v>
      </c>
      <c r="G142" s="2">
        <v>0.64770000000000005</v>
      </c>
      <c r="H142" s="2">
        <v>0.70489999999999997</v>
      </c>
    </row>
    <row r="143" spans="1:8" ht="28" x14ac:dyDescent="0.2">
      <c r="A143" s="4"/>
      <c r="B143" s="5"/>
      <c r="C143" s="2" t="s">
        <v>23</v>
      </c>
      <c r="D143" s="2">
        <v>0.64739999999999998</v>
      </c>
      <c r="E143" s="2">
        <v>0.752</v>
      </c>
      <c r="F143" s="2">
        <v>0.47960000000000003</v>
      </c>
      <c r="G143" s="2">
        <v>0.69869999999999999</v>
      </c>
      <c r="H143" s="2">
        <v>0.5464</v>
      </c>
    </row>
    <row r="144" spans="1:8" ht="42" x14ac:dyDescent="0.2">
      <c r="A144" s="4"/>
      <c r="B144" s="5"/>
      <c r="C144" s="2" t="s">
        <v>24</v>
      </c>
      <c r="D144" s="2">
        <v>0.67179999999999995</v>
      </c>
      <c r="E144" s="2">
        <v>0.89759999999999995</v>
      </c>
      <c r="F144" s="2">
        <v>0.26879999999999998</v>
      </c>
      <c r="G144" s="2">
        <v>0.68659999999999999</v>
      </c>
      <c r="H144" s="2">
        <v>0.59519999999999995</v>
      </c>
    </row>
    <row r="145" spans="1:8" ht="28" x14ac:dyDescent="0.2">
      <c r="A145" s="4"/>
      <c r="B145" s="5"/>
      <c r="C145" s="2" t="s">
        <v>25</v>
      </c>
      <c r="D145" s="2">
        <v>0.68979999999999997</v>
      </c>
      <c r="E145" s="2">
        <v>0.95</v>
      </c>
      <c r="F145" s="2">
        <v>0.2</v>
      </c>
      <c r="G145" s="2">
        <v>0.69089999999999996</v>
      </c>
      <c r="H145" s="2">
        <v>0.68</v>
      </c>
    </row>
  </sheetData>
  <mergeCells count="45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  <mergeCell ref="A50:A65"/>
    <mergeCell ref="B50:B53"/>
    <mergeCell ref="B54:B57"/>
    <mergeCell ref="B58:B61"/>
    <mergeCell ref="B62:B65"/>
    <mergeCell ref="A34:A49"/>
    <mergeCell ref="B34:B37"/>
    <mergeCell ref="B38:B41"/>
    <mergeCell ref="B42:B45"/>
    <mergeCell ref="B46:B49"/>
    <mergeCell ref="A82:A97"/>
    <mergeCell ref="B82:B85"/>
    <mergeCell ref="B86:B89"/>
    <mergeCell ref="B90:B93"/>
    <mergeCell ref="B94:B97"/>
    <mergeCell ref="A66:A81"/>
    <mergeCell ref="B66:B69"/>
    <mergeCell ref="B70:B73"/>
    <mergeCell ref="B74:B77"/>
    <mergeCell ref="B78:B81"/>
    <mergeCell ref="A114:A129"/>
    <mergeCell ref="B114:B117"/>
    <mergeCell ref="B118:B121"/>
    <mergeCell ref="B122:B125"/>
    <mergeCell ref="B126:B129"/>
    <mergeCell ref="A98:A113"/>
    <mergeCell ref="B98:B101"/>
    <mergeCell ref="B102:B105"/>
    <mergeCell ref="B106:B109"/>
    <mergeCell ref="B110:B113"/>
    <mergeCell ref="A130:A145"/>
    <mergeCell ref="B130:B133"/>
    <mergeCell ref="B134:B137"/>
    <mergeCell ref="B138:B141"/>
    <mergeCell ref="B142:B1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opLeftCell="M1" zoomScale="81" workbookViewId="0">
      <selection activeCell="AC2" sqref="AC2"/>
    </sheetView>
  </sheetViews>
  <sheetFormatPr baseColWidth="10" defaultRowHeight="16" x14ac:dyDescent="0.2"/>
  <sheetData>
    <row r="1" spans="1:35" x14ac:dyDescent="0.2">
      <c r="B1" t="s">
        <v>56</v>
      </c>
      <c r="D1" t="s">
        <v>57</v>
      </c>
      <c r="F1" t="s">
        <v>58</v>
      </c>
      <c r="H1" t="s">
        <v>59</v>
      </c>
      <c r="K1" t="s">
        <v>60</v>
      </c>
      <c r="M1" t="s">
        <v>61</v>
      </c>
      <c r="O1" t="s">
        <v>62</v>
      </c>
      <c r="Q1" t="s">
        <v>63</v>
      </c>
      <c r="T1" t="s">
        <v>64</v>
      </c>
      <c r="V1" t="s">
        <v>65</v>
      </c>
      <c r="X1" t="s">
        <v>66</v>
      </c>
      <c r="Z1" t="s">
        <v>67</v>
      </c>
      <c r="AC1" t="s">
        <v>84</v>
      </c>
      <c r="AE1" t="s">
        <v>85</v>
      </c>
      <c r="AG1" t="s">
        <v>86</v>
      </c>
      <c r="AI1" t="s">
        <v>87</v>
      </c>
    </row>
    <row r="2" spans="1:35" x14ac:dyDescent="0.2">
      <c r="A2" t="s">
        <v>10</v>
      </c>
      <c r="B2">
        <f>'Race and Gender'!D18</f>
        <v>0.67789999999999995</v>
      </c>
      <c r="C2" t="s">
        <v>13</v>
      </c>
      <c r="D2">
        <f>'Race and Gender'!D67</f>
        <v>0.67030000000000001</v>
      </c>
      <c r="E2" t="s">
        <v>10</v>
      </c>
      <c r="F2">
        <f>'Race and Gender'!D20</f>
        <v>0.69499999999999995</v>
      </c>
      <c r="G2" t="s">
        <v>16</v>
      </c>
      <c r="H2">
        <f>'Race and Gender'!D117</f>
        <v>0.70609999999999995</v>
      </c>
      <c r="J2" t="s">
        <v>12</v>
      </c>
      <c r="K2">
        <f>'Race and Gender'!E50</f>
        <v>0.82140000000000002</v>
      </c>
      <c r="L2" t="s">
        <v>12</v>
      </c>
      <c r="M2">
        <f>'Race and Gender'!E51</f>
        <v>0.94340000000000002</v>
      </c>
      <c r="N2" t="s">
        <v>12</v>
      </c>
      <c r="O2">
        <f>'Race and Gender'!E52</f>
        <v>0.92769999999999997</v>
      </c>
      <c r="P2" t="s">
        <v>12</v>
      </c>
      <c r="Q2">
        <f>'Race and Gender'!E53</f>
        <v>0.96879999999999999</v>
      </c>
      <c r="S2" t="s">
        <v>14</v>
      </c>
      <c r="T2">
        <f>'Race and Gender'!F82</f>
        <v>0.84450000000000003</v>
      </c>
      <c r="U2" t="s">
        <v>14</v>
      </c>
      <c r="V2">
        <f>'Race and Gender'!F83</f>
        <v>0.59870000000000001</v>
      </c>
      <c r="W2" t="s">
        <v>14</v>
      </c>
      <c r="X2">
        <f>'Race and Gender'!F84</f>
        <v>0.69889999999999997</v>
      </c>
      <c r="Y2" t="s">
        <v>14</v>
      </c>
      <c r="Z2">
        <f>'Race and Gender'!F85</f>
        <v>0.4824</v>
      </c>
      <c r="AB2" t="s">
        <v>10</v>
      </c>
      <c r="AC2">
        <v>2.0185999999999997</v>
      </c>
      <c r="AD2" t="s">
        <v>10</v>
      </c>
      <c r="AE2">
        <v>1.9262999999999999</v>
      </c>
      <c r="AF2" t="s">
        <v>10</v>
      </c>
      <c r="AG2">
        <v>2.0537000000000001</v>
      </c>
      <c r="AH2" t="s">
        <v>16</v>
      </c>
      <c r="AI2">
        <v>2.008</v>
      </c>
    </row>
    <row r="3" spans="1:35" x14ac:dyDescent="0.2">
      <c r="A3" t="s">
        <v>5</v>
      </c>
      <c r="B3">
        <f>'Race and Gender'!D2</f>
        <v>0.6764</v>
      </c>
      <c r="C3" t="s">
        <v>10</v>
      </c>
      <c r="D3">
        <f>'Race and Gender'!D19</f>
        <v>0.66910000000000003</v>
      </c>
      <c r="E3" t="s">
        <v>11</v>
      </c>
      <c r="F3">
        <f>'Race and Gender'!D36</f>
        <v>0.69110000000000005</v>
      </c>
      <c r="G3" t="s">
        <v>10</v>
      </c>
      <c r="H3">
        <f>'Race and Gender'!D21</f>
        <v>0.68979999999999997</v>
      </c>
      <c r="J3" t="s">
        <v>13</v>
      </c>
      <c r="K3">
        <f>'Race and Gender'!E66</f>
        <v>0.66369999999999996</v>
      </c>
      <c r="L3" t="s">
        <v>13</v>
      </c>
      <c r="M3">
        <f>'Race and Gender'!E67</f>
        <v>0.84379999999999999</v>
      </c>
      <c r="N3" t="s">
        <v>11</v>
      </c>
      <c r="O3">
        <f>'Race and Gender'!E36</f>
        <v>0.77110000000000001</v>
      </c>
      <c r="P3" t="s">
        <v>11</v>
      </c>
      <c r="Q3">
        <f>'Race and Gender'!E37</f>
        <v>0.86880000000000002</v>
      </c>
      <c r="S3" t="s">
        <v>15</v>
      </c>
      <c r="T3">
        <f>'Race and Gender'!F98</f>
        <v>0.84450000000000003</v>
      </c>
      <c r="U3" t="s">
        <v>15</v>
      </c>
      <c r="V3">
        <f>'Race and Gender'!F99</f>
        <v>0.59870000000000001</v>
      </c>
      <c r="W3" t="s">
        <v>15</v>
      </c>
      <c r="X3">
        <f>'Race and Gender'!F100</f>
        <v>0.69889999999999997</v>
      </c>
      <c r="Y3" t="s">
        <v>15</v>
      </c>
      <c r="Z3">
        <f>'Race and Gender'!F101</f>
        <v>0.4824</v>
      </c>
      <c r="AB3" t="s">
        <v>5</v>
      </c>
      <c r="AC3">
        <v>2.0131999999999999</v>
      </c>
      <c r="AD3" t="s">
        <v>5</v>
      </c>
      <c r="AE3">
        <v>1.9157</v>
      </c>
      <c r="AF3" t="s">
        <v>5</v>
      </c>
      <c r="AG3">
        <v>2.0244</v>
      </c>
      <c r="AH3" t="s">
        <v>10</v>
      </c>
      <c r="AI3">
        <v>1.9279999999999999</v>
      </c>
    </row>
    <row r="4" spans="1:35" x14ac:dyDescent="0.2">
      <c r="A4" t="s">
        <v>34</v>
      </c>
      <c r="B4">
        <f>'Race and Gender'!D130</f>
        <v>0.6764</v>
      </c>
      <c r="C4" t="s">
        <v>5</v>
      </c>
      <c r="D4">
        <f>'Race and Gender'!D3</f>
        <v>0.66549999999999998</v>
      </c>
      <c r="E4" t="s">
        <v>5</v>
      </c>
      <c r="F4">
        <f>'Race and Gender'!D4</f>
        <v>0.68730000000000002</v>
      </c>
      <c r="G4" t="s">
        <v>11</v>
      </c>
      <c r="H4">
        <f>'Race and Gender'!D37</f>
        <v>0.68569999999999998</v>
      </c>
      <c r="J4" t="s">
        <v>11</v>
      </c>
      <c r="K4">
        <f>'Race and Gender'!E34</f>
        <v>0.64270000000000005</v>
      </c>
      <c r="L4" t="s">
        <v>11</v>
      </c>
      <c r="M4">
        <f>'Race and Gender'!E35</f>
        <v>0.82230000000000003</v>
      </c>
      <c r="N4" t="s">
        <v>13</v>
      </c>
      <c r="O4">
        <f>'Race and Gender'!E68</f>
        <v>0.74099999999999999</v>
      </c>
      <c r="P4" t="s">
        <v>13</v>
      </c>
      <c r="Q4">
        <f>'Race and Gender'!E69</f>
        <v>0.86250000000000004</v>
      </c>
      <c r="S4" t="s">
        <v>16</v>
      </c>
      <c r="T4">
        <f>'Race and Gender'!F114</f>
        <v>0.73529999999999995</v>
      </c>
      <c r="U4" t="s">
        <v>16</v>
      </c>
      <c r="V4">
        <f>'Race and Gender'!F115</f>
        <v>0.49840000000000001</v>
      </c>
      <c r="W4" t="s">
        <v>10</v>
      </c>
      <c r="X4">
        <f>'Race and Gender'!F20</f>
        <v>0.62380000000000002</v>
      </c>
      <c r="Y4" t="s">
        <v>16</v>
      </c>
      <c r="Z4">
        <f>'Race and Gender'!F117</f>
        <v>0.47060000000000002</v>
      </c>
      <c r="AB4" t="s">
        <v>34</v>
      </c>
      <c r="AC4">
        <v>2.0131999999999999</v>
      </c>
      <c r="AD4" t="s">
        <v>34</v>
      </c>
      <c r="AE4">
        <v>1.9157</v>
      </c>
      <c r="AF4" t="s">
        <v>34</v>
      </c>
      <c r="AG4">
        <v>2.0244</v>
      </c>
      <c r="AH4" t="s">
        <v>11</v>
      </c>
      <c r="AI4">
        <v>1.8956999999999999</v>
      </c>
    </row>
    <row r="5" spans="1:35" x14ac:dyDescent="0.2">
      <c r="A5" t="s">
        <v>11</v>
      </c>
      <c r="B5">
        <f>'Race and Gender'!D34</f>
        <v>0.67249999999999999</v>
      </c>
      <c r="C5" t="s">
        <v>34</v>
      </c>
      <c r="D5">
        <f>'Race and Gender'!D131</f>
        <v>0.66549999999999998</v>
      </c>
      <c r="E5" t="s">
        <v>34</v>
      </c>
      <c r="F5">
        <f>'Race and Gender'!D132</f>
        <v>0.68730000000000002</v>
      </c>
      <c r="G5" t="s">
        <v>12</v>
      </c>
      <c r="H5">
        <f>'Race and Gender'!D53</f>
        <v>0.68569999999999998</v>
      </c>
      <c r="J5" t="s">
        <v>10</v>
      </c>
      <c r="K5">
        <f>'Race and Gender'!E18</f>
        <v>0.60950000000000004</v>
      </c>
      <c r="L5" t="s">
        <v>10</v>
      </c>
      <c r="M5">
        <f>'Race and Gender'!E19</f>
        <v>0.80269999999999997</v>
      </c>
      <c r="N5" t="s">
        <v>5</v>
      </c>
      <c r="O5">
        <f>'Race and Gender'!E4</f>
        <v>0.7349</v>
      </c>
      <c r="P5" t="s">
        <v>10</v>
      </c>
      <c r="Q5">
        <f>'Race and Gender'!E21</f>
        <v>0.85</v>
      </c>
      <c r="S5" t="s">
        <v>5</v>
      </c>
      <c r="T5">
        <f>'Race and Gender'!F2</f>
        <v>0.73260000000000003</v>
      </c>
      <c r="U5" t="s">
        <v>10</v>
      </c>
      <c r="V5">
        <f>'Race and Gender'!F19</f>
        <v>0.45450000000000002</v>
      </c>
      <c r="W5" t="s">
        <v>5</v>
      </c>
      <c r="X5">
        <f>'Race and Gender'!F4</f>
        <v>0.60219999999999996</v>
      </c>
      <c r="Y5" t="s">
        <v>10</v>
      </c>
      <c r="Z5">
        <f>'Race and Gender'!F21</f>
        <v>0.38819999999999999</v>
      </c>
      <c r="AB5" t="s">
        <v>11</v>
      </c>
      <c r="AC5">
        <v>2.0110000000000001</v>
      </c>
      <c r="AD5" t="s">
        <v>16</v>
      </c>
      <c r="AE5">
        <v>1.9113</v>
      </c>
      <c r="AF5" t="s">
        <v>11</v>
      </c>
      <c r="AG5">
        <v>2.0106000000000002</v>
      </c>
      <c r="AH5" t="s">
        <v>5</v>
      </c>
      <c r="AI5">
        <v>1.8915999999999999</v>
      </c>
    </row>
    <row r="6" spans="1:35" x14ac:dyDescent="0.2">
      <c r="A6" t="s">
        <v>16</v>
      </c>
      <c r="B6">
        <f>'Race and Gender'!D114</f>
        <v>0.66790000000000005</v>
      </c>
      <c r="C6" t="s">
        <v>11</v>
      </c>
      <c r="D6">
        <f>'Race and Gender'!D35</f>
        <v>0.6643</v>
      </c>
      <c r="E6" t="s">
        <v>12</v>
      </c>
      <c r="F6">
        <f>'Race and Gender'!D52</f>
        <v>0.67179999999999995</v>
      </c>
      <c r="G6" t="s">
        <v>5</v>
      </c>
      <c r="H6">
        <f>'Race and Gender'!D5</f>
        <v>0.67759999999999998</v>
      </c>
      <c r="J6" t="s">
        <v>5</v>
      </c>
      <c r="K6">
        <f>'Race and Gender'!E2</f>
        <v>0.60419999999999996</v>
      </c>
      <c r="L6" t="s">
        <v>5</v>
      </c>
      <c r="M6">
        <f>'Race and Gender'!E3</f>
        <v>0.79879999999999995</v>
      </c>
      <c r="N6" t="s">
        <v>10</v>
      </c>
      <c r="O6">
        <f>'Race and Gender'!E20</f>
        <v>0.7349</v>
      </c>
      <c r="P6" t="s">
        <v>5</v>
      </c>
      <c r="Q6">
        <f>'Race and Gender'!E5</f>
        <v>0.83750000000000002</v>
      </c>
      <c r="S6" t="s">
        <v>34</v>
      </c>
      <c r="T6">
        <f>'Race and Gender'!F130</f>
        <v>0.73260000000000003</v>
      </c>
      <c r="U6" t="s">
        <v>5</v>
      </c>
      <c r="V6">
        <f>'Race and Gender'!F3</f>
        <v>0.45140000000000002</v>
      </c>
      <c r="W6" t="s">
        <v>34</v>
      </c>
      <c r="X6">
        <f>'Race and Gender'!F132</f>
        <v>0.60219999999999996</v>
      </c>
      <c r="Y6" t="s">
        <v>5</v>
      </c>
      <c r="Z6">
        <f>'Race and Gender'!F5</f>
        <v>0.3765</v>
      </c>
      <c r="AB6" t="s">
        <v>16</v>
      </c>
      <c r="AC6">
        <v>1.9845999999999999</v>
      </c>
      <c r="AD6" t="s">
        <v>13</v>
      </c>
      <c r="AE6">
        <v>1.9058999999999999</v>
      </c>
      <c r="AF6" t="s">
        <v>16</v>
      </c>
      <c r="AG6">
        <v>1.9702000000000002</v>
      </c>
      <c r="AH6" t="s">
        <v>34</v>
      </c>
      <c r="AI6">
        <v>1.8915999999999999</v>
      </c>
    </row>
    <row r="7" spans="1:35" x14ac:dyDescent="0.2">
      <c r="A7" t="s">
        <v>14</v>
      </c>
      <c r="B7">
        <f>'Race and Gender'!D82</f>
        <v>0.66559999999999997</v>
      </c>
      <c r="C7" t="s">
        <v>16</v>
      </c>
      <c r="D7">
        <f>'Race and Gender'!D115</f>
        <v>0.65700000000000003</v>
      </c>
      <c r="E7" t="s">
        <v>13</v>
      </c>
      <c r="F7">
        <f>'Race and Gender'!D68</f>
        <v>0.67179999999999995</v>
      </c>
      <c r="G7" t="s">
        <v>34</v>
      </c>
      <c r="H7">
        <f>'Race and Gender'!D133</f>
        <v>0.67759999999999998</v>
      </c>
      <c r="J7" t="s">
        <v>34</v>
      </c>
      <c r="K7">
        <f>'Race and Gender'!E130</f>
        <v>0.60419999999999996</v>
      </c>
      <c r="L7" t="s">
        <v>34</v>
      </c>
      <c r="M7">
        <f>'Race and Gender'!E131</f>
        <v>0.79879999999999995</v>
      </c>
      <c r="N7" t="s">
        <v>34</v>
      </c>
      <c r="O7">
        <f>'Race and Gender'!E132</f>
        <v>0.7349</v>
      </c>
      <c r="P7" t="s">
        <v>34</v>
      </c>
      <c r="Q7">
        <f>'Race and Gender'!E133</f>
        <v>0.83750000000000002</v>
      </c>
      <c r="S7" t="s">
        <v>10</v>
      </c>
      <c r="T7">
        <f>'Race and Gender'!F18</f>
        <v>0.73119999999999996</v>
      </c>
      <c r="U7" t="s">
        <v>34</v>
      </c>
      <c r="V7">
        <f>'Race and Gender'!F131</f>
        <v>0.45140000000000002</v>
      </c>
      <c r="W7" t="s">
        <v>16</v>
      </c>
      <c r="X7">
        <f>'Race and Gender'!F116</f>
        <v>0.59140000000000004</v>
      </c>
      <c r="Y7" t="s">
        <v>34</v>
      </c>
      <c r="Z7">
        <f>'Race and Gender'!F133</f>
        <v>0.3765</v>
      </c>
      <c r="AB7" t="s">
        <v>13</v>
      </c>
      <c r="AC7">
        <v>1.9645000000000001</v>
      </c>
      <c r="AD7" t="s">
        <v>11</v>
      </c>
      <c r="AE7">
        <v>1.8973000000000002</v>
      </c>
      <c r="AF7" t="s">
        <v>13</v>
      </c>
      <c r="AG7">
        <v>1.9611999999999998</v>
      </c>
      <c r="AH7" t="s">
        <v>13</v>
      </c>
      <c r="AI7">
        <v>1.8378000000000001</v>
      </c>
    </row>
    <row r="8" spans="1:35" x14ac:dyDescent="0.2">
      <c r="A8" t="s">
        <v>15</v>
      </c>
      <c r="B8">
        <f>'Race and Gender'!D98</f>
        <v>0.66559999999999997</v>
      </c>
      <c r="C8" t="s">
        <v>12</v>
      </c>
      <c r="D8">
        <f>'Race and Gender'!D51</f>
        <v>0.65459999999999996</v>
      </c>
      <c r="E8" t="s">
        <v>16</v>
      </c>
      <c r="F8">
        <f>'Race and Gender'!D116</f>
        <v>0.66800000000000004</v>
      </c>
      <c r="G8" t="s">
        <v>13</v>
      </c>
      <c r="H8">
        <f>'Race and Gender'!D69</f>
        <v>0.6694</v>
      </c>
      <c r="J8" t="s">
        <v>16</v>
      </c>
      <c r="K8">
        <f>'Race and Gender'!E114</f>
        <v>0.58140000000000003</v>
      </c>
      <c r="L8" t="s">
        <v>16</v>
      </c>
      <c r="M8">
        <f>'Race and Gender'!E115</f>
        <v>0.75590000000000002</v>
      </c>
      <c r="N8" t="s">
        <v>16</v>
      </c>
      <c r="O8">
        <f>'Race and Gender'!E116</f>
        <v>0.71079999999999999</v>
      </c>
      <c r="P8" t="s">
        <v>16</v>
      </c>
      <c r="Q8">
        <f>'Race and Gender'!E117</f>
        <v>0.83130000000000004</v>
      </c>
      <c r="S8" t="s">
        <v>11</v>
      </c>
      <c r="T8">
        <f>'Race and Gender'!F34</f>
        <v>0.69579999999999997</v>
      </c>
      <c r="U8" t="s">
        <v>11</v>
      </c>
      <c r="V8">
        <f>'Race and Gender'!F35</f>
        <v>0.41070000000000001</v>
      </c>
      <c r="W8" t="s">
        <v>11</v>
      </c>
      <c r="X8">
        <f>'Race and Gender'!F36</f>
        <v>0.5484</v>
      </c>
      <c r="Y8" t="s">
        <v>11</v>
      </c>
      <c r="Z8">
        <f>'Race and Gender'!F37</f>
        <v>0.3412</v>
      </c>
      <c r="AB8" t="s">
        <v>14</v>
      </c>
      <c r="AC8">
        <v>1.9461999999999999</v>
      </c>
      <c r="AD8" t="s">
        <v>14</v>
      </c>
      <c r="AE8">
        <v>1.8228</v>
      </c>
      <c r="AF8" t="s">
        <v>15</v>
      </c>
      <c r="AG8">
        <v>1.8494000000000002</v>
      </c>
      <c r="AH8" t="s">
        <v>12</v>
      </c>
      <c r="AI8">
        <v>1.8074000000000001</v>
      </c>
    </row>
    <row r="9" spans="1:35" x14ac:dyDescent="0.2">
      <c r="A9" t="s">
        <v>13</v>
      </c>
      <c r="B9">
        <f>'Race and Gender'!D66</f>
        <v>0.65410000000000001</v>
      </c>
      <c r="C9" t="s">
        <v>14</v>
      </c>
      <c r="D9">
        <f>'Race and Gender'!D83</f>
        <v>0.6089</v>
      </c>
      <c r="E9" t="s">
        <v>14</v>
      </c>
      <c r="F9">
        <f>'Race and Gender'!D84</f>
        <v>0.60229999999999995</v>
      </c>
      <c r="G9" t="s">
        <v>14</v>
      </c>
      <c r="H9">
        <f>'Race and Gender'!D85</f>
        <v>0.59589999999999999</v>
      </c>
      <c r="J9" t="s">
        <v>14</v>
      </c>
      <c r="K9">
        <f>'Race and Gender'!E82</f>
        <v>0.43609999999999999</v>
      </c>
      <c r="L9" t="s">
        <v>14</v>
      </c>
      <c r="M9">
        <f>'Race and Gender'!E83</f>
        <v>0.61519999999999997</v>
      </c>
      <c r="N9" t="s">
        <v>14</v>
      </c>
      <c r="O9">
        <f>'Race and Gender'!E84</f>
        <v>0.54820000000000002</v>
      </c>
      <c r="P9" t="s">
        <v>14</v>
      </c>
      <c r="Q9">
        <f>'Race and Gender'!E85</f>
        <v>0.65620000000000001</v>
      </c>
      <c r="S9" t="s">
        <v>13</v>
      </c>
      <c r="T9">
        <f>'Race and Gender'!F66</f>
        <v>0.64670000000000005</v>
      </c>
      <c r="U9" t="s">
        <v>13</v>
      </c>
      <c r="V9">
        <f>'Race and Gender'!F67</f>
        <v>0.39179999999999998</v>
      </c>
      <c r="W9" t="s">
        <v>13</v>
      </c>
      <c r="X9">
        <f>'Race and Gender'!F68</f>
        <v>0.5484</v>
      </c>
      <c r="Y9" t="s">
        <v>13</v>
      </c>
      <c r="Z9">
        <f>'Race and Gender'!F69</f>
        <v>0.30590000000000001</v>
      </c>
      <c r="AB9" t="s">
        <v>15</v>
      </c>
      <c r="AC9">
        <v>1.9461999999999999</v>
      </c>
      <c r="AD9" t="s">
        <v>15</v>
      </c>
      <c r="AE9">
        <v>1.8228</v>
      </c>
      <c r="AF9" t="s">
        <v>12</v>
      </c>
      <c r="AG9">
        <v>1.8146</v>
      </c>
      <c r="AH9" t="s">
        <v>14</v>
      </c>
      <c r="AI9">
        <v>1.7344999999999999</v>
      </c>
    </row>
    <row r="10" spans="1:35" x14ac:dyDescent="0.2">
      <c r="A10" t="s">
        <v>12</v>
      </c>
      <c r="B10">
        <f>'Race and Gender'!D50</f>
        <v>0.59130000000000005</v>
      </c>
      <c r="C10" t="s">
        <v>15</v>
      </c>
      <c r="D10">
        <f>'Race and Gender'!D99</f>
        <v>0.6089</v>
      </c>
      <c r="E10" t="s">
        <v>15</v>
      </c>
      <c r="F10">
        <f>'Race and Gender'!D100</f>
        <v>0.60229999999999995</v>
      </c>
      <c r="G10" t="s">
        <v>15</v>
      </c>
      <c r="H10">
        <f>'Race and Gender'!D101</f>
        <v>0.59589999999999999</v>
      </c>
      <c r="J10" t="s">
        <v>15</v>
      </c>
      <c r="K10">
        <f>'Race and Gender'!E98</f>
        <v>0.43609999999999999</v>
      </c>
      <c r="L10" t="s">
        <v>15</v>
      </c>
      <c r="M10">
        <f>'Race and Gender'!E99</f>
        <v>0.61519999999999997</v>
      </c>
      <c r="N10" t="s">
        <v>15</v>
      </c>
      <c r="O10">
        <f>'Race and Gender'!E100</f>
        <v>0.54820000000000002</v>
      </c>
      <c r="P10" t="s">
        <v>15</v>
      </c>
      <c r="Q10">
        <f>'Race and Gender'!E101</f>
        <v>0.65620000000000001</v>
      </c>
      <c r="S10" t="s">
        <v>12</v>
      </c>
      <c r="T10">
        <f>'Race and Gender'!F50</f>
        <v>0.41199999999999998</v>
      </c>
      <c r="U10" t="s">
        <v>12</v>
      </c>
      <c r="V10">
        <f>'Race and Gender'!F51</f>
        <v>0.19120000000000001</v>
      </c>
      <c r="W10" t="s">
        <v>12</v>
      </c>
      <c r="X10">
        <f>'Race and Gender'!F52</f>
        <v>0.21510000000000001</v>
      </c>
      <c r="Y10" t="s">
        <v>12</v>
      </c>
      <c r="Z10">
        <f>'Race and Gender'!F53</f>
        <v>0.15290000000000001</v>
      </c>
      <c r="AB10" t="s">
        <v>12</v>
      </c>
      <c r="AC10">
        <v>1.8247</v>
      </c>
      <c r="AD10" t="s">
        <v>12</v>
      </c>
      <c r="AE10">
        <v>0.8458</v>
      </c>
      <c r="AF10" t="s">
        <v>14</v>
      </c>
      <c r="AG10">
        <v>1.6329</v>
      </c>
      <c r="AH10" t="s">
        <v>15</v>
      </c>
      <c r="AI10">
        <v>1.7344999999999999</v>
      </c>
    </row>
    <row r="12" spans="1:35" x14ac:dyDescent="0.2">
      <c r="B12" t="s">
        <v>37</v>
      </c>
      <c r="K12" t="s">
        <v>37</v>
      </c>
      <c r="T12" t="s">
        <v>37</v>
      </c>
    </row>
    <row r="13" spans="1:35" x14ac:dyDescent="0.2">
      <c r="A13" t="s">
        <v>13</v>
      </c>
      <c r="B13">
        <f>'Race and Gender'!D70-'Race and Gender'!D66</f>
        <v>1.2299999999999978E-2</v>
      </c>
      <c r="C13" t="s">
        <v>13</v>
      </c>
      <c r="D13">
        <f>'Race and Gender'!D71-'Race and Gender'!D67</f>
        <v>3.6000000000000476E-3</v>
      </c>
      <c r="E13" t="s">
        <v>13</v>
      </c>
      <c r="F13">
        <f>'Race and Gender'!D72-'Race and Gender'!D68</f>
        <v>1.9300000000000095E-2</v>
      </c>
      <c r="G13" t="s">
        <v>13</v>
      </c>
      <c r="H13">
        <f>'Race and Gender'!D73-'Race and Gender'!D69</f>
        <v>1.2199999999999989E-2</v>
      </c>
      <c r="J13" t="s">
        <v>13</v>
      </c>
      <c r="K13">
        <f>'Race and Gender'!E70-'Race and Gender'!E66</f>
        <v>1.5800000000000036E-2</v>
      </c>
      <c r="L13" t="s">
        <v>13</v>
      </c>
      <c r="M13">
        <f>'Race and Gender'!E71-'Race and Gender'!E67</f>
        <v>1.9000000000000128E-3</v>
      </c>
      <c r="N13" t="s">
        <v>13</v>
      </c>
      <c r="O13">
        <f>'Race and Gender'!E72-'Race and Gender'!E68</f>
        <v>1.8000000000000016E-2</v>
      </c>
      <c r="P13" t="s">
        <v>11</v>
      </c>
      <c r="Q13">
        <f>'Race and Gender'!E41-'Race and Gender'!E37</f>
        <v>0</v>
      </c>
      <c r="S13" t="s">
        <v>16</v>
      </c>
      <c r="T13">
        <f>'Race and Gender'!F118-'Race and Gender'!F114</f>
        <v>2.4600000000000066E-2</v>
      </c>
      <c r="U13" t="s">
        <v>10</v>
      </c>
      <c r="V13">
        <f>'Race and Gender'!F23-'Race and Gender'!F19</f>
        <v>4.7100000000000031E-2</v>
      </c>
      <c r="W13" t="s">
        <v>16</v>
      </c>
      <c r="X13">
        <f>'Race and Gender'!F120-'Race and Gender'!F116</f>
        <v>3.2299999999999995E-2</v>
      </c>
      <c r="Y13" t="s">
        <v>10</v>
      </c>
      <c r="Z13">
        <f>'Race and Gender'!F25-'Race and Gender'!F21</f>
        <v>0.34909999999999997</v>
      </c>
    </row>
    <row r="14" spans="1:35" x14ac:dyDescent="0.2">
      <c r="A14" t="s">
        <v>16</v>
      </c>
      <c r="B14">
        <f>'Race and Gender'!D118-'Race and Gender'!D114</f>
        <v>1.5999999999999348E-3</v>
      </c>
      <c r="C14" t="s">
        <v>12</v>
      </c>
      <c r="D14">
        <f>'Race and Gender'!D55-'Race and Gender'!D51</f>
        <v>0</v>
      </c>
      <c r="E14" t="s">
        <v>5</v>
      </c>
      <c r="F14">
        <f>'Race and Gender'!D8-'Race and Gender'!D4</f>
        <v>0</v>
      </c>
      <c r="G14" t="s">
        <v>11</v>
      </c>
      <c r="H14">
        <f>'Race and Gender'!D41-'Race and Gender'!D37</f>
        <v>8.1999999999999851E-3</v>
      </c>
      <c r="J14" t="s">
        <v>11</v>
      </c>
      <c r="K14">
        <f>'Race and Gender'!E38-'Race and Gender'!E34</f>
        <v>3.4999999999999476E-3</v>
      </c>
      <c r="L14" t="s">
        <v>14</v>
      </c>
      <c r="M14">
        <f>'Race and Gender'!E87-'Race and Gender'!E83</f>
        <v>0</v>
      </c>
      <c r="N14" t="s">
        <v>5</v>
      </c>
      <c r="O14">
        <f>'Race and Gender'!E8-'Race and Gender'!E4</f>
        <v>0</v>
      </c>
      <c r="P14" t="s">
        <v>12</v>
      </c>
      <c r="Q14">
        <f>'Race and Gender'!E57-'Race and Gender'!E53</f>
        <v>0</v>
      </c>
      <c r="S14" t="s">
        <v>10</v>
      </c>
      <c r="T14">
        <f>'Race and Gender'!F22-'Race and Gender'!F18</f>
        <v>2.0500000000000074E-2</v>
      </c>
      <c r="U14" t="s">
        <v>13</v>
      </c>
      <c r="V14">
        <f>'Race and Gender'!F71-'Race and Gender'!F67</f>
        <v>6.3000000000000278E-3</v>
      </c>
      <c r="W14" t="s">
        <v>13</v>
      </c>
      <c r="X14">
        <f>'Race and Gender'!F72-'Race and Gender'!F68</f>
        <v>2.1499999999999964E-2</v>
      </c>
      <c r="Y14" t="s">
        <v>13</v>
      </c>
      <c r="Z14">
        <f>'Race and Gender'!F73-'Race and Gender'!F69</f>
        <v>3.5299999999999998E-2</v>
      </c>
    </row>
    <row r="15" spans="1:35" x14ac:dyDescent="0.2">
      <c r="A15" t="s">
        <v>14</v>
      </c>
      <c r="B15">
        <f>'Race and Gender'!D86-'Race and Gender'!D82</f>
        <v>0</v>
      </c>
      <c r="C15" t="s">
        <v>14</v>
      </c>
      <c r="D15">
        <f>'Race and Gender'!D87-'Race and Gender'!D83</f>
        <v>0</v>
      </c>
      <c r="E15" t="s">
        <v>12</v>
      </c>
      <c r="F15">
        <f>'Race and Gender'!D56-'Race and Gender'!D52</f>
        <v>0</v>
      </c>
      <c r="G15" t="s">
        <v>12</v>
      </c>
      <c r="H15">
        <f>'Race and Gender'!D57-'Race and Gender'!D53</f>
        <v>8.1999999999999851E-3</v>
      </c>
      <c r="J15" t="s">
        <v>12</v>
      </c>
      <c r="K15">
        <f>'Race and Gender'!E54-'Race and Gender'!E50</f>
        <v>1.7000000000000348E-3</v>
      </c>
      <c r="L15" t="s">
        <v>15</v>
      </c>
      <c r="M15">
        <f>'Race and Gender'!E103-'Race and Gender'!E99</f>
        <v>0</v>
      </c>
      <c r="N15" t="s">
        <v>11</v>
      </c>
      <c r="O15">
        <f>'Race and Gender'!E40-'Race and Gender'!E36</f>
        <v>0</v>
      </c>
      <c r="P15" t="s">
        <v>13</v>
      </c>
      <c r="Q15">
        <f>'Race and Gender'!E73-'Race and Gender'!E69</f>
        <v>0</v>
      </c>
      <c r="S15" t="s">
        <v>13</v>
      </c>
      <c r="T15">
        <f>'Race and Gender'!F70-'Race and Gender'!F66</f>
        <v>9.4999999999999529E-3</v>
      </c>
      <c r="U15" t="s">
        <v>12</v>
      </c>
      <c r="V15">
        <f>'Race and Gender'!F55-'Race and Gender'!F51</f>
        <v>6.3E-3</v>
      </c>
      <c r="W15" t="s">
        <v>10</v>
      </c>
      <c r="X15">
        <f>'Race and Gender'!F24-'Race and Gender'!F20</f>
        <v>1.0599999999999943E-2</v>
      </c>
      <c r="Y15" t="s">
        <v>12</v>
      </c>
      <c r="Z15">
        <f>'Race and Gender'!F57-'Race and Gender'!F53</f>
        <v>2.3599999999999982E-2</v>
      </c>
    </row>
    <row r="16" spans="1:35" x14ac:dyDescent="0.2">
      <c r="A16" t="s">
        <v>15</v>
      </c>
      <c r="B16">
        <f>'Race and Gender'!D102-'Race and Gender'!D98</f>
        <v>0</v>
      </c>
      <c r="C16" t="s">
        <v>15</v>
      </c>
      <c r="D16">
        <f>'Race and Gender'!D103-'Race and Gender'!D99</f>
        <v>0</v>
      </c>
      <c r="E16" t="s">
        <v>14</v>
      </c>
      <c r="F16">
        <f>'Race and Gender'!D88-'Race and Gender'!D84</f>
        <v>0</v>
      </c>
      <c r="G16" t="s">
        <v>5</v>
      </c>
      <c r="H16">
        <f>'Race and Gender'!D9-'Race and Gender'!D5</f>
        <v>0</v>
      </c>
      <c r="J16" t="s">
        <v>5</v>
      </c>
      <c r="K16">
        <f>'Race and Gender'!E6-'Race and Gender'!E2</f>
        <v>0</v>
      </c>
      <c r="L16" t="s">
        <v>12</v>
      </c>
      <c r="M16">
        <f>'Race and Gender'!E55-'Race and Gender'!E51</f>
        <v>-3.9000000000000146E-3</v>
      </c>
      <c r="N16" t="s">
        <v>12</v>
      </c>
      <c r="O16">
        <f>'Race and Gender'!E56-'Race and Gender'!E52</f>
        <v>0</v>
      </c>
      <c r="P16" t="s">
        <v>14</v>
      </c>
      <c r="Q16">
        <f>'Race and Gender'!E89-'Race and Gender'!E85</f>
        <v>0</v>
      </c>
      <c r="S16" t="s">
        <v>14</v>
      </c>
      <c r="T16">
        <f>'Race and Gender'!F86-'Race and Gender'!F82</f>
        <v>0</v>
      </c>
      <c r="U16" t="s">
        <v>5</v>
      </c>
      <c r="V16">
        <f>'Race and Gender'!F7-'Race and Gender'!F3</f>
        <v>6.2999999999999723E-3</v>
      </c>
      <c r="W16" t="s">
        <v>5</v>
      </c>
      <c r="X16">
        <f>'Race and Gender'!F8-'Race and Gender'!F4</f>
        <v>0</v>
      </c>
      <c r="Y16" t="s">
        <v>11</v>
      </c>
      <c r="Z16">
        <f>'Race and Gender'!F41-'Race and Gender'!F37</f>
        <v>2.3500000000000021E-2</v>
      </c>
    </row>
    <row r="17" spans="1:26" x14ac:dyDescent="0.2">
      <c r="A17" t="s">
        <v>11</v>
      </c>
      <c r="B17">
        <f>'Race and Gender'!D38-'Race and Gender'!D34</f>
        <v>-7.0000000000003393E-4</v>
      </c>
      <c r="C17" t="s">
        <v>11</v>
      </c>
      <c r="D17">
        <f>'Race and Gender'!D39-'Race and Gender'!D35</f>
        <v>-2.3999999999999577E-3</v>
      </c>
      <c r="E17" t="s">
        <v>15</v>
      </c>
      <c r="F17">
        <f>'Race and Gender'!D104-'Race and Gender'!D100</f>
        <v>0</v>
      </c>
      <c r="G17" t="s">
        <v>14</v>
      </c>
      <c r="H17">
        <f>'Race and Gender'!D89-'Race and Gender'!D85</f>
        <v>0</v>
      </c>
      <c r="J17" t="s">
        <v>14</v>
      </c>
      <c r="K17">
        <f>'Race and Gender'!E86-'Race and Gender'!E82</f>
        <v>0</v>
      </c>
      <c r="L17" t="s">
        <v>11</v>
      </c>
      <c r="M17">
        <f>'Race and Gender'!E39-'Race and Gender'!E35</f>
        <v>-5.9000000000000163E-3</v>
      </c>
      <c r="N17" t="s">
        <v>14</v>
      </c>
      <c r="O17">
        <f>'Race and Gender'!E88-'Race and Gender'!E84</f>
        <v>0</v>
      </c>
      <c r="P17" t="s">
        <v>15</v>
      </c>
      <c r="Q17">
        <f>'Race and Gender'!E105-'Race and Gender'!E101</f>
        <v>0</v>
      </c>
      <c r="S17" t="s">
        <v>15</v>
      </c>
      <c r="T17">
        <f>'Race and Gender'!F102-'Race and Gender'!F98</f>
        <v>0</v>
      </c>
      <c r="U17" t="s">
        <v>34</v>
      </c>
      <c r="V17">
        <f>'Race and Gender'!F135-'Race and Gender'!F131</f>
        <v>6.2999999999999723E-3</v>
      </c>
      <c r="W17" t="s">
        <v>12</v>
      </c>
      <c r="X17">
        <f>'Race and Gender'!F56-'Race and Gender'!F52</f>
        <v>0</v>
      </c>
      <c r="Y17" t="s">
        <v>5</v>
      </c>
      <c r="Z17">
        <f>'Race and Gender'!F9-'Race and Gender'!F5</f>
        <v>1.1699999999999988E-2</v>
      </c>
    </row>
    <row r="18" spans="1:26" x14ac:dyDescent="0.2">
      <c r="A18" t="s">
        <v>10</v>
      </c>
      <c r="B18">
        <f>'Race and Gender'!D22-'Race and Gender'!D18</f>
        <v>-7.9999999999991189E-4</v>
      </c>
      <c r="C18" t="s">
        <v>5</v>
      </c>
      <c r="D18">
        <f>'Race and Gender'!D7-'Race and Gender'!D3</f>
        <v>-6.0999999999999943E-3</v>
      </c>
      <c r="E18" t="s">
        <v>16</v>
      </c>
      <c r="F18">
        <f>'Race and Gender'!D120-'Race and Gender'!D116</f>
        <v>0</v>
      </c>
      <c r="G18" t="s">
        <v>15</v>
      </c>
      <c r="H18">
        <f>'Race and Gender'!D105-'Race and Gender'!D101</f>
        <v>0</v>
      </c>
      <c r="J18" t="s">
        <v>15</v>
      </c>
      <c r="K18">
        <f>'Race and Gender'!E102-'Race and Gender'!E98</f>
        <v>0</v>
      </c>
      <c r="L18" t="s">
        <v>5</v>
      </c>
      <c r="M18">
        <f>'Race and Gender'!E7-'Race and Gender'!E3</f>
        <v>-1.3599999999999945E-2</v>
      </c>
      <c r="N18" t="s">
        <v>15</v>
      </c>
      <c r="O18">
        <f>'Race and Gender'!E104-'Race and Gender'!E100</f>
        <v>0</v>
      </c>
      <c r="P18" t="s">
        <v>5</v>
      </c>
      <c r="Q18">
        <f>'Race and Gender'!E9-'Race and Gender'!E5</f>
        <v>-6.1999999999999833E-3</v>
      </c>
      <c r="S18" t="s">
        <v>11</v>
      </c>
      <c r="T18">
        <f>'Race and Gender'!F38-'Race and Gender'!F34</f>
        <v>-4.0999999999999925E-3</v>
      </c>
      <c r="U18" t="s">
        <v>16</v>
      </c>
      <c r="V18">
        <f>'Race and Gender'!F119-'Race and Gender'!F115</f>
        <v>3.2000000000000361E-3</v>
      </c>
      <c r="W18" t="s">
        <v>14</v>
      </c>
      <c r="X18">
        <f>'Race and Gender'!F88-'Race and Gender'!F84</f>
        <v>0</v>
      </c>
      <c r="Y18" t="s">
        <v>34</v>
      </c>
      <c r="Z18">
        <f>'Race and Gender'!F137-'Race and Gender'!F133</f>
        <v>1.1699999999999988E-2</v>
      </c>
    </row>
    <row r="19" spans="1:26" x14ac:dyDescent="0.2">
      <c r="A19" t="s">
        <v>12</v>
      </c>
      <c r="B19">
        <f>'Race and Gender'!D54-'Race and Gender'!D50</f>
        <v>-1.6000000000000458E-3</v>
      </c>
      <c r="C19" t="s">
        <v>34</v>
      </c>
      <c r="D19">
        <f>'Race and Gender'!D135-'Race and Gender'!D131</f>
        <v>-6.0999999999999943E-3</v>
      </c>
      <c r="E19" t="s">
        <v>34</v>
      </c>
      <c r="F19">
        <f>'Race and Gender'!D136-'Race and Gender'!D132</f>
        <v>0</v>
      </c>
      <c r="G19" t="s">
        <v>34</v>
      </c>
      <c r="H19">
        <f>'Race and Gender'!D137-'Race and Gender'!D133</f>
        <v>0</v>
      </c>
      <c r="J19" t="s">
        <v>34</v>
      </c>
      <c r="K19">
        <f>'Race and Gender'!E134-'Race and Gender'!E130</f>
        <v>0</v>
      </c>
      <c r="L19" t="s">
        <v>34</v>
      </c>
      <c r="M19">
        <f>'Race and Gender'!E135-'Race and Gender'!E131</f>
        <v>-1.3599999999999945E-2</v>
      </c>
      <c r="N19" t="s">
        <v>34</v>
      </c>
      <c r="O19">
        <f>'Race and Gender'!E136-'Race and Gender'!E132</f>
        <v>0</v>
      </c>
      <c r="P19" t="s">
        <v>34</v>
      </c>
      <c r="Q19">
        <f>'Race and Gender'!E137-'Race and Gender'!E133</f>
        <v>-6.1999999999999833E-3</v>
      </c>
      <c r="S19" t="s">
        <v>12</v>
      </c>
      <c r="T19">
        <f>'Race and Gender'!F54-'Race and Gender'!F50</f>
        <v>-4.0999999999999925E-3</v>
      </c>
      <c r="U19" t="s">
        <v>11</v>
      </c>
      <c r="V19">
        <f>'Race and Gender'!F39-'Race and Gender'!F35</f>
        <v>3.0999999999999917E-3</v>
      </c>
      <c r="W19" t="s">
        <v>15</v>
      </c>
      <c r="X19">
        <f>'Race and Gender'!F104-'Race and Gender'!F100</f>
        <v>0</v>
      </c>
      <c r="Y19" t="s">
        <v>14</v>
      </c>
      <c r="Z19">
        <f>'Race and Gender'!F89-'Race and Gender'!F85</f>
        <v>0</v>
      </c>
    </row>
    <row r="20" spans="1:26" x14ac:dyDescent="0.2">
      <c r="A20" t="s">
        <v>5</v>
      </c>
      <c r="B20">
        <f>'Race and Gender'!D6-'Race and Gender'!D2</f>
        <v>-3.9000000000000146E-3</v>
      </c>
      <c r="C20" t="s">
        <v>16</v>
      </c>
      <c r="D20">
        <f>'Race and Gender'!D119-'Race and Gender'!D115</f>
        <v>-7.1999999999999842E-3</v>
      </c>
      <c r="E20" t="s">
        <v>11</v>
      </c>
      <c r="F20">
        <f>'Race and Gender'!D40-'Race and Gender'!D36</f>
        <v>-3.8000000000000256E-3</v>
      </c>
      <c r="G20" t="s">
        <v>16</v>
      </c>
      <c r="H20">
        <f>'Race and Gender'!D121-'Race and Gender'!D117</f>
        <v>-3.2599999999999962E-2</v>
      </c>
      <c r="J20" t="s">
        <v>16</v>
      </c>
      <c r="K20">
        <f>'Race and Gender'!E118-'Race and Gender'!E114</f>
        <v>-2.8000000000000025E-2</v>
      </c>
      <c r="L20" t="s">
        <v>16</v>
      </c>
      <c r="M20">
        <f>'Race and Gender'!E119-'Race and Gender'!E115</f>
        <v>-1.3700000000000045E-2</v>
      </c>
      <c r="N20" t="s">
        <v>10</v>
      </c>
      <c r="O20">
        <f>'Race and Gender'!E24-'Race and Gender'!E20</f>
        <v>-1.8000000000000016E-2</v>
      </c>
      <c r="P20" t="s">
        <v>16</v>
      </c>
      <c r="Q20">
        <f>'Race and Gender'!E121-'Race and Gender'!E117</f>
        <v>-3.1299999999999994E-2</v>
      </c>
      <c r="S20" t="s">
        <v>5</v>
      </c>
      <c r="T20">
        <f>'Race and Gender'!F6-'Race and Gender'!F2</f>
        <v>-6.8000000000000282E-3</v>
      </c>
      <c r="U20" t="s">
        <v>14</v>
      </c>
      <c r="V20">
        <f>'Race and Gender'!F87-'Race and Gender'!F83</f>
        <v>0</v>
      </c>
      <c r="W20" t="s">
        <v>34</v>
      </c>
      <c r="X20">
        <f>'Race and Gender'!F136-'Race and Gender'!F132</f>
        <v>0</v>
      </c>
      <c r="Y20" t="s">
        <v>15</v>
      </c>
      <c r="Z20">
        <f>'Race and Gender'!F105-'Race and Gender'!F101</f>
        <v>0</v>
      </c>
    </row>
    <row r="21" spans="1:26" x14ac:dyDescent="0.2">
      <c r="A21" t="s">
        <v>34</v>
      </c>
      <c r="B21">
        <f>'Race and Gender'!D134-'Race and Gender'!D130</f>
        <v>-3.9000000000000146E-3</v>
      </c>
      <c r="C21" t="s">
        <v>10</v>
      </c>
      <c r="D21">
        <f>'Race and Gender'!D23-'Race and Gender'!D19</f>
        <v>-1.0900000000000021E-2</v>
      </c>
      <c r="E21" t="s">
        <v>10</v>
      </c>
      <c r="F21">
        <f>'Race and Gender'!D24-'Race and Gender'!D20</f>
        <v>-7.6999999999999291E-3</v>
      </c>
      <c r="G21" t="s">
        <v>10</v>
      </c>
      <c r="H21">
        <f>'Race and Gender'!D25-'Race and Gender'!D21</f>
        <v>-9.419999999999995E-2</v>
      </c>
      <c r="J21" t="s">
        <v>10</v>
      </c>
      <c r="K21">
        <f>'Race and Gender'!E22-'Race and Gender'!E18</f>
        <v>-2.8100000000000014E-2</v>
      </c>
      <c r="L21" t="s">
        <v>10</v>
      </c>
      <c r="M21">
        <f>'Race and Gender'!E23-'Race and Gender'!E19</f>
        <v>-4.6799999999999953E-2</v>
      </c>
      <c r="N21" t="s">
        <v>16</v>
      </c>
      <c r="O21">
        <f>'Race and Gender'!E120-'Race and Gender'!E116</f>
        <v>-1.8000000000000016E-2</v>
      </c>
      <c r="P21" t="s">
        <v>10</v>
      </c>
      <c r="Q21">
        <f>'Race and Gender'!E25-'Race and Gender'!E21</f>
        <v>-0.38649999999999995</v>
      </c>
      <c r="S21" t="s">
        <v>34</v>
      </c>
      <c r="T21">
        <f>'Race and Gender'!F134-'Race and Gender'!F130</f>
        <v>-6.8000000000000282E-3</v>
      </c>
      <c r="U21" t="s">
        <v>15</v>
      </c>
      <c r="V21">
        <f>'Race and Gender'!F103-'Race and Gender'!F99</f>
        <v>0</v>
      </c>
      <c r="W21" t="s">
        <v>11</v>
      </c>
      <c r="X21">
        <f>'Race and Gender'!F40-'Race and Gender'!F36</f>
        <v>-1.0800000000000032E-2</v>
      </c>
      <c r="Y21" t="s">
        <v>16</v>
      </c>
      <c r="Z21">
        <f>'Race and Gender'!F121-'Race and Gender'!F117</f>
        <v>-3.5299999999999998E-2</v>
      </c>
    </row>
    <row r="23" spans="1:26" x14ac:dyDescent="0.2">
      <c r="B23" t="s">
        <v>38</v>
      </c>
      <c r="K23" t="s">
        <v>38</v>
      </c>
      <c r="T23" t="s">
        <v>38</v>
      </c>
    </row>
    <row r="24" spans="1:26" x14ac:dyDescent="0.2">
      <c r="A24" t="s">
        <v>13</v>
      </c>
      <c r="B24">
        <f>'Race and Gender'!D74-'Race and Gender'!D66</f>
        <v>1.2299999999999978E-2</v>
      </c>
      <c r="C24" t="s">
        <v>12</v>
      </c>
      <c r="D24">
        <f>'Race and Gender'!D59-'Race and Gender'!D51</f>
        <v>4.8000000000000265E-3</v>
      </c>
      <c r="E24" t="s">
        <v>16</v>
      </c>
      <c r="F24">
        <f>'Race and Gender'!D124-'Race and Gender'!D116</f>
        <v>3.4699999999999953E-2</v>
      </c>
      <c r="G24" t="s">
        <v>16</v>
      </c>
      <c r="H24">
        <f>'Race and Gender'!D125-'Race and Gender'!D117</f>
        <v>1.2300000000000089E-2</v>
      </c>
      <c r="J24" t="s">
        <v>13</v>
      </c>
      <c r="K24">
        <f>'Race and Gender'!E74-'Race and Gender'!E66</f>
        <v>1.8000000000000238E-3</v>
      </c>
      <c r="L24" t="s">
        <v>14</v>
      </c>
      <c r="M24">
        <f>'Race and Gender'!E91-'Race and Gender'!E83</f>
        <v>0</v>
      </c>
      <c r="N24" t="s">
        <v>10</v>
      </c>
      <c r="O24">
        <f>'Race and Gender'!E28-'Race and Gender'!E20</f>
        <v>0.15669999999999995</v>
      </c>
      <c r="P24" t="s">
        <v>5</v>
      </c>
      <c r="Q24">
        <f>'Race and Gender'!E13-'Race and Gender'!E5</f>
        <v>9.9999999999999978E-2</v>
      </c>
      <c r="S24" t="s">
        <v>5</v>
      </c>
      <c r="T24">
        <f>'Race and Gender'!F10-'Race and Gender'!F2</f>
        <v>5.9999999999999942E-2</v>
      </c>
      <c r="U24" t="s">
        <v>5</v>
      </c>
      <c r="V24">
        <f>'Race and Gender'!F11-'Race and Gender'!F3</f>
        <v>0.10029999999999994</v>
      </c>
      <c r="W24" t="s">
        <v>14</v>
      </c>
      <c r="X24">
        <f>'Race and Gender'!F92-'Race and Gender'!F84</f>
        <v>0</v>
      </c>
      <c r="Y24" t="s">
        <v>13</v>
      </c>
      <c r="Z24">
        <f>'Race and Gender'!F77-'Race and Gender'!F69</f>
        <v>1.1699999999999988E-2</v>
      </c>
    </row>
    <row r="25" spans="1:26" x14ac:dyDescent="0.2">
      <c r="A25" t="s">
        <v>12</v>
      </c>
      <c r="B25">
        <f>'Race and Gender'!D58-'Race and Gender'!D50</f>
        <v>9.8999999999999089E-3</v>
      </c>
      <c r="C25" t="s">
        <v>13</v>
      </c>
      <c r="D25">
        <f>'Race and Gender'!D75-'Race and Gender'!D67</f>
        <v>3.6000000000000476E-3</v>
      </c>
      <c r="E25" t="s">
        <v>13</v>
      </c>
      <c r="F25">
        <f>'Race and Gender'!D76-'Race and Gender'!D68</f>
        <v>1.9300000000000095E-2</v>
      </c>
      <c r="G25" t="s">
        <v>13</v>
      </c>
      <c r="H25">
        <f>'Race and Gender'!D77-'Race and Gender'!D69</f>
        <v>1.2199999999999989E-2</v>
      </c>
      <c r="J25" t="s">
        <v>14</v>
      </c>
      <c r="K25">
        <f>'Race and Gender'!E90-'Race and Gender'!E82</f>
        <v>0</v>
      </c>
      <c r="L25" t="s">
        <v>15</v>
      </c>
      <c r="M25">
        <f>'Race and Gender'!E107-'Race and Gender'!E99</f>
        <v>0</v>
      </c>
      <c r="N25" t="s">
        <v>5</v>
      </c>
      <c r="O25">
        <f>'Race and Gender'!E12-'Race and Gender'!E4</f>
        <v>0.13860000000000006</v>
      </c>
      <c r="P25" t="s">
        <v>10</v>
      </c>
      <c r="Q25">
        <f>'Race and Gender'!E29-'Race and Gender'!E21</f>
        <v>9.9999999999999978E-2</v>
      </c>
      <c r="S25" t="s">
        <v>34</v>
      </c>
      <c r="T25">
        <f>'Race and Gender'!F138-'Race and Gender'!F130</f>
        <v>5.9999999999999942E-2</v>
      </c>
      <c r="U25" t="s">
        <v>34</v>
      </c>
      <c r="V25">
        <f>'Race and Gender'!F139-'Race and Gender'!F131</f>
        <v>0.10029999999999994</v>
      </c>
      <c r="W25" t="s">
        <v>15</v>
      </c>
      <c r="X25">
        <f>'Race and Gender'!F108-'Race and Gender'!F100</f>
        <v>0</v>
      </c>
      <c r="Y25" t="s">
        <v>14</v>
      </c>
      <c r="Z25">
        <f>'Race and Gender'!F93-'Race and Gender'!F85</f>
        <v>0</v>
      </c>
    </row>
    <row r="26" spans="1:26" x14ac:dyDescent="0.2">
      <c r="A26" t="s">
        <v>11</v>
      </c>
      <c r="B26">
        <f>'Race and Gender'!D42-'Race and Gender'!D34</f>
        <v>5.3999999999999604E-3</v>
      </c>
      <c r="C26" t="s">
        <v>14</v>
      </c>
      <c r="D26">
        <f>'Race and Gender'!D91-'Race and Gender'!D83</f>
        <v>0</v>
      </c>
      <c r="E26" t="s">
        <v>5</v>
      </c>
      <c r="F26">
        <f>'Race and Gender'!D12-'Race and Gender'!D4</f>
        <v>1.5399999999999969E-2</v>
      </c>
      <c r="G26" t="s">
        <v>5</v>
      </c>
      <c r="H26">
        <f>'Race and Gender'!D13-'Race and Gender'!D5</f>
        <v>8.0999999999999961E-3</v>
      </c>
      <c r="J26" t="s">
        <v>15</v>
      </c>
      <c r="K26">
        <f>'Race and Gender'!E106-'Race and Gender'!E98</f>
        <v>0</v>
      </c>
      <c r="L26" t="s">
        <v>13</v>
      </c>
      <c r="M26">
        <f>'Race and Gender'!E75-'Race and Gender'!E67</f>
        <v>-2.0000000000000018E-3</v>
      </c>
      <c r="N26" t="s">
        <v>34</v>
      </c>
      <c r="O26">
        <f>'Race and Gender'!E140-'Race and Gender'!E132</f>
        <v>0.13860000000000006</v>
      </c>
      <c r="P26" t="s">
        <v>34</v>
      </c>
      <c r="Q26">
        <f>'Race and Gender'!E141-'Race and Gender'!E133</f>
        <v>9.9999999999999978E-2</v>
      </c>
      <c r="S26" t="s">
        <v>11</v>
      </c>
      <c r="T26">
        <f>'Race and Gender'!F42-'Race and Gender'!F34</f>
        <v>5.8599999999999985E-2</v>
      </c>
      <c r="U26" t="s">
        <v>16</v>
      </c>
      <c r="V26">
        <f>'Race and Gender'!F123-'Race and Gender'!F115</f>
        <v>5.9600000000000042E-2</v>
      </c>
      <c r="W26" t="s">
        <v>13</v>
      </c>
      <c r="X26">
        <f>'Race and Gender'!F76-'Race and Gender'!F68</f>
        <v>-1.0800000000000032E-2</v>
      </c>
      <c r="Y26" t="s">
        <v>15</v>
      </c>
      <c r="Z26">
        <f>'Race and Gender'!F109-'Race and Gender'!F101</f>
        <v>0</v>
      </c>
    </row>
    <row r="27" spans="1:26" x14ac:dyDescent="0.2">
      <c r="A27" t="s">
        <v>10</v>
      </c>
      <c r="B27">
        <f>'Race and Gender'!D26-'Race and Gender'!D18</f>
        <v>1.5000000000000568E-3</v>
      </c>
      <c r="C27" t="s">
        <v>15</v>
      </c>
      <c r="D27">
        <f>'Race and Gender'!D107-'Race and Gender'!D99</f>
        <v>0</v>
      </c>
      <c r="E27" t="s">
        <v>34</v>
      </c>
      <c r="F27">
        <f>'Race and Gender'!D140-'Race and Gender'!D132</f>
        <v>1.5399999999999969E-2</v>
      </c>
      <c r="G27" t="s">
        <v>34</v>
      </c>
      <c r="H27">
        <f>'Race and Gender'!D141-'Race and Gender'!D133</f>
        <v>8.0999999999999961E-3</v>
      </c>
      <c r="J27" t="s">
        <v>12</v>
      </c>
      <c r="K27">
        <f>'Race and Gender'!E58-'Race and Gender'!E50</f>
        <v>-8.80000000000003E-3</v>
      </c>
      <c r="L27" t="s">
        <v>12</v>
      </c>
      <c r="M27">
        <f>'Race and Gender'!E59-'Race and Gender'!E51</f>
        <v>-3.9000000000000146E-3</v>
      </c>
      <c r="N27" t="s">
        <v>11</v>
      </c>
      <c r="O27">
        <f>'Race and Gender'!E44-'Race and Gender'!E36</f>
        <v>0.12649999999999995</v>
      </c>
      <c r="P27" t="s">
        <v>11</v>
      </c>
      <c r="Q27">
        <f>'Race and Gender'!E45-'Race and Gender'!E37</f>
        <v>8.1199999999999939E-2</v>
      </c>
      <c r="S27" t="s">
        <v>16</v>
      </c>
      <c r="T27">
        <f>'Race and Gender'!F122-'Race and Gender'!F114</f>
        <v>4.7800000000000065E-2</v>
      </c>
      <c r="U27" t="s">
        <v>11</v>
      </c>
      <c r="V27">
        <f>'Race and Gender'!F43-'Race and Gender'!F35</f>
        <v>5.319999999999997E-2</v>
      </c>
      <c r="W27" t="s">
        <v>16</v>
      </c>
      <c r="X27">
        <f>'Race and Gender'!F124-'Race and Gender'!F116</f>
        <v>-5.380000000000007E-2</v>
      </c>
      <c r="Y27" t="s">
        <v>16</v>
      </c>
      <c r="Z27">
        <f>'Race and Gender'!F125-'Race and Gender'!F117</f>
        <v>-5.8800000000000019E-2</v>
      </c>
    </row>
    <row r="28" spans="1:26" x14ac:dyDescent="0.2">
      <c r="A28" t="s">
        <v>14</v>
      </c>
      <c r="B28">
        <f>'Race and Gender'!D90-'Race and Gender'!D82</f>
        <v>0</v>
      </c>
      <c r="C28" t="s">
        <v>10</v>
      </c>
      <c r="D28">
        <f>'Race and Gender'!D27-'Race and Gender'!D19</f>
        <v>-8.5000000000000631E-3</v>
      </c>
      <c r="E28" t="s">
        <v>10</v>
      </c>
      <c r="F28">
        <f>'Race and Gender'!D28-'Race and Gender'!D20</f>
        <v>3.8000000000000256E-3</v>
      </c>
      <c r="G28" t="s">
        <v>10</v>
      </c>
      <c r="H28">
        <f>'Race and Gender'!D29-'Race and Gender'!D21</f>
        <v>0</v>
      </c>
      <c r="J28" t="s">
        <v>10</v>
      </c>
      <c r="K28">
        <f>'Race and Gender'!E26-'Race and Gender'!E18</f>
        <v>-2.2800000000000042E-2</v>
      </c>
      <c r="L28" t="s">
        <v>10</v>
      </c>
      <c r="M28">
        <f>'Race and Gender'!E27-'Race and Gender'!E19</f>
        <v>-3.1200000000000006E-2</v>
      </c>
      <c r="N28" t="s">
        <v>16</v>
      </c>
      <c r="O28">
        <f>'Race and Gender'!E124-'Race and Gender'!E116</f>
        <v>8.4400000000000031E-2</v>
      </c>
      <c r="P28" t="s">
        <v>16</v>
      </c>
      <c r="Q28">
        <f>'Race and Gender'!E125-'Race and Gender'!E117</f>
        <v>4.9899999999999944E-2</v>
      </c>
      <c r="S28" t="s">
        <v>12</v>
      </c>
      <c r="T28">
        <f>'Race and Gender'!F58-'Race and Gender'!F50</f>
        <v>2.4600000000000011E-2</v>
      </c>
      <c r="U28" t="s">
        <v>10</v>
      </c>
      <c r="V28">
        <f>'Race and Gender'!F27-'Race and Gender'!F19</f>
        <v>2.8299999999999992E-2</v>
      </c>
      <c r="W28" t="s">
        <v>12</v>
      </c>
      <c r="X28">
        <f>'Race and Gender'!F60-'Race and Gender'!F52</f>
        <v>-6.4600000000000019E-2</v>
      </c>
      <c r="Y28" t="s">
        <v>12</v>
      </c>
      <c r="Z28">
        <f>'Race and Gender'!F61-'Race and Gender'!F53</f>
        <v>-7.0550000000000002E-2</v>
      </c>
    </row>
    <row r="29" spans="1:26" x14ac:dyDescent="0.2">
      <c r="A29" t="s">
        <v>15</v>
      </c>
      <c r="B29">
        <f>'Race and Gender'!D106-'Race and Gender'!D98</f>
        <v>0</v>
      </c>
      <c r="C29" t="s">
        <v>16</v>
      </c>
      <c r="D29">
        <f>'Race and Gender'!D123-'Race and Gender'!D115</f>
        <v>-1.5600000000000058E-2</v>
      </c>
      <c r="E29" t="s">
        <v>14</v>
      </c>
      <c r="F29">
        <f>'Race and Gender'!D92-'Race and Gender'!D84</f>
        <v>0</v>
      </c>
      <c r="G29" t="s">
        <v>14</v>
      </c>
      <c r="H29">
        <f>'Race and Gender'!D93-'Race and Gender'!D85</f>
        <v>0</v>
      </c>
      <c r="J29" t="s">
        <v>11</v>
      </c>
      <c r="K29">
        <f>'Race and Gender'!E42-'Race and Gender'!E34</f>
        <v>-6.3000000000000056E-2</v>
      </c>
      <c r="L29" t="s">
        <v>11</v>
      </c>
      <c r="M29">
        <f>'Race and Gender'!E43-'Race and Gender'!E35</f>
        <v>-6.25E-2</v>
      </c>
      <c r="N29" t="s">
        <v>13</v>
      </c>
      <c r="O29">
        <f>'Race and Gender'!E76-'Race and Gender'!E68</f>
        <v>3.6100000000000021E-2</v>
      </c>
      <c r="P29" t="s">
        <v>12</v>
      </c>
      <c r="Q29">
        <f>'Race and Gender'!E61-'Race and Gender'!E53</f>
        <v>1.870000000000005E-2</v>
      </c>
      <c r="S29" t="s">
        <v>10</v>
      </c>
      <c r="T29">
        <f>'Race and Gender'!F26-'Race and Gender'!F18</f>
        <v>2.0500000000000074E-2</v>
      </c>
      <c r="U29" t="s">
        <v>12</v>
      </c>
      <c r="V29">
        <f>'Race and Gender'!F59-'Race and Gender'!F51</f>
        <v>1.8799999999999983E-2</v>
      </c>
      <c r="W29" t="s">
        <v>5</v>
      </c>
      <c r="X29">
        <f>'Race and Gender'!F12-'Race and Gender'!F4</f>
        <v>-0.20439999999999997</v>
      </c>
      <c r="Y29" t="s">
        <v>5</v>
      </c>
      <c r="Z29">
        <f>'Race and Gender'!F13-'Race and Gender'!F5</f>
        <v>-0.16470000000000001</v>
      </c>
    </row>
    <row r="30" spans="1:26" x14ac:dyDescent="0.2">
      <c r="A30" t="s">
        <v>16</v>
      </c>
      <c r="B30">
        <f>'Race and Gender'!D122-'Race and Gender'!D114</f>
        <v>-2.3000000000000798E-3</v>
      </c>
      <c r="C30" t="s">
        <v>11</v>
      </c>
      <c r="D30">
        <f>'Race and Gender'!D43-'Race and Gender'!D35</f>
        <v>-1.8100000000000005E-2</v>
      </c>
      <c r="E30" t="s">
        <v>15</v>
      </c>
      <c r="F30">
        <f>'Race and Gender'!D108-'Race and Gender'!D100</f>
        <v>0</v>
      </c>
      <c r="G30" t="s">
        <v>15</v>
      </c>
      <c r="H30">
        <f>'Race and Gender'!D109-'Race and Gender'!D101</f>
        <v>0</v>
      </c>
      <c r="J30" t="s">
        <v>16</v>
      </c>
      <c r="K30">
        <f>'Race and Gender'!E122-'Race and Gender'!E114</f>
        <v>-6.6500000000000004E-2</v>
      </c>
      <c r="L30" t="s">
        <v>16</v>
      </c>
      <c r="M30">
        <f>'Race and Gender'!E123-'Race and Gender'!E115</f>
        <v>-6.25E-2</v>
      </c>
      <c r="N30" t="s">
        <v>12</v>
      </c>
      <c r="O30">
        <f>'Race and Gender'!E60-'Race and Gender'!E52</f>
        <v>1.8100000000000005E-2</v>
      </c>
      <c r="P30" t="s">
        <v>13</v>
      </c>
      <c r="Q30">
        <f>'Race and Gender'!E77-'Race and Gender'!E69</f>
        <v>1.2499999999999956E-2</v>
      </c>
      <c r="S30" t="s">
        <v>13</v>
      </c>
      <c r="T30">
        <f>'Race and Gender'!F74-'Race and Gender'!F66</f>
        <v>2.0399999999999974E-2</v>
      </c>
      <c r="U30" t="s">
        <v>13</v>
      </c>
      <c r="V30">
        <f>'Race and Gender'!F75-'Race and Gender'!F67</f>
        <v>1.26E-2</v>
      </c>
      <c r="W30" t="s">
        <v>34</v>
      </c>
      <c r="X30">
        <f>'Race and Gender'!F140-'Race and Gender'!F132</f>
        <v>-0.20439999999999997</v>
      </c>
      <c r="Y30" t="s">
        <v>11</v>
      </c>
      <c r="Z30">
        <f>'Race and Gender'!F45-'Race and Gender'!F37</f>
        <v>-0.16470000000000001</v>
      </c>
    </row>
    <row r="31" spans="1:26" x14ac:dyDescent="0.2">
      <c r="A31" t="s">
        <v>5</v>
      </c>
      <c r="B31">
        <f>'Race and Gender'!D10-'Race and Gender'!D2</f>
        <v>-3.9000000000000146E-3</v>
      </c>
      <c r="C31" t="s">
        <v>5</v>
      </c>
      <c r="D31">
        <f>'Race and Gender'!D11-'Race and Gender'!D3</f>
        <v>-3.0100000000000016E-2</v>
      </c>
      <c r="E31" t="s">
        <v>12</v>
      </c>
      <c r="F31">
        <f>'Race and Gender'!D60-'Race and Gender'!D52</f>
        <v>-1.1599999999999944E-2</v>
      </c>
      <c r="G31" t="s">
        <v>11</v>
      </c>
      <c r="H31">
        <f>'Race and Gender'!D45-'Race and Gender'!D37</f>
        <v>-4.0999999999999925E-3</v>
      </c>
      <c r="J31" t="s">
        <v>5</v>
      </c>
      <c r="K31">
        <f>'Race and Gender'!E10-'Race and Gender'!E2</f>
        <v>-8.5799999999999987E-2</v>
      </c>
      <c r="L31" t="s">
        <v>5</v>
      </c>
      <c r="M31">
        <f>'Race and Gender'!E11-'Race and Gender'!E3</f>
        <v>-0.11129999999999995</v>
      </c>
      <c r="N31" t="s">
        <v>14</v>
      </c>
      <c r="O31">
        <f>'Race and Gender'!E92-'Race and Gender'!E84</f>
        <v>0</v>
      </c>
      <c r="P31" t="s">
        <v>14</v>
      </c>
      <c r="Q31">
        <f>'Race and Gender'!E93-'Race and Gender'!E85</f>
        <v>0</v>
      </c>
      <c r="S31" t="s">
        <v>14</v>
      </c>
      <c r="T31">
        <f>'Race and Gender'!F90-'Race and Gender'!F82</f>
        <v>0</v>
      </c>
      <c r="U31" t="s">
        <v>14</v>
      </c>
      <c r="V31">
        <f>'Race and Gender'!F91-'Race and Gender'!F83</f>
        <v>0</v>
      </c>
      <c r="W31" t="s">
        <v>11</v>
      </c>
      <c r="X31">
        <f>'Race and Gender'!F44-'Race and Gender'!F36</f>
        <v>-0.26879999999999998</v>
      </c>
      <c r="Y31" t="s">
        <v>34</v>
      </c>
      <c r="Z31">
        <f>'Race and Gender'!F141-'Race and Gender'!F133</f>
        <v>-0.16470000000000001</v>
      </c>
    </row>
    <row r="32" spans="1:26" x14ac:dyDescent="0.2">
      <c r="A32" t="s">
        <v>34</v>
      </c>
      <c r="B32">
        <f>'Race and Gender'!D138-'Race and Gender'!D130</f>
        <v>-3.9000000000000146E-3</v>
      </c>
      <c r="C32" t="s">
        <v>34</v>
      </c>
      <c r="D32">
        <f>'Race and Gender'!D139-'Race and Gender'!D131</f>
        <v>-3.0100000000000016E-2</v>
      </c>
      <c r="E32" t="s">
        <v>11</v>
      </c>
      <c r="F32">
        <f>'Race and Gender'!D44-'Race and Gender'!D36</f>
        <v>-1.540000000000008E-2</v>
      </c>
      <c r="G32" t="s">
        <v>12</v>
      </c>
      <c r="H32">
        <f>'Race and Gender'!D61-'Race and Gender'!D53</f>
        <v>-1.2199999999999989E-2</v>
      </c>
      <c r="J32" t="s">
        <v>34</v>
      </c>
      <c r="K32">
        <f>'Race and Gender'!E138-'Race and Gender'!E130</f>
        <v>-8.5799999999999987E-2</v>
      </c>
      <c r="L32" t="s">
        <v>34</v>
      </c>
      <c r="M32">
        <f>'Race and Gender'!E139-'Race and Gender'!E131</f>
        <v>-0.11129999999999995</v>
      </c>
      <c r="N32" t="s">
        <v>15</v>
      </c>
      <c r="O32">
        <f>'Race and Gender'!E108-'Race and Gender'!E100</f>
        <v>0</v>
      </c>
      <c r="P32" t="s">
        <v>15</v>
      </c>
      <c r="Q32">
        <f>'Race and Gender'!E109-'Race and Gender'!E101</f>
        <v>0</v>
      </c>
      <c r="S32" t="s">
        <v>15</v>
      </c>
      <c r="T32">
        <f>'Race and Gender'!F106-'Race and Gender'!F98</f>
        <v>0</v>
      </c>
      <c r="U32" t="s">
        <v>15</v>
      </c>
      <c r="V32">
        <f>'Race and Gender'!F107-'Race and Gender'!F99</f>
        <v>0</v>
      </c>
      <c r="W32" t="s">
        <v>10</v>
      </c>
      <c r="X32">
        <f>'Race and Gender'!F28-'Race and Gender'!F20</f>
        <v>-0.26900000000000002</v>
      </c>
      <c r="Y32" t="s">
        <v>10</v>
      </c>
      <c r="Z32">
        <f>'Race and Gender'!F29-'Race and Gender'!F21</f>
        <v>-0.18819999999999998</v>
      </c>
    </row>
    <row r="34" spans="1:26" x14ac:dyDescent="0.2">
      <c r="B34" t="s">
        <v>39</v>
      </c>
      <c r="K34" t="s">
        <v>39</v>
      </c>
      <c r="T34" t="s">
        <v>39</v>
      </c>
    </row>
    <row r="35" spans="1:26" x14ac:dyDescent="0.2">
      <c r="A35" t="s">
        <v>13</v>
      </c>
      <c r="B35">
        <f>'Race and Gender'!D78-'Race and Gender'!D66</f>
        <v>1.7699999999999938E-2</v>
      </c>
      <c r="C35" t="s">
        <v>12</v>
      </c>
      <c r="D35">
        <f>'Race and Gender'!D63-'Race and Gender'!D51</f>
        <v>3.6000000000000476E-3</v>
      </c>
      <c r="E35" t="s">
        <v>16</v>
      </c>
      <c r="F35">
        <f>'Race and Gender'!D128-'Race and Gender'!D116</f>
        <v>3.0799999999999939E-2</v>
      </c>
      <c r="G35" t="s">
        <v>13</v>
      </c>
      <c r="H35">
        <f>'Race and Gender'!D81-'Race and Gender'!D69</f>
        <v>3.2599999999999962E-2</v>
      </c>
      <c r="J35" t="s">
        <v>13</v>
      </c>
      <c r="K35">
        <f>'Race and Gender'!E78-'Race and Gender'!E66</f>
        <v>5.3000000000000824E-3</v>
      </c>
      <c r="L35" t="s">
        <v>14</v>
      </c>
      <c r="M35">
        <f>'Race and Gender'!E95-'Race and Gender'!E83</f>
        <v>0</v>
      </c>
      <c r="N35" t="s">
        <v>5</v>
      </c>
      <c r="O35">
        <f>'Race and Gender'!E16-'Race and Gender'!E4</f>
        <v>0.16269999999999996</v>
      </c>
      <c r="P35" t="s">
        <v>5</v>
      </c>
      <c r="Q35">
        <f>'Race and Gender'!E17-'Race and Gender'!E5</f>
        <v>0.11249999999999993</v>
      </c>
      <c r="S35" t="s">
        <v>11</v>
      </c>
      <c r="T35">
        <f>'Race and Gender'!F46-'Race and Gender'!F34</f>
        <v>5.1800000000000068E-2</v>
      </c>
      <c r="U35" t="s">
        <v>11</v>
      </c>
      <c r="V35">
        <f>'Race and Gender'!F47-'Race and Gender'!F35</f>
        <v>6.8900000000000017E-2</v>
      </c>
      <c r="W35" t="s">
        <v>13</v>
      </c>
      <c r="X35">
        <f>'Race and Gender'!F80-'Race and Gender'!F68</f>
        <v>2.1499999999999964E-2</v>
      </c>
      <c r="Y35" t="s">
        <v>13</v>
      </c>
      <c r="Z35">
        <f>'Race and Gender'!F81-'Race and Gender'!F69</f>
        <v>1.1699999999999988E-2</v>
      </c>
    </row>
    <row r="36" spans="1:26" x14ac:dyDescent="0.2">
      <c r="A36" t="s">
        <v>12</v>
      </c>
      <c r="B36">
        <f>'Race and Gender'!D62-'Race and Gender'!D50</f>
        <v>1.2999999999999901E-2</v>
      </c>
      <c r="C36" t="s">
        <v>13</v>
      </c>
      <c r="D36">
        <f>'Race and Gender'!D79-'Race and Gender'!D67</f>
        <v>3.6000000000000476E-3</v>
      </c>
      <c r="E36" t="s">
        <v>13</v>
      </c>
      <c r="F36">
        <f>'Race and Gender'!D80-'Race and Gender'!D68</f>
        <v>1.9300000000000095E-2</v>
      </c>
      <c r="G36" t="s">
        <v>16</v>
      </c>
      <c r="H36">
        <f>'Race and Gender'!D129-'Race and Gender'!D117</f>
        <v>1.6300000000000092E-2</v>
      </c>
      <c r="J36" t="s">
        <v>14</v>
      </c>
      <c r="K36">
        <f>'Race and Gender'!E94-'Race and Gender'!E82</f>
        <v>0</v>
      </c>
      <c r="L36" t="s">
        <v>15</v>
      </c>
      <c r="M36">
        <f>'Race and Gender'!E111-'Race and Gender'!E99</f>
        <v>0</v>
      </c>
      <c r="N36" t="s">
        <v>34</v>
      </c>
      <c r="O36">
        <f>'Race and Gender'!E144-'Race and Gender'!E132</f>
        <v>0.16269999999999996</v>
      </c>
      <c r="P36" t="s">
        <v>34</v>
      </c>
      <c r="Q36">
        <f>'Race and Gender'!E145-'Race and Gender'!E133</f>
        <v>0.11249999999999993</v>
      </c>
      <c r="S36" t="s">
        <v>16</v>
      </c>
      <c r="T36">
        <f>'Race and Gender'!F126-'Race and Gender'!F114</f>
        <v>3.960000000000008E-2</v>
      </c>
      <c r="U36" t="s">
        <v>10</v>
      </c>
      <c r="V36">
        <f>'Race and Gender'!F31-'Race and Gender'!F19</f>
        <v>4.0800000000000003E-2</v>
      </c>
      <c r="W36" t="s">
        <v>14</v>
      </c>
      <c r="X36">
        <f>'Race and Gender'!F96-'Race and Gender'!F84</f>
        <v>0</v>
      </c>
      <c r="Y36" t="s">
        <v>14</v>
      </c>
      <c r="Z36">
        <f>'Race and Gender'!F97-'Race and Gender'!F85</f>
        <v>0</v>
      </c>
    </row>
    <row r="37" spans="1:26" x14ac:dyDescent="0.2">
      <c r="A37" t="s">
        <v>11</v>
      </c>
      <c r="B37">
        <f>'Race and Gender'!D46-'Race and Gender'!D34</f>
        <v>9.199999999999986E-3</v>
      </c>
      <c r="C37" t="s">
        <v>14</v>
      </c>
      <c r="D37">
        <f>'Race and Gender'!D95-'Race and Gender'!D83</f>
        <v>0</v>
      </c>
      <c r="E37" t="s">
        <v>14</v>
      </c>
      <c r="F37">
        <f>'Race and Gender'!D96-'Race and Gender'!D84</f>
        <v>0</v>
      </c>
      <c r="G37" t="s">
        <v>5</v>
      </c>
      <c r="H37">
        <f>'Race and Gender'!D17-'Race and Gender'!D5</f>
        <v>1.2290000000000023E-2</v>
      </c>
      <c r="J37" t="s">
        <v>15</v>
      </c>
      <c r="K37">
        <f>'Race and Gender'!E110-'Race and Gender'!E98</f>
        <v>0</v>
      </c>
      <c r="L37" t="s">
        <v>12</v>
      </c>
      <c r="M37">
        <f>'Race and Gender'!E63-'Race and Gender'!E51</f>
        <v>-5.9000000000000163E-3</v>
      </c>
      <c r="N37" t="s">
        <v>10</v>
      </c>
      <c r="O37">
        <f>'Race and Gender'!E32-'Race and Gender'!E20</f>
        <v>0.15669999999999995</v>
      </c>
      <c r="P37" t="s">
        <v>10</v>
      </c>
      <c r="Q37">
        <f>'Race and Gender'!E33-'Race and Gender'!E21</f>
        <v>9.9999999999999978E-2</v>
      </c>
      <c r="S37" t="s">
        <v>12</v>
      </c>
      <c r="T37">
        <f>'Race and Gender'!F62-'Race and Gender'!F50</f>
        <v>2.8700000000000003E-2</v>
      </c>
      <c r="U37" t="s">
        <v>5</v>
      </c>
      <c r="V37">
        <f>'Race and Gender'!F15-'Race and Gender'!F3</f>
        <v>2.8200000000000003E-2</v>
      </c>
      <c r="W37" t="s">
        <v>15</v>
      </c>
      <c r="X37">
        <f>'Race and Gender'!F112-'Race and Gender'!F100</f>
        <v>0</v>
      </c>
      <c r="Y37" t="s">
        <v>15</v>
      </c>
      <c r="Z37">
        <f>'Race and Gender'!F113-'Race and Gender'!F101</f>
        <v>0</v>
      </c>
    </row>
    <row r="38" spans="1:26" x14ac:dyDescent="0.2">
      <c r="A38" t="s">
        <v>5</v>
      </c>
      <c r="B38">
        <f>'Race and Gender'!D14-'Race and Gender'!D2</f>
        <v>5.2999999999999714E-3</v>
      </c>
      <c r="C38" t="s">
        <v>15</v>
      </c>
      <c r="D38">
        <f>'Race and Gender'!D111-'Race and Gender'!D99</f>
        <v>0</v>
      </c>
      <c r="E38" t="s">
        <v>15</v>
      </c>
      <c r="F38">
        <f>'Race and Gender'!D112-'Race and Gender'!D100</f>
        <v>0</v>
      </c>
      <c r="G38" t="s">
        <v>34</v>
      </c>
      <c r="H38">
        <f>'Race and Gender'!D145-'Race and Gender'!D133</f>
        <v>1.2199999999999989E-2</v>
      </c>
      <c r="J38" t="s">
        <v>5</v>
      </c>
      <c r="K38">
        <f>'Race and Gender'!E14-'Race and Gender'!E2</f>
        <v>-5.2999999999999714E-3</v>
      </c>
      <c r="L38" t="s">
        <v>13</v>
      </c>
      <c r="M38">
        <f>'Race and Gender'!E79-'Race and Gender'!E67</f>
        <v>-7.9000000000000181E-3</v>
      </c>
      <c r="N38" t="s">
        <v>11</v>
      </c>
      <c r="O38">
        <f>'Race and Gender'!E48-'Race and Gender'!E36</f>
        <v>0.12649999999999995</v>
      </c>
      <c r="P38" t="s">
        <v>11</v>
      </c>
      <c r="Q38">
        <f>'Race and Gender'!E49-'Race and Gender'!E37</f>
        <v>8.1199999999999939E-2</v>
      </c>
      <c r="S38" t="s">
        <v>13</v>
      </c>
      <c r="T38">
        <f>'Race and Gender'!F78-'Race and Gender'!F66</f>
        <v>2.7200000000000002E-2</v>
      </c>
      <c r="U38" t="s">
        <v>34</v>
      </c>
      <c r="V38">
        <f>'Race and Gender'!F143-'Race and Gender'!F131</f>
        <v>2.8200000000000003E-2</v>
      </c>
      <c r="W38" t="s">
        <v>12</v>
      </c>
      <c r="X38">
        <f>'Race and Gender'!F64-'Race and Gender'!F52</f>
        <v>-6.4600000000000019E-2</v>
      </c>
      <c r="Y38" t="s">
        <v>16</v>
      </c>
      <c r="Z38">
        <f>'Race and Gender'!F129-'Race and Gender'!F117</f>
        <v>-3.5299999999999998E-2</v>
      </c>
    </row>
    <row r="39" spans="1:26" x14ac:dyDescent="0.2">
      <c r="A39" t="s">
        <v>34</v>
      </c>
      <c r="B39">
        <f>'Race and Gender'!D142-'Race and Gender'!D130</f>
        <v>5.2999999999999714E-3</v>
      </c>
      <c r="C39" t="s">
        <v>16</v>
      </c>
      <c r="D39">
        <f>'Race and Gender'!D127-'Race and Gender'!D115</f>
        <v>-7.1999999999999842E-3</v>
      </c>
      <c r="E39" t="s">
        <v>10</v>
      </c>
      <c r="F39">
        <f>'Race and Gender'!D32-'Race and Gender'!D20</f>
        <v>-7.6999999999999291E-3</v>
      </c>
      <c r="G39" t="s">
        <v>10</v>
      </c>
      <c r="H39">
        <f>'Race and Gender'!D33-'Race and Gender'!D21</f>
        <v>4.0999999999999925E-3</v>
      </c>
      <c r="J39" t="s">
        <v>34</v>
      </c>
      <c r="K39">
        <f>'Race and Gender'!E142-'Race and Gender'!E130</f>
        <v>-5.2999999999999714E-3</v>
      </c>
      <c r="L39" t="s">
        <v>16</v>
      </c>
      <c r="M39">
        <f>'Race and Gender'!E127-'Race and Gender'!E115</f>
        <v>-2.1499999999999964E-2</v>
      </c>
      <c r="N39" t="s">
        <v>16</v>
      </c>
      <c r="O39">
        <f>'Race and Gender'!E128-'Race and Gender'!E116</f>
        <v>9.0400000000000036E-2</v>
      </c>
      <c r="P39" t="s">
        <v>13</v>
      </c>
      <c r="Q39">
        <f>'Race and Gender'!E81-'Race and Gender'!E69</f>
        <v>4.3699999999999961E-2</v>
      </c>
      <c r="S39" t="s">
        <v>10</v>
      </c>
      <c r="T39">
        <f>'Race and Gender'!F30-'Race and Gender'!F18</f>
        <v>1.5000000000000013E-2</v>
      </c>
      <c r="U39" t="s">
        <v>13</v>
      </c>
      <c r="V39">
        <f>'Race and Gender'!F79-'Race and Gender'!F67</f>
        <v>2.200000000000002E-2</v>
      </c>
      <c r="W39" t="s">
        <v>16</v>
      </c>
      <c r="X39">
        <f>'Race and Gender'!F128-'Race and Gender'!F116</f>
        <v>-7.5300000000000034E-2</v>
      </c>
      <c r="Y39" t="s">
        <v>12</v>
      </c>
      <c r="Z39">
        <f>'Race and Gender'!F65-'Race and Gender'!F53</f>
        <v>-4.7000000000000014E-2</v>
      </c>
    </row>
    <row r="40" spans="1:26" x14ac:dyDescent="0.2">
      <c r="A40" t="s">
        <v>16</v>
      </c>
      <c r="B40">
        <f>'Race and Gender'!D126-'Race and Gender'!D114</f>
        <v>1.5999999999999348E-3</v>
      </c>
      <c r="C40" t="s">
        <v>10</v>
      </c>
      <c r="D40">
        <f>'Race and Gender'!D31-'Race and Gender'!D19</f>
        <v>-1.21E-2</v>
      </c>
      <c r="E40" t="s">
        <v>12</v>
      </c>
      <c r="F40">
        <f>'Race and Gender'!D64-'Race and Gender'!D52</f>
        <v>-1.1599999999999944E-2</v>
      </c>
      <c r="G40" t="s">
        <v>11</v>
      </c>
      <c r="H40">
        <f>'Race and Gender'!D49-'Race and Gender'!D37</f>
        <v>4.0999999999999925E-3</v>
      </c>
      <c r="J40" t="s">
        <v>12</v>
      </c>
      <c r="K40">
        <f>'Race and Gender'!E62-'Race and Gender'!E50</f>
        <v>-7.0000000000000062E-3</v>
      </c>
      <c r="L40" t="s">
        <v>10</v>
      </c>
      <c r="M40">
        <f>'Race and Gender'!E31-'Race and Gender'!E19</f>
        <v>-4.489999999999994E-2</v>
      </c>
      <c r="N40" t="s">
        <v>12</v>
      </c>
      <c r="O40">
        <f>'Race and Gender'!E64-'Race and Gender'!E52</f>
        <v>1.8100000000000005E-2</v>
      </c>
      <c r="P40" t="s">
        <v>16</v>
      </c>
      <c r="Q40">
        <f>'Race and Gender'!E129-'Race and Gender'!E117</f>
        <v>4.3699999999999961E-2</v>
      </c>
      <c r="S40" t="s">
        <v>5</v>
      </c>
      <c r="T40">
        <f>'Race and Gender'!F14-'Race and Gender'!F2</f>
        <v>1.3599999999999945E-2</v>
      </c>
      <c r="U40" t="s">
        <v>12</v>
      </c>
      <c r="V40">
        <f>'Race and Gender'!F63-'Race and Gender'!F51</f>
        <v>1.8799999999999983E-2</v>
      </c>
      <c r="W40" t="s">
        <v>11</v>
      </c>
      <c r="X40">
        <f>'Race and Gender'!F48-'Race and Gender'!F36</f>
        <v>-0.27960000000000002</v>
      </c>
      <c r="Y40" t="s">
        <v>11</v>
      </c>
      <c r="Z40">
        <f>'Race and Gender'!F49-'Race and Gender'!F37</f>
        <v>-0.14119999999999999</v>
      </c>
    </row>
    <row r="41" spans="1:26" x14ac:dyDescent="0.2">
      <c r="A41" t="s">
        <v>14</v>
      </c>
      <c r="B41">
        <f>'Race and Gender'!D94-'Race and Gender'!D82</f>
        <v>0</v>
      </c>
      <c r="C41" t="s">
        <v>11</v>
      </c>
      <c r="D41">
        <f>'Race and Gender'!D47-'Race and Gender'!D35</f>
        <v>-1.6900000000000026E-2</v>
      </c>
      <c r="E41" t="s">
        <v>5</v>
      </c>
      <c r="F41">
        <f>'Race and Gender'!D16-'Race and Gender'!D4</f>
        <v>-1.5500000000000069E-2</v>
      </c>
      <c r="G41" t="s">
        <v>14</v>
      </c>
      <c r="H41">
        <f>'Race and Gender'!D97-'Race and Gender'!D85</f>
        <v>0</v>
      </c>
      <c r="J41" t="s">
        <v>10</v>
      </c>
      <c r="K41">
        <f>'Race and Gender'!E30-'Race and Gender'!E18</f>
        <v>-2.1100000000000008E-2</v>
      </c>
      <c r="L41" t="s">
        <v>5</v>
      </c>
      <c r="M41">
        <f>'Race and Gender'!E15-'Race and Gender'!E3</f>
        <v>-4.6799999999999953E-2</v>
      </c>
      <c r="N41" t="s">
        <v>13</v>
      </c>
      <c r="O41">
        <f>'Race and Gender'!E80-'Race and Gender'!E68</f>
        <v>1.8000000000000016E-2</v>
      </c>
      <c r="P41" t="s">
        <v>12</v>
      </c>
      <c r="Q41">
        <f>'Race and Gender'!E65-'Race and Gender'!E53</f>
        <v>1.870000000000005E-2</v>
      </c>
      <c r="S41" t="s">
        <v>34</v>
      </c>
      <c r="T41">
        <f>'Race and Gender'!F142-'Race and Gender'!F130</f>
        <v>1.3599999999999945E-2</v>
      </c>
      <c r="U41" t="s">
        <v>16</v>
      </c>
      <c r="V41">
        <f>'Race and Gender'!F127-'Race and Gender'!F115</f>
        <v>1.5699999999999992E-2</v>
      </c>
      <c r="W41" t="s">
        <v>10</v>
      </c>
      <c r="X41">
        <f>'Race and Gender'!F32-'Race and Gender'!F20</f>
        <v>-0.30120000000000002</v>
      </c>
      <c r="Y41" t="s">
        <v>10</v>
      </c>
      <c r="Z41">
        <f>'Race and Gender'!F33-'Race and Gender'!F21</f>
        <v>-0.1764</v>
      </c>
    </row>
    <row r="42" spans="1:26" x14ac:dyDescent="0.2">
      <c r="A42" t="s">
        <v>15</v>
      </c>
      <c r="B42">
        <f>'Race and Gender'!D110-'Race and Gender'!D98</f>
        <v>0</v>
      </c>
      <c r="C42" t="s">
        <v>5</v>
      </c>
      <c r="D42">
        <f>'Race and Gender'!D15-'Race and Gender'!D3</f>
        <v>-1.8100000000000005E-2</v>
      </c>
      <c r="E42" t="s">
        <v>34</v>
      </c>
      <c r="F42">
        <f>'Race and Gender'!D144-'Race and Gender'!D132</f>
        <v>-1.5500000000000069E-2</v>
      </c>
      <c r="G42" t="s">
        <v>15</v>
      </c>
      <c r="H42">
        <f>'Race and Gender'!D113-'Race and Gender'!D101</f>
        <v>0</v>
      </c>
      <c r="J42" t="s">
        <v>11</v>
      </c>
      <c r="K42">
        <f>'Race and Gender'!E46-'Race and Gender'!E34</f>
        <v>-4.5500000000000096E-2</v>
      </c>
      <c r="L42" t="s">
        <v>34</v>
      </c>
      <c r="M42">
        <f>'Race and Gender'!E143-'Race and Gender'!E131</f>
        <v>-4.6799999999999953E-2</v>
      </c>
      <c r="N42" t="s">
        <v>14</v>
      </c>
      <c r="O42">
        <f>'Race and Gender'!E96-'Race and Gender'!E84</f>
        <v>0</v>
      </c>
      <c r="P42" t="s">
        <v>14</v>
      </c>
      <c r="Q42">
        <f>'Race and Gender'!E97-'Race and Gender'!E85</f>
        <v>0</v>
      </c>
      <c r="S42" t="s">
        <v>14</v>
      </c>
      <c r="T42">
        <f>'Race and Gender'!F94-'Race and Gender'!F82</f>
        <v>0</v>
      </c>
      <c r="U42" t="s">
        <v>14</v>
      </c>
      <c r="V42">
        <f>'Race and Gender'!F95-'Race and Gender'!F83</f>
        <v>0</v>
      </c>
      <c r="W42" t="s">
        <v>5</v>
      </c>
      <c r="X42">
        <f>'Race and Gender'!F16-'Race and Gender'!F4</f>
        <v>-0.33339999999999997</v>
      </c>
      <c r="Y42" t="s">
        <v>5</v>
      </c>
      <c r="Z42">
        <f>'Race and Gender'!F17-'Race and Gender'!F5</f>
        <v>-0.17649999999999999</v>
      </c>
    </row>
    <row r="43" spans="1:26" x14ac:dyDescent="0.2">
      <c r="A43" t="s">
        <v>10</v>
      </c>
      <c r="B43">
        <f>'Race and Gender'!D30-'Race and Gender'!D18</f>
        <v>-7.9999999999991189E-4</v>
      </c>
      <c r="C43" t="s">
        <v>34</v>
      </c>
      <c r="D43">
        <f>'Race and Gender'!D143-'Race and Gender'!D131</f>
        <v>-1.8100000000000005E-2</v>
      </c>
      <c r="E43" t="s">
        <v>11</v>
      </c>
      <c r="F43">
        <f>'Race and Gender'!D48-'Race and Gender'!D36</f>
        <v>-1.9300000000000095E-2</v>
      </c>
      <c r="G43" t="s">
        <v>12</v>
      </c>
      <c r="H43">
        <f>'Race and Gender'!D65-'Race and Gender'!D53</f>
        <v>-4.0999999999999925E-3</v>
      </c>
      <c r="J43" t="s">
        <v>16</v>
      </c>
      <c r="K43">
        <f>'Race and Gender'!E126-'Race and Gender'!E114</f>
        <v>-4.720000000000002E-2</v>
      </c>
      <c r="L43" t="s">
        <v>11</v>
      </c>
      <c r="M43">
        <f>'Race and Gender'!E47-'Race and Gender'!E35</f>
        <v>-7.0300000000000029E-2</v>
      </c>
      <c r="N43" t="s">
        <v>15</v>
      </c>
      <c r="O43">
        <f>'Race and Gender'!E112-'Race and Gender'!E100</f>
        <v>0</v>
      </c>
      <c r="P43" t="s">
        <v>15</v>
      </c>
      <c r="Q43">
        <f>'Race and Gender'!E113-'Race and Gender'!E101</f>
        <v>0</v>
      </c>
      <c r="S43" t="s">
        <v>15</v>
      </c>
      <c r="T43">
        <f>'Race and Gender'!F110-'Race and Gender'!F98</f>
        <v>0</v>
      </c>
      <c r="U43" t="s">
        <v>15</v>
      </c>
      <c r="V43">
        <f>'Race and Gender'!F111-'Race and Gender'!F99</f>
        <v>0</v>
      </c>
      <c r="W43" t="s">
        <v>34</v>
      </c>
      <c r="X43">
        <f>'Race and Gender'!F144-'Race and Gender'!F132</f>
        <v>-0.33339999999999997</v>
      </c>
      <c r="Y43" t="s">
        <v>34</v>
      </c>
      <c r="Z43">
        <f>'Race and Gender'!F145-'Race and Gender'!F133</f>
        <v>-0.17649999999999999</v>
      </c>
    </row>
  </sheetData>
  <sortState ref="AH2:AI10">
    <sortCondition descending="1" ref="AI2:AI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92" workbookViewId="0">
      <selection activeCell="D61" sqref="D61"/>
    </sheetView>
  </sheetViews>
  <sheetFormatPr baseColWidth="10" defaultRowHeight="16" x14ac:dyDescent="0.2"/>
  <sheetData>
    <row r="1" spans="1:8" ht="28" x14ac:dyDescent="0.2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s="4" t="s">
        <v>5</v>
      </c>
      <c r="B2" s="5" t="s">
        <v>6</v>
      </c>
      <c r="C2" s="2" t="s">
        <v>26</v>
      </c>
      <c r="D2" s="2">
        <v>0.61770000000000003</v>
      </c>
      <c r="E2" s="2">
        <v>0.35389999999999999</v>
      </c>
      <c r="F2" s="2">
        <v>0.81679999999999997</v>
      </c>
      <c r="G2" s="2">
        <v>0.59309999999999996</v>
      </c>
      <c r="H2" s="2">
        <v>0.62619999999999998</v>
      </c>
    </row>
    <row r="3" spans="1:8" x14ac:dyDescent="0.2">
      <c r="A3" s="4"/>
      <c r="B3" s="5"/>
      <c r="C3" s="2" t="s">
        <v>27</v>
      </c>
      <c r="D3" s="2">
        <v>0.67749999999999999</v>
      </c>
      <c r="E3" s="2">
        <v>0.7278</v>
      </c>
      <c r="F3" s="2">
        <v>0.62219999999999998</v>
      </c>
      <c r="G3" s="2">
        <v>0.67889999999999995</v>
      </c>
      <c r="H3" s="2">
        <v>0.67569999999999997</v>
      </c>
    </row>
    <row r="4" spans="1:8" ht="28" x14ac:dyDescent="0.2">
      <c r="A4" s="4"/>
      <c r="B4" s="5"/>
      <c r="C4" s="2" t="s">
        <v>28</v>
      </c>
      <c r="D4" s="2">
        <v>0.72160000000000002</v>
      </c>
      <c r="E4" s="2">
        <v>0.92820000000000003</v>
      </c>
      <c r="F4" s="2">
        <v>0.3085</v>
      </c>
      <c r="G4" s="2">
        <v>0.72860000000000003</v>
      </c>
      <c r="H4" s="2">
        <v>0.68240000000000001</v>
      </c>
    </row>
    <row r="5" spans="1:8" x14ac:dyDescent="0.2">
      <c r="A5" s="4"/>
      <c r="B5" s="5" t="s">
        <v>7</v>
      </c>
      <c r="C5" s="2" t="s">
        <v>26</v>
      </c>
      <c r="D5" s="2">
        <v>0.60880000000000001</v>
      </c>
      <c r="E5" s="2">
        <v>0.33329999999999999</v>
      </c>
      <c r="F5" s="2">
        <v>0.81679999999999997</v>
      </c>
      <c r="G5" s="2">
        <v>0.5786</v>
      </c>
      <c r="H5" s="2">
        <v>0.61880000000000002</v>
      </c>
    </row>
    <row r="6" spans="1:8" x14ac:dyDescent="0.2">
      <c r="A6" s="4"/>
      <c r="B6" s="5"/>
      <c r="C6" s="2" t="s">
        <v>27</v>
      </c>
      <c r="D6" s="2">
        <v>0.67479999999999996</v>
      </c>
      <c r="E6" s="2">
        <v>0.72529999999999994</v>
      </c>
      <c r="F6" s="2">
        <v>0.61939999999999995</v>
      </c>
      <c r="G6" s="2">
        <v>0.67649999999999999</v>
      </c>
      <c r="H6" s="2">
        <v>0.67269999999999996</v>
      </c>
    </row>
    <row r="7" spans="1:8" ht="28" x14ac:dyDescent="0.2">
      <c r="A7" s="4"/>
      <c r="B7" s="5"/>
      <c r="C7" s="2" t="s">
        <v>28</v>
      </c>
      <c r="D7" s="2">
        <v>0.71989999999999998</v>
      </c>
      <c r="E7" s="2">
        <v>0.92549999999999999</v>
      </c>
      <c r="F7" s="2">
        <v>0.3085</v>
      </c>
      <c r="G7" s="2">
        <v>0.72799999999999998</v>
      </c>
      <c r="H7" s="2">
        <v>0.6744</v>
      </c>
    </row>
    <row r="8" spans="1:8" x14ac:dyDescent="0.2">
      <c r="A8" s="4"/>
      <c r="B8" s="5" t="s">
        <v>8</v>
      </c>
      <c r="C8" s="2" t="s">
        <v>26</v>
      </c>
      <c r="D8" s="2">
        <v>0.62649999999999995</v>
      </c>
      <c r="E8" s="2">
        <v>0.31280000000000002</v>
      </c>
      <c r="F8" s="2">
        <v>0.86350000000000005</v>
      </c>
      <c r="G8" s="2">
        <v>0.63329999999999997</v>
      </c>
      <c r="H8" s="2">
        <v>0.62470000000000003</v>
      </c>
    </row>
    <row r="9" spans="1:8" x14ac:dyDescent="0.2">
      <c r="A9" s="4"/>
      <c r="B9" s="5"/>
      <c r="C9" s="2" t="s">
        <v>27</v>
      </c>
      <c r="D9" s="2">
        <v>0.65759999999999996</v>
      </c>
      <c r="E9" s="2">
        <v>0.65949999999999998</v>
      </c>
      <c r="F9" s="2">
        <v>0.65559999999999996</v>
      </c>
      <c r="G9" s="2">
        <v>0.67749999999999999</v>
      </c>
      <c r="H9" s="2">
        <v>0.63700000000000001</v>
      </c>
    </row>
    <row r="10" spans="1:8" ht="28" x14ac:dyDescent="0.2">
      <c r="A10" s="4"/>
      <c r="B10" s="5"/>
      <c r="C10" s="2" t="s">
        <v>28</v>
      </c>
      <c r="D10" s="2">
        <v>0.72340000000000004</v>
      </c>
      <c r="E10" s="2">
        <v>0.92020000000000002</v>
      </c>
      <c r="F10" s="2">
        <v>0.32979999999999998</v>
      </c>
      <c r="G10" s="2">
        <v>0.73309999999999997</v>
      </c>
      <c r="H10" s="2">
        <v>0.67390000000000005</v>
      </c>
    </row>
    <row r="11" spans="1:8" x14ac:dyDescent="0.2">
      <c r="A11" s="4"/>
      <c r="B11" s="5" t="s">
        <v>9</v>
      </c>
      <c r="C11" s="2" t="s">
        <v>26</v>
      </c>
      <c r="D11" s="2">
        <v>0.61770000000000003</v>
      </c>
      <c r="E11" s="2">
        <v>0.40329999999999999</v>
      </c>
      <c r="F11" s="2">
        <v>0.77949999999999997</v>
      </c>
      <c r="G11" s="2">
        <v>0.57989999999999997</v>
      </c>
      <c r="H11" s="2">
        <v>0.63380000000000003</v>
      </c>
    </row>
    <row r="12" spans="1:8" x14ac:dyDescent="0.2">
      <c r="A12" s="4"/>
      <c r="B12" s="5"/>
      <c r="C12" s="2" t="s">
        <v>27</v>
      </c>
      <c r="D12" s="2">
        <v>0.67220000000000002</v>
      </c>
      <c r="E12" s="2">
        <v>0.73670000000000002</v>
      </c>
      <c r="F12" s="2">
        <v>0.60140000000000005</v>
      </c>
      <c r="G12" s="2">
        <v>0.66969999999999996</v>
      </c>
      <c r="H12" s="2">
        <v>0.67549999999999999</v>
      </c>
    </row>
    <row r="13" spans="1:8" ht="28" x14ac:dyDescent="0.2">
      <c r="A13" s="4"/>
      <c r="B13" s="5"/>
      <c r="C13" s="2" t="s">
        <v>28</v>
      </c>
      <c r="D13" s="2">
        <v>0.71989999999999998</v>
      </c>
      <c r="E13" s="2">
        <v>0.92549999999999999</v>
      </c>
      <c r="F13" s="2">
        <v>0.3085</v>
      </c>
      <c r="G13" s="2">
        <v>0.72799999999999998</v>
      </c>
      <c r="H13" s="2">
        <v>0.6744</v>
      </c>
    </row>
    <row r="14" spans="1:8" x14ac:dyDescent="0.2">
      <c r="A14" s="4" t="s">
        <v>10</v>
      </c>
      <c r="B14" s="5" t="s">
        <v>6</v>
      </c>
      <c r="C14" s="2" t="s">
        <v>26</v>
      </c>
      <c r="D14" s="2">
        <v>0.63360000000000005</v>
      </c>
      <c r="E14" s="2">
        <v>0.42799999999999999</v>
      </c>
      <c r="F14" s="2">
        <v>0.78879999999999995</v>
      </c>
      <c r="G14" s="2">
        <v>0.60470000000000002</v>
      </c>
      <c r="H14" s="2">
        <v>0.64629999999999999</v>
      </c>
    </row>
    <row r="15" spans="1:8" x14ac:dyDescent="0.2">
      <c r="A15" s="4"/>
      <c r="B15" s="5"/>
      <c r="C15" s="2" t="s">
        <v>27</v>
      </c>
      <c r="D15" s="2">
        <v>0.67879999999999996</v>
      </c>
      <c r="E15" s="2">
        <v>0.71899999999999997</v>
      </c>
      <c r="F15" s="2">
        <v>0.63470000000000004</v>
      </c>
      <c r="G15" s="2">
        <v>0.6835</v>
      </c>
      <c r="H15" s="2">
        <v>0.67300000000000004</v>
      </c>
    </row>
    <row r="16" spans="1:8" ht="28" x14ac:dyDescent="0.2">
      <c r="A16" s="4"/>
      <c r="B16" s="5"/>
      <c r="C16" s="2" t="s">
        <v>28</v>
      </c>
      <c r="D16" s="2">
        <v>0.71989999999999998</v>
      </c>
      <c r="E16" s="2">
        <v>0.91759999999999997</v>
      </c>
      <c r="F16" s="2">
        <v>0.32450000000000001</v>
      </c>
      <c r="G16" s="2">
        <v>0.73089999999999999</v>
      </c>
      <c r="H16" s="2">
        <v>0.66300000000000003</v>
      </c>
    </row>
    <row r="17" spans="1:8" x14ac:dyDescent="0.2">
      <c r="A17" s="4"/>
      <c r="B17" s="5" t="s">
        <v>7</v>
      </c>
      <c r="C17" s="2" t="s">
        <v>26</v>
      </c>
      <c r="D17" s="2">
        <v>0.61419999999999997</v>
      </c>
      <c r="E17" s="2">
        <v>0.30449999999999999</v>
      </c>
      <c r="F17" s="2">
        <v>0.8478</v>
      </c>
      <c r="G17" s="2">
        <v>0.60160000000000002</v>
      </c>
      <c r="H17" s="2">
        <v>0.61760000000000004</v>
      </c>
    </row>
    <row r="18" spans="1:8" x14ac:dyDescent="0.2">
      <c r="A18" s="4"/>
      <c r="B18" s="5"/>
      <c r="C18" s="2" t="s">
        <v>27</v>
      </c>
      <c r="D18" s="2">
        <v>0.67810000000000004</v>
      </c>
      <c r="E18" s="2">
        <v>0.7</v>
      </c>
      <c r="F18" s="2">
        <v>0.6542</v>
      </c>
      <c r="G18" s="2">
        <v>0.6895</v>
      </c>
      <c r="H18" s="2">
        <v>0.6653</v>
      </c>
    </row>
    <row r="19" spans="1:8" ht="28" x14ac:dyDescent="0.2">
      <c r="A19" s="4"/>
      <c r="B19" s="5"/>
      <c r="C19" s="2" t="s">
        <v>28</v>
      </c>
      <c r="D19" s="2">
        <v>0.72160000000000002</v>
      </c>
      <c r="E19" s="2">
        <v>0.91490000000000005</v>
      </c>
      <c r="F19" s="2">
        <v>0.33510000000000001</v>
      </c>
      <c r="G19" s="2">
        <v>0.73350000000000004</v>
      </c>
      <c r="H19" s="2">
        <v>0.66320000000000001</v>
      </c>
    </row>
    <row r="20" spans="1:8" x14ac:dyDescent="0.2">
      <c r="A20" s="4"/>
      <c r="B20" s="5" t="s">
        <v>8</v>
      </c>
      <c r="C20" s="2" t="s">
        <v>26</v>
      </c>
      <c r="D20" s="2">
        <v>0.63009999999999999</v>
      </c>
      <c r="E20" s="2">
        <v>0.42799999999999999</v>
      </c>
      <c r="F20" s="2">
        <v>0.78259999999999996</v>
      </c>
      <c r="G20" s="2">
        <v>0.59770000000000001</v>
      </c>
      <c r="H20" s="2">
        <v>0.64449999999999996</v>
      </c>
    </row>
    <row r="21" spans="1:8" x14ac:dyDescent="0.2">
      <c r="A21" s="4"/>
      <c r="B21" s="5"/>
      <c r="C21" s="2" t="s">
        <v>27</v>
      </c>
      <c r="D21" s="2">
        <v>0.67749999999999999</v>
      </c>
      <c r="E21" s="2">
        <v>0.73419999999999996</v>
      </c>
      <c r="F21" s="2">
        <v>0.61529999999999996</v>
      </c>
      <c r="G21" s="2">
        <v>0.67679999999999996</v>
      </c>
      <c r="H21" s="2">
        <v>0.6784</v>
      </c>
    </row>
    <row r="22" spans="1:8" ht="28" x14ac:dyDescent="0.2">
      <c r="A22" s="4"/>
      <c r="B22" s="5"/>
      <c r="C22" s="2" t="s">
        <v>28</v>
      </c>
      <c r="D22" s="2">
        <v>0.71989999999999998</v>
      </c>
      <c r="E22" s="2">
        <v>0.92020000000000002</v>
      </c>
      <c r="F22" s="2">
        <v>0.31909999999999999</v>
      </c>
      <c r="G22" s="2">
        <v>0.73</v>
      </c>
      <c r="H22" s="2">
        <v>0.66669999999999996</v>
      </c>
    </row>
    <row r="23" spans="1:8" x14ac:dyDescent="0.2">
      <c r="A23" s="4"/>
      <c r="B23" s="5" t="s">
        <v>9</v>
      </c>
      <c r="C23" s="2" t="s">
        <v>26</v>
      </c>
      <c r="D23" s="2">
        <v>0.623</v>
      </c>
      <c r="E23" s="2">
        <v>0.41980000000000001</v>
      </c>
      <c r="F23" s="2">
        <v>0.77639999999999998</v>
      </c>
      <c r="G23" s="2">
        <v>0.58620000000000005</v>
      </c>
      <c r="H23" s="2">
        <v>0.63939999999999997</v>
      </c>
    </row>
    <row r="24" spans="1:8" x14ac:dyDescent="0.2">
      <c r="A24" s="4"/>
      <c r="B24" s="5"/>
      <c r="C24" s="2" t="s">
        <v>27</v>
      </c>
      <c r="D24" s="2">
        <v>0.67549999999999999</v>
      </c>
      <c r="E24" s="2">
        <v>0.72909999999999997</v>
      </c>
      <c r="F24" s="2">
        <v>0.61670000000000003</v>
      </c>
      <c r="G24" s="2">
        <v>0.67610000000000003</v>
      </c>
      <c r="H24" s="2">
        <v>0.67479999999999996</v>
      </c>
    </row>
    <row r="25" spans="1:8" ht="28" x14ac:dyDescent="0.2">
      <c r="A25" s="4"/>
      <c r="B25" s="5"/>
      <c r="C25" s="2" t="s">
        <v>28</v>
      </c>
      <c r="D25" s="2">
        <v>0.71809999999999996</v>
      </c>
      <c r="E25" s="2">
        <v>0.92020000000000002</v>
      </c>
      <c r="F25" s="2">
        <v>0.31380000000000002</v>
      </c>
      <c r="G25" s="2">
        <v>0.72840000000000005</v>
      </c>
      <c r="H25" s="2">
        <v>0.66290000000000004</v>
      </c>
    </row>
    <row r="26" spans="1:8" x14ac:dyDescent="0.2">
      <c r="A26" s="4" t="s">
        <v>11</v>
      </c>
      <c r="B26" s="5" t="s">
        <v>6</v>
      </c>
      <c r="C26" s="2" t="s">
        <v>26</v>
      </c>
      <c r="D26" s="2">
        <v>0.62480000000000002</v>
      </c>
      <c r="E26" s="2">
        <v>0.45269999999999999</v>
      </c>
      <c r="F26" s="2">
        <v>0.75470000000000004</v>
      </c>
      <c r="G26" s="2">
        <v>0.58199999999999996</v>
      </c>
      <c r="H26" s="2">
        <v>0.64629999999999999</v>
      </c>
    </row>
    <row r="27" spans="1:8" x14ac:dyDescent="0.2">
      <c r="A27" s="4"/>
      <c r="B27" s="5"/>
      <c r="C27" s="2" t="s">
        <v>27</v>
      </c>
      <c r="D27" s="2">
        <v>0.67220000000000002</v>
      </c>
      <c r="E27" s="2">
        <v>0.75190000000000001</v>
      </c>
      <c r="F27" s="2">
        <v>0.5847</v>
      </c>
      <c r="G27" s="2">
        <v>0.66520000000000001</v>
      </c>
      <c r="H27" s="2">
        <v>0.69230000000000003</v>
      </c>
    </row>
    <row r="28" spans="1:8" ht="28" x14ac:dyDescent="0.2">
      <c r="A28" s="4"/>
      <c r="B28" s="5"/>
      <c r="C28" s="2" t="s">
        <v>28</v>
      </c>
      <c r="D28" s="2">
        <v>0.72340000000000004</v>
      </c>
      <c r="E28" s="2">
        <v>0.9335</v>
      </c>
      <c r="F28" s="2">
        <v>0.30320000000000003</v>
      </c>
      <c r="G28" s="2">
        <v>0.72819999999999996</v>
      </c>
      <c r="H28" s="2">
        <v>0.69510000000000005</v>
      </c>
    </row>
    <row r="29" spans="1:8" x14ac:dyDescent="0.2">
      <c r="A29" s="4"/>
      <c r="B29" s="5" t="s">
        <v>7</v>
      </c>
      <c r="C29" s="2" t="s">
        <v>26</v>
      </c>
      <c r="D29" s="2">
        <v>0.62649999999999995</v>
      </c>
      <c r="E29" s="2">
        <v>0.45269999999999999</v>
      </c>
      <c r="F29" s="2">
        <v>0.75780000000000003</v>
      </c>
      <c r="G29" s="2">
        <v>0.58509999999999995</v>
      </c>
      <c r="H29" s="2">
        <v>0.6472</v>
      </c>
    </row>
    <row r="30" spans="1:8" x14ac:dyDescent="0.2">
      <c r="A30" s="4"/>
      <c r="B30" s="5"/>
      <c r="C30" s="2" t="s">
        <v>27</v>
      </c>
      <c r="D30" s="2">
        <v>0.67090000000000005</v>
      </c>
      <c r="E30" s="2">
        <v>0.75190000000000001</v>
      </c>
      <c r="F30" s="2">
        <v>0.58189999999999997</v>
      </c>
      <c r="G30" s="2">
        <v>0.66369999999999996</v>
      </c>
      <c r="H30" s="2">
        <v>0.68130000000000002</v>
      </c>
    </row>
    <row r="31" spans="1:8" ht="28" x14ac:dyDescent="0.2">
      <c r="A31" s="4"/>
      <c r="B31" s="5"/>
      <c r="C31" s="2" t="s">
        <v>28</v>
      </c>
      <c r="D31" s="2">
        <v>0.72160000000000002</v>
      </c>
      <c r="E31" s="2">
        <v>0.93089999999999995</v>
      </c>
      <c r="F31" s="2">
        <v>0.30320000000000003</v>
      </c>
      <c r="G31" s="2">
        <v>0.72770000000000001</v>
      </c>
      <c r="H31" s="2">
        <v>0.68669999999999998</v>
      </c>
    </row>
    <row r="32" spans="1:8" x14ac:dyDescent="0.2">
      <c r="A32" s="4"/>
      <c r="B32" s="5" t="s">
        <v>8</v>
      </c>
      <c r="C32" s="2" t="s">
        <v>26</v>
      </c>
      <c r="D32" s="2">
        <v>0.60880000000000001</v>
      </c>
      <c r="E32" s="2">
        <v>0.37890000000000001</v>
      </c>
      <c r="F32" s="2">
        <v>0.78259999999999996</v>
      </c>
      <c r="G32" s="2">
        <v>0.56789999999999996</v>
      </c>
      <c r="H32" s="2">
        <v>0.62529999999999997</v>
      </c>
    </row>
    <row r="33" spans="1:8" x14ac:dyDescent="0.2">
      <c r="A33" s="4"/>
      <c r="B33" s="5"/>
      <c r="C33" s="2" t="s">
        <v>27</v>
      </c>
      <c r="D33" s="2">
        <v>0.67090000000000005</v>
      </c>
      <c r="E33" s="2">
        <v>0.73540000000000005</v>
      </c>
      <c r="F33" s="2">
        <v>0.6</v>
      </c>
      <c r="G33" s="2">
        <v>0.66859999999999997</v>
      </c>
      <c r="H33" s="2">
        <v>0.67390000000000005</v>
      </c>
    </row>
    <row r="34" spans="1:8" ht="28" x14ac:dyDescent="0.2">
      <c r="A34" s="4"/>
      <c r="B34" s="5"/>
      <c r="C34" s="2" t="s">
        <v>28</v>
      </c>
      <c r="D34" s="2">
        <v>0.71989999999999998</v>
      </c>
      <c r="E34" s="2">
        <v>0.92549999999999999</v>
      </c>
      <c r="F34" s="2">
        <v>0.3085</v>
      </c>
      <c r="G34" s="2">
        <v>0.72799999999999998</v>
      </c>
      <c r="H34" s="2">
        <v>0.6744</v>
      </c>
    </row>
    <row r="35" spans="1:8" x14ac:dyDescent="0.2">
      <c r="A35" s="4"/>
      <c r="B35" s="5" t="s">
        <v>9</v>
      </c>
      <c r="C35" s="2" t="s">
        <v>26</v>
      </c>
      <c r="D35" s="2">
        <v>0.61770000000000003</v>
      </c>
      <c r="E35" s="2">
        <v>0.3992</v>
      </c>
      <c r="F35" s="2">
        <v>0.78259999999999996</v>
      </c>
      <c r="G35" s="2">
        <v>0.58079999999999998</v>
      </c>
      <c r="H35" s="2">
        <v>0.63319999999999999</v>
      </c>
    </row>
    <row r="36" spans="1:8" x14ac:dyDescent="0.2">
      <c r="A36" s="4"/>
      <c r="B36" s="5"/>
      <c r="C36" s="2" t="s">
        <v>27</v>
      </c>
      <c r="D36" s="2">
        <v>0.67220000000000002</v>
      </c>
      <c r="E36" s="2">
        <v>0.73670000000000002</v>
      </c>
      <c r="F36" s="2">
        <v>0.60140000000000005</v>
      </c>
      <c r="G36" s="2">
        <v>0.66969999999999996</v>
      </c>
      <c r="H36" s="2">
        <v>0.67549999999999999</v>
      </c>
    </row>
    <row r="37" spans="1:8" ht="28" x14ac:dyDescent="0.2">
      <c r="A37" s="4"/>
      <c r="B37" s="5"/>
      <c r="C37" s="2" t="s">
        <v>28</v>
      </c>
      <c r="D37" s="2">
        <v>0.71989999999999998</v>
      </c>
      <c r="E37" s="2">
        <v>0.92549999999999999</v>
      </c>
      <c r="F37" s="2">
        <v>0.3085</v>
      </c>
      <c r="G37" s="2">
        <v>0.72799999999999998</v>
      </c>
      <c r="H37" s="2">
        <v>0.6744</v>
      </c>
    </row>
    <row r="38" spans="1:8" x14ac:dyDescent="0.2">
      <c r="A38" s="4" t="s">
        <v>12</v>
      </c>
      <c r="B38" s="5" t="s">
        <v>6</v>
      </c>
      <c r="C38" s="2" t="s">
        <v>26</v>
      </c>
      <c r="D38" s="2">
        <v>0.51149999999999995</v>
      </c>
      <c r="E38" s="2">
        <v>0.89710000000000001</v>
      </c>
      <c r="F38" s="2">
        <v>0.2205</v>
      </c>
      <c r="G38" s="2">
        <v>0.46479999999999999</v>
      </c>
      <c r="H38" s="2">
        <v>0.73960000000000004</v>
      </c>
    </row>
    <row r="39" spans="1:8" x14ac:dyDescent="0.2">
      <c r="A39" s="4"/>
      <c r="B39" s="5"/>
      <c r="C39" s="2" t="s">
        <v>27</v>
      </c>
      <c r="D39" s="2">
        <v>0.6391</v>
      </c>
      <c r="E39" s="2">
        <v>0.87970000000000004</v>
      </c>
      <c r="F39" s="2">
        <v>0.375</v>
      </c>
      <c r="G39" s="2">
        <v>0.60699999999999998</v>
      </c>
      <c r="H39" s="2">
        <v>0.73970000000000002</v>
      </c>
    </row>
    <row r="40" spans="1:8" ht="28" x14ac:dyDescent="0.2">
      <c r="A40" s="4"/>
      <c r="B40" s="5"/>
      <c r="C40" s="2" t="s">
        <v>28</v>
      </c>
      <c r="D40" s="2">
        <v>0.71450000000000002</v>
      </c>
      <c r="E40" s="2">
        <v>0.92549999999999999</v>
      </c>
      <c r="F40" s="2">
        <v>0.29260000000000003</v>
      </c>
      <c r="G40" s="2">
        <v>0.72350000000000003</v>
      </c>
      <c r="H40" s="2">
        <v>0.66269999999999996</v>
      </c>
    </row>
    <row r="41" spans="1:8" x14ac:dyDescent="0.2">
      <c r="A41" s="4"/>
      <c r="B41" s="5" t="s">
        <v>7</v>
      </c>
      <c r="C41" s="2" t="s">
        <v>26</v>
      </c>
      <c r="D41" s="2">
        <v>0.51149999999999995</v>
      </c>
      <c r="E41" s="2">
        <v>0.89710000000000001</v>
      </c>
      <c r="F41" s="2">
        <v>0.2205</v>
      </c>
      <c r="G41" s="2">
        <v>0.46479999999999999</v>
      </c>
      <c r="H41" s="2">
        <v>0.73960000000000004</v>
      </c>
    </row>
    <row r="42" spans="1:8" x14ac:dyDescent="0.2">
      <c r="A42" s="4"/>
      <c r="B42" s="5"/>
      <c r="C42" s="2" t="s">
        <v>27</v>
      </c>
      <c r="D42" s="2">
        <v>0.63839999999999997</v>
      </c>
      <c r="E42" s="2">
        <v>0.87970000000000004</v>
      </c>
      <c r="F42" s="2">
        <v>0.37359999999999999</v>
      </c>
      <c r="G42" s="2">
        <v>0.60650000000000004</v>
      </c>
      <c r="H42" s="2">
        <v>0.73899999999999999</v>
      </c>
    </row>
    <row r="43" spans="1:8" ht="28" x14ac:dyDescent="0.2">
      <c r="A43" s="4"/>
      <c r="B43" s="5"/>
      <c r="C43" s="2" t="s">
        <v>28</v>
      </c>
      <c r="D43" s="2">
        <v>0.71630000000000005</v>
      </c>
      <c r="E43" s="2">
        <v>0.92290000000000005</v>
      </c>
      <c r="F43" s="2">
        <v>0.30320000000000003</v>
      </c>
      <c r="G43" s="2">
        <v>0.72589999999999999</v>
      </c>
      <c r="H43" s="2">
        <v>0.66279999999999994</v>
      </c>
    </row>
    <row r="44" spans="1:8" x14ac:dyDescent="0.2">
      <c r="A44" s="4"/>
      <c r="B44" s="5" t="s">
        <v>8</v>
      </c>
      <c r="C44" s="2" t="s">
        <v>26</v>
      </c>
      <c r="D44" s="2">
        <v>0.52210000000000001</v>
      </c>
      <c r="E44" s="2">
        <v>0.89710000000000001</v>
      </c>
      <c r="F44" s="2">
        <v>0.23910000000000001</v>
      </c>
      <c r="G44" s="2">
        <v>0.4708</v>
      </c>
      <c r="H44" s="2">
        <v>0.75490000000000002</v>
      </c>
    </row>
    <row r="45" spans="1:8" x14ac:dyDescent="0.2">
      <c r="A45" s="4"/>
      <c r="B45" s="5"/>
      <c r="C45" s="2" t="s">
        <v>27</v>
      </c>
      <c r="D45" s="2">
        <v>0.64039999999999997</v>
      </c>
      <c r="E45" s="2">
        <v>0.87849999999999995</v>
      </c>
      <c r="F45" s="2">
        <v>0.37919999999999998</v>
      </c>
      <c r="G45" s="2">
        <v>0.60819999999999996</v>
      </c>
      <c r="H45" s="2">
        <v>0.73980000000000001</v>
      </c>
    </row>
    <row r="46" spans="1:8" ht="28" x14ac:dyDescent="0.2">
      <c r="A46" s="4"/>
      <c r="B46" s="5"/>
      <c r="C46" s="2" t="s">
        <v>28</v>
      </c>
      <c r="D46" s="2">
        <v>0.71989999999999998</v>
      </c>
      <c r="E46" s="2">
        <v>0.92549999999999999</v>
      </c>
      <c r="F46" s="2">
        <v>0.3085</v>
      </c>
      <c r="G46" s="2">
        <v>0.72799999999999998</v>
      </c>
      <c r="H46" s="2">
        <v>0.6744</v>
      </c>
    </row>
    <row r="47" spans="1:8" x14ac:dyDescent="0.2">
      <c r="A47" s="4"/>
      <c r="B47" s="5" t="s">
        <v>9</v>
      </c>
      <c r="C47" s="2" t="s">
        <v>26</v>
      </c>
      <c r="D47" s="2">
        <v>0.52210000000000001</v>
      </c>
      <c r="E47" s="2">
        <v>0.89710000000000001</v>
      </c>
      <c r="F47" s="2">
        <v>0.23910000000000001</v>
      </c>
      <c r="G47" s="2">
        <v>0.4708</v>
      </c>
      <c r="H47" s="2">
        <v>0.75490000000000002</v>
      </c>
    </row>
    <row r="48" spans="1:8" x14ac:dyDescent="0.2">
      <c r="A48" s="4"/>
      <c r="B48" s="5"/>
      <c r="C48" s="2" t="s">
        <v>27</v>
      </c>
      <c r="D48" s="2">
        <v>0.64370000000000005</v>
      </c>
      <c r="E48" s="2">
        <v>0.87849999999999995</v>
      </c>
      <c r="F48" s="2">
        <v>0.3861</v>
      </c>
      <c r="G48" s="2">
        <v>0.6109</v>
      </c>
      <c r="H48" s="2">
        <v>0.74329999999999996</v>
      </c>
    </row>
    <row r="49" spans="1:8" ht="28" x14ac:dyDescent="0.2">
      <c r="A49" s="4"/>
      <c r="B49" s="5"/>
      <c r="C49" s="2" t="s">
        <v>28</v>
      </c>
      <c r="D49" s="2">
        <v>0.71989999999999998</v>
      </c>
      <c r="E49" s="2">
        <v>0.92549999999999999</v>
      </c>
      <c r="F49" s="2">
        <v>0.3085</v>
      </c>
      <c r="G49" s="2">
        <v>0.72799999999999998</v>
      </c>
      <c r="H49" s="2">
        <v>0.6744</v>
      </c>
    </row>
    <row r="50" spans="1:8" x14ac:dyDescent="0.2">
      <c r="A50" s="4" t="s">
        <v>13</v>
      </c>
      <c r="B50" s="5" t="s">
        <v>6</v>
      </c>
      <c r="C50" s="2" t="s">
        <v>26</v>
      </c>
      <c r="D50" s="2">
        <v>0.4531</v>
      </c>
      <c r="E50" s="2">
        <v>0.82720000000000005</v>
      </c>
      <c r="F50" s="2">
        <v>0.17080000000000001</v>
      </c>
      <c r="G50" s="2">
        <v>0.42949999999999999</v>
      </c>
      <c r="H50" s="2">
        <v>0.56699999999999995</v>
      </c>
    </row>
    <row r="51" spans="1:8" x14ac:dyDescent="0.2">
      <c r="A51" s="4"/>
      <c r="B51" s="5"/>
      <c r="C51" s="2" t="s">
        <v>27</v>
      </c>
      <c r="D51" s="2">
        <v>0.51390000000000002</v>
      </c>
      <c r="E51" s="2">
        <v>0.82779999999999998</v>
      </c>
      <c r="F51" s="2">
        <v>0.1694</v>
      </c>
      <c r="G51" s="2">
        <v>0.52239999999999998</v>
      </c>
      <c r="H51" s="2">
        <v>0.47289999999999999</v>
      </c>
    </row>
    <row r="52" spans="1:8" ht="28" x14ac:dyDescent="0.2">
      <c r="A52" s="4"/>
      <c r="B52" s="5"/>
      <c r="C52" s="2" t="s">
        <v>28</v>
      </c>
      <c r="D52" s="2">
        <v>0.62590000000000001</v>
      </c>
      <c r="E52" s="2">
        <v>0.84040000000000004</v>
      </c>
      <c r="F52" s="2">
        <v>0.1968</v>
      </c>
      <c r="G52" s="2">
        <v>0.67669999999999997</v>
      </c>
      <c r="H52" s="2">
        <v>0.38140000000000002</v>
      </c>
    </row>
    <row r="53" spans="1:8" x14ac:dyDescent="0.2">
      <c r="A53" s="4"/>
      <c r="B53" s="5" t="s">
        <v>7</v>
      </c>
      <c r="C53" s="2" t="s">
        <v>26</v>
      </c>
      <c r="D53" s="2">
        <v>0.4531</v>
      </c>
      <c r="E53" s="2">
        <v>0.82720000000000005</v>
      </c>
      <c r="F53" s="2">
        <v>0.17080000000000001</v>
      </c>
      <c r="G53" s="2">
        <v>0.42949999999999999</v>
      </c>
      <c r="H53" s="2">
        <v>0.56699999999999995</v>
      </c>
    </row>
    <row r="54" spans="1:8" x14ac:dyDescent="0.2">
      <c r="A54" s="4"/>
      <c r="B54" s="5"/>
      <c r="C54" s="2" t="s">
        <v>27</v>
      </c>
      <c r="D54" s="2">
        <v>0.51390000000000002</v>
      </c>
      <c r="E54" s="2">
        <v>0.82779999999999998</v>
      </c>
      <c r="F54" s="2">
        <v>0.1694</v>
      </c>
      <c r="G54" s="2">
        <v>0.52239999999999998</v>
      </c>
      <c r="H54" s="2">
        <v>0.47289999999999999</v>
      </c>
    </row>
    <row r="55" spans="1:8" ht="28" x14ac:dyDescent="0.2">
      <c r="A55" s="4"/>
      <c r="B55" s="5"/>
      <c r="C55" s="2" t="s">
        <v>28</v>
      </c>
      <c r="D55" s="2">
        <v>0.62590000000000001</v>
      </c>
      <c r="E55" s="2">
        <v>0.84040000000000004</v>
      </c>
      <c r="F55" s="2">
        <v>0.1968</v>
      </c>
      <c r="G55" s="2">
        <v>0.67669999999999997</v>
      </c>
      <c r="H55" s="2">
        <v>0.38140000000000002</v>
      </c>
    </row>
    <row r="56" spans="1:8" x14ac:dyDescent="0.2">
      <c r="A56" s="4"/>
      <c r="B56" s="5" t="s">
        <v>8</v>
      </c>
      <c r="C56" s="2" t="s">
        <v>26</v>
      </c>
      <c r="D56" s="2">
        <v>0.4531</v>
      </c>
      <c r="E56" s="2">
        <v>0.82720000000000005</v>
      </c>
      <c r="F56" s="2">
        <v>0.17080000000000001</v>
      </c>
      <c r="G56" s="2">
        <v>0.42949999999999999</v>
      </c>
      <c r="H56" s="2">
        <v>0.56699999999999995</v>
      </c>
    </row>
    <row r="57" spans="1:8" x14ac:dyDescent="0.2">
      <c r="A57" s="4"/>
      <c r="B57" s="5"/>
      <c r="C57" s="2" t="s">
        <v>27</v>
      </c>
      <c r="D57" s="2">
        <v>0.51390000000000002</v>
      </c>
      <c r="E57" s="2">
        <v>0.82779999999999998</v>
      </c>
      <c r="F57" s="2">
        <v>0.1694</v>
      </c>
      <c r="G57" s="2">
        <v>0.52239999999999998</v>
      </c>
      <c r="H57" s="2">
        <v>0.47289999999999999</v>
      </c>
    </row>
    <row r="58" spans="1:8" ht="28" x14ac:dyDescent="0.2">
      <c r="A58" s="4"/>
      <c r="B58" s="5"/>
      <c r="C58" s="2" t="s">
        <v>28</v>
      </c>
      <c r="D58" s="2">
        <v>0.62590000000000001</v>
      </c>
      <c r="E58" s="2">
        <v>0.84040000000000004</v>
      </c>
      <c r="F58" s="2">
        <v>0.1968</v>
      </c>
      <c r="G58" s="2">
        <v>0.67669999999999997</v>
      </c>
      <c r="H58" s="2">
        <v>0.38140000000000002</v>
      </c>
    </row>
    <row r="59" spans="1:8" x14ac:dyDescent="0.2">
      <c r="A59" s="4"/>
      <c r="B59" s="5" t="s">
        <v>9</v>
      </c>
      <c r="C59" s="2" t="s">
        <v>26</v>
      </c>
      <c r="D59" s="2">
        <v>0.4531</v>
      </c>
      <c r="E59" s="2">
        <v>0.82720000000000005</v>
      </c>
      <c r="F59" s="2">
        <v>0.17080000000000001</v>
      </c>
      <c r="G59" s="2">
        <v>0.42949999999999999</v>
      </c>
      <c r="H59" s="2">
        <v>0.56699999999999995</v>
      </c>
    </row>
    <row r="60" spans="1:8" x14ac:dyDescent="0.2">
      <c r="A60" s="4"/>
      <c r="B60" s="5"/>
      <c r="C60" s="2" t="s">
        <v>27</v>
      </c>
      <c r="D60" s="2">
        <v>0.51390000000000002</v>
      </c>
      <c r="E60" s="2">
        <v>0.82779999999999998</v>
      </c>
      <c r="F60" s="2">
        <v>0.1694</v>
      </c>
      <c r="G60" s="2">
        <v>0.52239999999999998</v>
      </c>
      <c r="H60" s="2">
        <v>0.47289999999999999</v>
      </c>
    </row>
    <row r="61" spans="1:8" ht="28" x14ac:dyDescent="0.2">
      <c r="A61" s="4"/>
      <c r="B61" s="5"/>
      <c r="C61" s="2" t="s">
        <v>28</v>
      </c>
      <c r="D61" s="2">
        <v>0.62590000000000001</v>
      </c>
      <c r="E61" s="2">
        <v>0.84040000000000004</v>
      </c>
      <c r="F61" s="2">
        <v>0.1968</v>
      </c>
      <c r="G61" s="2">
        <v>0.67669999999999997</v>
      </c>
      <c r="H61" s="2">
        <v>0.38140000000000002</v>
      </c>
    </row>
    <row r="62" spans="1:8" x14ac:dyDescent="0.2">
      <c r="A62" s="4" t="s">
        <v>14</v>
      </c>
      <c r="B62" s="5" t="s">
        <v>6</v>
      </c>
      <c r="C62" s="2" t="s">
        <v>26</v>
      </c>
      <c r="D62" s="2">
        <v>0.56989999999999996</v>
      </c>
      <c r="E62" s="2">
        <v>0</v>
      </c>
      <c r="F62" s="2">
        <v>1</v>
      </c>
      <c r="G62" s="2">
        <v>0.56989999999999996</v>
      </c>
      <c r="H62" s="2">
        <v>0.43009999999999998</v>
      </c>
    </row>
    <row r="63" spans="1:8" x14ac:dyDescent="0.2">
      <c r="A63" s="4"/>
      <c r="B63" s="5"/>
      <c r="C63" s="2" t="s">
        <v>27</v>
      </c>
      <c r="D63" s="2">
        <v>0.64239999999999997</v>
      </c>
      <c r="E63" s="2">
        <v>0.62780000000000002</v>
      </c>
      <c r="F63" s="2">
        <v>0.6583</v>
      </c>
      <c r="G63" s="2">
        <v>0.66849999999999998</v>
      </c>
      <c r="H63" s="2">
        <v>0.61719999999999997</v>
      </c>
    </row>
    <row r="64" spans="1:8" ht="28" x14ac:dyDescent="0.2">
      <c r="A64" s="4"/>
      <c r="B64" s="5"/>
      <c r="C64" s="2" t="s">
        <v>28</v>
      </c>
      <c r="D64" s="2">
        <v>0.68089999999999995</v>
      </c>
      <c r="E64" s="2">
        <v>0.70209999999999995</v>
      </c>
      <c r="F64" s="2">
        <v>0.63829999999999998</v>
      </c>
      <c r="G64" s="2">
        <v>0.79520000000000002</v>
      </c>
      <c r="H64" s="2">
        <v>0.51719999999999999</v>
      </c>
    </row>
    <row r="65" spans="1:8" x14ac:dyDescent="0.2">
      <c r="A65" s="4"/>
      <c r="B65" s="5" t="s">
        <v>7</v>
      </c>
      <c r="C65" s="2" t="s">
        <v>26</v>
      </c>
      <c r="D65" s="2">
        <v>0.56989999999999996</v>
      </c>
      <c r="E65" s="2">
        <v>0</v>
      </c>
      <c r="F65" s="2">
        <v>1</v>
      </c>
      <c r="G65" s="2">
        <v>0.56989999999999996</v>
      </c>
      <c r="H65" s="2">
        <v>0.43009999999999998</v>
      </c>
    </row>
    <row r="66" spans="1:8" x14ac:dyDescent="0.2">
      <c r="A66" s="4"/>
      <c r="B66" s="5"/>
      <c r="C66" s="2" t="s">
        <v>27</v>
      </c>
      <c r="D66" s="2">
        <v>0.64239999999999997</v>
      </c>
      <c r="E66" s="2">
        <v>0.62780000000000002</v>
      </c>
      <c r="F66" s="2">
        <v>0.6583</v>
      </c>
      <c r="G66" s="2">
        <v>0.66849999999999998</v>
      </c>
      <c r="H66" s="2">
        <v>0.61719999999999997</v>
      </c>
    </row>
    <row r="67" spans="1:8" ht="28" x14ac:dyDescent="0.2">
      <c r="A67" s="4"/>
      <c r="B67" s="5"/>
      <c r="C67" s="2" t="s">
        <v>28</v>
      </c>
      <c r="D67" s="2">
        <v>0.68089999999999995</v>
      </c>
      <c r="E67" s="2">
        <v>0.70209999999999995</v>
      </c>
      <c r="F67" s="2">
        <v>0.63829999999999998</v>
      </c>
      <c r="G67" s="2">
        <v>0.79520000000000002</v>
      </c>
      <c r="H67" s="2">
        <v>0.51719999999999999</v>
      </c>
    </row>
    <row r="68" spans="1:8" x14ac:dyDescent="0.2">
      <c r="A68" s="4"/>
      <c r="B68" s="5" t="s">
        <v>8</v>
      </c>
      <c r="C68" s="2" t="s">
        <v>26</v>
      </c>
      <c r="D68" s="2">
        <v>0.56989999999999996</v>
      </c>
      <c r="E68" s="2">
        <v>0</v>
      </c>
      <c r="F68" s="2">
        <v>1</v>
      </c>
      <c r="G68" s="2">
        <v>0.56989999999999996</v>
      </c>
      <c r="H68" s="2">
        <v>0.43009999999999998</v>
      </c>
    </row>
    <row r="69" spans="1:8" x14ac:dyDescent="0.2">
      <c r="A69" s="4"/>
      <c r="B69" s="5"/>
      <c r="C69" s="2" t="s">
        <v>27</v>
      </c>
      <c r="D69" s="2">
        <v>0.64239999999999997</v>
      </c>
      <c r="E69" s="2">
        <v>0.62780000000000002</v>
      </c>
      <c r="F69" s="2">
        <v>0.66849999999999998</v>
      </c>
      <c r="G69" s="2">
        <v>0.66849999999999998</v>
      </c>
      <c r="H69" s="2">
        <v>0.61719999999999997</v>
      </c>
    </row>
    <row r="70" spans="1:8" ht="28" x14ac:dyDescent="0.2">
      <c r="A70" s="4"/>
      <c r="B70" s="5"/>
      <c r="C70" s="2" t="s">
        <v>28</v>
      </c>
      <c r="D70" s="2">
        <v>0.68089999999999995</v>
      </c>
      <c r="E70" s="2">
        <v>0.70209999999999995</v>
      </c>
      <c r="F70" s="2">
        <v>0.63829999999999998</v>
      </c>
      <c r="G70" s="2">
        <v>0.79520000000000002</v>
      </c>
      <c r="H70" s="2">
        <v>0.51719999999999999</v>
      </c>
    </row>
    <row r="71" spans="1:8" x14ac:dyDescent="0.2">
      <c r="A71" s="4"/>
      <c r="B71" s="5" t="s">
        <v>9</v>
      </c>
      <c r="C71" s="2" t="s">
        <v>26</v>
      </c>
      <c r="D71" s="2">
        <v>0.56989999999999996</v>
      </c>
      <c r="E71" s="2">
        <v>0</v>
      </c>
      <c r="F71" s="2">
        <v>1</v>
      </c>
      <c r="G71" s="2">
        <v>0.56989999999999996</v>
      </c>
      <c r="H71" s="2">
        <v>0.43009999999999998</v>
      </c>
    </row>
    <row r="72" spans="1:8" x14ac:dyDescent="0.2">
      <c r="A72" s="4"/>
      <c r="B72" s="5"/>
      <c r="C72" s="2" t="s">
        <v>27</v>
      </c>
      <c r="D72" s="2">
        <v>0.64239999999999997</v>
      </c>
      <c r="E72" s="2">
        <v>0.62780000000000002</v>
      </c>
      <c r="F72" s="2">
        <v>0.6583</v>
      </c>
      <c r="G72" s="2">
        <v>0.66849999999999998</v>
      </c>
      <c r="H72" s="2">
        <v>0.61719999999999997</v>
      </c>
    </row>
    <row r="73" spans="1:8" ht="28" x14ac:dyDescent="0.2">
      <c r="A73" s="4"/>
      <c r="B73" s="5"/>
      <c r="C73" s="2" t="s">
        <v>28</v>
      </c>
      <c r="D73" s="2">
        <v>0.68089999999999995</v>
      </c>
      <c r="E73" s="2">
        <v>0.70209999999999995</v>
      </c>
      <c r="F73" s="2">
        <v>0.63829999999999998</v>
      </c>
      <c r="G73" s="2">
        <v>0.79520000000000002</v>
      </c>
      <c r="H73" s="2">
        <v>0.51719999999999999</v>
      </c>
    </row>
    <row r="74" spans="1:8" x14ac:dyDescent="0.2">
      <c r="A74" s="4" t="s">
        <v>15</v>
      </c>
      <c r="B74" s="5" t="s">
        <v>6</v>
      </c>
      <c r="C74" s="2" t="s">
        <v>26</v>
      </c>
      <c r="D74" s="2">
        <v>0.56989999999999996</v>
      </c>
      <c r="E74" s="2">
        <v>0</v>
      </c>
      <c r="F74" s="2">
        <v>1</v>
      </c>
      <c r="G74" s="2">
        <v>0.56989999999999996</v>
      </c>
      <c r="H74" s="2">
        <v>0.43009999999999998</v>
      </c>
    </row>
    <row r="75" spans="1:8" x14ac:dyDescent="0.2">
      <c r="A75" s="4"/>
      <c r="B75" s="5"/>
      <c r="C75" s="2" t="s">
        <v>27</v>
      </c>
      <c r="D75" s="2">
        <v>0.64239999999999997</v>
      </c>
      <c r="E75" s="2">
        <v>0.62780000000000002</v>
      </c>
      <c r="F75" s="2">
        <v>0.65849999999999997</v>
      </c>
      <c r="G75" s="2">
        <v>0.66849999999999998</v>
      </c>
      <c r="H75" s="2">
        <v>0.61719999999999997</v>
      </c>
    </row>
    <row r="76" spans="1:8" ht="28" x14ac:dyDescent="0.2">
      <c r="A76" s="4"/>
      <c r="B76" s="5"/>
      <c r="C76" s="2" t="s">
        <v>28</v>
      </c>
      <c r="D76" s="2">
        <v>0.68089999999999995</v>
      </c>
      <c r="E76" s="2">
        <v>0.70209999999999995</v>
      </c>
      <c r="F76" s="2">
        <v>0.63829999999999998</v>
      </c>
      <c r="G76" s="2">
        <v>0.79520000000000002</v>
      </c>
      <c r="H76" s="2">
        <v>0.51719999999999999</v>
      </c>
    </row>
    <row r="77" spans="1:8" x14ac:dyDescent="0.2">
      <c r="A77" s="4"/>
      <c r="B77" s="5" t="s">
        <v>7</v>
      </c>
      <c r="C77" s="2" t="s">
        <v>26</v>
      </c>
      <c r="D77" s="2">
        <v>0.56989999999999996</v>
      </c>
      <c r="E77" s="2">
        <v>0</v>
      </c>
      <c r="F77" s="2">
        <v>1</v>
      </c>
      <c r="G77" s="2">
        <v>0.56989999999999996</v>
      </c>
      <c r="H77" s="2">
        <v>0.43009999999999998</v>
      </c>
    </row>
    <row r="78" spans="1:8" x14ac:dyDescent="0.2">
      <c r="A78" s="4"/>
      <c r="B78" s="5"/>
      <c r="C78" s="2" t="s">
        <v>27</v>
      </c>
      <c r="D78" s="2">
        <v>0.64239999999999997</v>
      </c>
      <c r="E78" s="2">
        <v>0.62780000000000002</v>
      </c>
      <c r="F78" s="2">
        <v>0.6583</v>
      </c>
      <c r="G78" s="2">
        <v>0.66849999999999998</v>
      </c>
      <c r="H78" s="2">
        <v>0.61719999999999997</v>
      </c>
    </row>
    <row r="79" spans="1:8" ht="28" x14ac:dyDescent="0.2">
      <c r="A79" s="4"/>
      <c r="B79" s="5"/>
      <c r="C79" s="2" t="s">
        <v>28</v>
      </c>
      <c r="D79" s="2">
        <v>0.68089999999999995</v>
      </c>
      <c r="E79" s="2">
        <v>0.70209999999999995</v>
      </c>
      <c r="F79" s="2">
        <v>0.63829999999999998</v>
      </c>
      <c r="G79" s="2">
        <v>0.79520000000000002</v>
      </c>
      <c r="H79" s="2">
        <v>0.51719999999999999</v>
      </c>
    </row>
    <row r="80" spans="1:8" x14ac:dyDescent="0.2">
      <c r="A80" s="4"/>
      <c r="B80" s="5" t="s">
        <v>8</v>
      </c>
      <c r="C80" s="2" t="s">
        <v>26</v>
      </c>
      <c r="D80" s="2">
        <v>0.56989999999999996</v>
      </c>
      <c r="E80" s="2">
        <v>0</v>
      </c>
      <c r="F80" s="2">
        <v>1</v>
      </c>
      <c r="G80" s="2">
        <v>0.56989999999999996</v>
      </c>
      <c r="H80" s="2">
        <v>0.43009999999999998</v>
      </c>
    </row>
    <row r="81" spans="1:8" x14ac:dyDescent="0.2">
      <c r="A81" s="4"/>
      <c r="B81" s="5"/>
      <c r="C81" s="2" t="s">
        <v>27</v>
      </c>
      <c r="D81" s="2">
        <v>0.64239999999999997</v>
      </c>
      <c r="E81" s="2">
        <v>0.62780000000000002</v>
      </c>
      <c r="F81" s="2">
        <v>0.6583</v>
      </c>
      <c r="G81" s="2">
        <v>0.66849999999999998</v>
      </c>
      <c r="H81" s="2">
        <v>0.61719999999999997</v>
      </c>
    </row>
    <row r="82" spans="1:8" ht="28" x14ac:dyDescent="0.2">
      <c r="A82" s="4"/>
      <c r="B82" s="5"/>
      <c r="C82" s="2" t="s">
        <v>28</v>
      </c>
      <c r="D82" s="2">
        <v>0.68089999999999995</v>
      </c>
      <c r="E82" s="2">
        <v>0.70209999999999995</v>
      </c>
      <c r="F82" s="2">
        <v>0.63829999999999998</v>
      </c>
      <c r="G82" s="2">
        <v>0.79520000000000002</v>
      </c>
      <c r="H82" s="2">
        <v>0.51719999999999999</v>
      </c>
    </row>
    <row r="83" spans="1:8" x14ac:dyDescent="0.2">
      <c r="A83" s="4"/>
      <c r="B83" s="5" t="s">
        <v>9</v>
      </c>
      <c r="C83" s="2" t="s">
        <v>26</v>
      </c>
      <c r="D83" s="2">
        <v>0.56989999999999996</v>
      </c>
      <c r="E83" s="2">
        <v>0</v>
      </c>
      <c r="F83" s="2">
        <v>1</v>
      </c>
      <c r="G83" s="2">
        <v>0.56989999999999996</v>
      </c>
      <c r="H83" s="2">
        <v>0.43009999999999998</v>
      </c>
    </row>
    <row r="84" spans="1:8" x14ac:dyDescent="0.2">
      <c r="A84" s="4"/>
      <c r="B84" s="5"/>
      <c r="C84" s="2" t="s">
        <v>27</v>
      </c>
      <c r="D84" s="2">
        <v>0.64239999999999997</v>
      </c>
      <c r="E84" s="2">
        <v>0.62780000000000002</v>
      </c>
      <c r="F84" s="2">
        <v>0.6583</v>
      </c>
      <c r="G84" s="2">
        <v>0.66849999999999998</v>
      </c>
      <c r="H84" s="2">
        <v>0.61719999999999997</v>
      </c>
    </row>
    <row r="85" spans="1:8" ht="28" x14ac:dyDescent="0.2">
      <c r="A85" s="4"/>
      <c r="B85" s="5"/>
      <c r="C85" s="2" t="s">
        <v>28</v>
      </c>
      <c r="D85" s="2">
        <v>0.68089999999999995</v>
      </c>
      <c r="E85" s="2">
        <v>0.70209999999999995</v>
      </c>
      <c r="F85" s="2">
        <v>0.63829999999999998</v>
      </c>
      <c r="G85" s="2">
        <v>0.79520000000000002</v>
      </c>
      <c r="H85" s="2">
        <v>0.51719999999999999</v>
      </c>
    </row>
    <row r="86" spans="1:8" x14ac:dyDescent="0.2">
      <c r="A86" s="4" t="s">
        <v>16</v>
      </c>
      <c r="B86" s="5" t="s">
        <v>6</v>
      </c>
      <c r="C86" s="2" t="s">
        <v>26</v>
      </c>
      <c r="D86" s="2">
        <v>0.48499999999999999</v>
      </c>
      <c r="E86" s="2">
        <v>0.74490000000000001</v>
      </c>
      <c r="F86" s="2">
        <v>0.2888</v>
      </c>
      <c r="G86" s="2">
        <v>0.4415</v>
      </c>
      <c r="H86" s="2">
        <v>0.6</v>
      </c>
    </row>
    <row r="87" spans="1:8" x14ac:dyDescent="0.2">
      <c r="A87" s="4"/>
      <c r="B87" s="5"/>
      <c r="C87" s="2" t="s">
        <v>27</v>
      </c>
      <c r="D87" s="2">
        <v>0.51659999999999995</v>
      </c>
      <c r="E87" s="2">
        <v>0.7329</v>
      </c>
      <c r="F87" s="2">
        <v>0.2792</v>
      </c>
      <c r="G87" s="2">
        <v>0.52729999999999999</v>
      </c>
      <c r="H87" s="2">
        <v>0.4879</v>
      </c>
    </row>
    <row r="88" spans="1:8" ht="28" x14ac:dyDescent="0.2">
      <c r="A88" s="4"/>
      <c r="B88" s="5"/>
      <c r="C88" s="2" t="s">
        <v>28</v>
      </c>
      <c r="D88" s="2">
        <v>0.60819999999999996</v>
      </c>
      <c r="E88" s="2">
        <v>0.75</v>
      </c>
      <c r="F88" s="2">
        <v>0.32450000000000001</v>
      </c>
      <c r="G88" s="2">
        <v>0.6895</v>
      </c>
      <c r="H88" s="2">
        <v>3935</v>
      </c>
    </row>
    <row r="89" spans="1:8" x14ac:dyDescent="0.2">
      <c r="A89" s="4"/>
      <c r="B89" s="5" t="s">
        <v>7</v>
      </c>
      <c r="C89" s="2" t="s">
        <v>26</v>
      </c>
      <c r="D89" s="2">
        <v>0.4637</v>
      </c>
      <c r="E89" s="2">
        <v>0.70779999999999998</v>
      </c>
      <c r="F89" s="2">
        <v>0.27950000000000003</v>
      </c>
      <c r="G89" s="2">
        <v>0.42570000000000002</v>
      </c>
      <c r="H89" s="2">
        <v>0.55900000000000005</v>
      </c>
    </row>
    <row r="90" spans="1:8" x14ac:dyDescent="0.2">
      <c r="A90" s="4"/>
      <c r="B90" s="5"/>
      <c r="C90" s="2" t="s">
        <v>27</v>
      </c>
      <c r="D90" s="2">
        <v>0.52049999999999996</v>
      </c>
      <c r="E90" s="2">
        <v>0.7278</v>
      </c>
      <c r="F90" s="2">
        <v>0.29310000000000003</v>
      </c>
      <c r="G90" s="2">
        <v>0.53039999999999998</v>
      </c>
      <c r="H90" s="2">
        <v>0.49530000000000002</v>
      </c>
    </row>
    <row r="91" spans="1:8" ht="28" x14ac:dyDescent="0.2">
      <c r="A91" s="4"/>
      <c r="B91" s="5"/>
      <c r="C91" s="2" t="s">
        <v>28</v>
      </c>
      <c r="D91" s="2">
        <v>0.58689999999999998</v>
      </c>
      <c r="E91" s="2">
        <v>0.72609999999999997</v>
      </c>
      <c r="F91" s="2">
        <v>0.3085</v>
      </c>
      <c r="G91" s="2">
        <v>0.6774</v>
      </c>
      <c r="H91" s="2">
        <v>0.36020000000000002</v>
      </c>
    </row>
    <row r="92" spans="1:8" x14ac:dyDescent="0.2">
      <c r="A92" s="4"/>
      <c r="B92" s="5" t="s">
        <v>8</v>
      </c>
      <c r="C92" s="2" t="s">
        <v>26</v>
      </c>
      <c r="D92" s="2">
        <v>0.47260000000000002</v>
      </c>
      <c r="E92" s="2">
        <v>0.7984</v>
      </c>
      <c r="F92" s="2">
        <v>0.22670000000000001</v>
      </c>
      <c r="G92" s="2">
        <v>0.43790000000000001</v>
      </c>
      <c r="H92" s="2">
        <v>0.59840000000000004</v>
      </c>
    </row>
    <row r="93" spans="1:8" x14ac:dyDescent="0.2">
      <c r="A93" s="4"/>
      <c r="B93" s="5"/>
      <c r="C93" s="2" t="s">
        <v>27</v>
      </c>
      <c r="D93" s="2">
        <v>0.51990000000000003</v>
      </c>
      <c r="E93" s="2">
        <v>0.78859999999999997</v>
      </c>
      <c r="F93" s="2">
        <v>0.22500000000000001</v>
      </c>
      <c r="G93" s="2">
        <v>0.52749999999999997</v>
      </c>
      <c r="H93" s="2">
        <v>0.4924</v>
      </c>
    </row>
    <row r="94" spans="1:8" ht="28" x14ac:dyDescent="0.2">
      <c r="A94" s="4"/>
      <c r="B94" s="5"/>
      <c r="C94" s="2" t="s">
        <v>28</v>
      </c>
      <c r="D94" s="2">
        <v>0.61699999999999999</v>
      </c>
      <c r="E94" s="2">
        <v>0.80049999999999999</v>
      </c>
      <c r="F94" s="2">
        <v>0.25</v>
      </c>
      <c r="G94" s="2">
        <v>0.68100000000000005</v>
      </c>
      <c r="H94" s="2">
        <v>0.38519999999999999</v>
      </c>
    </row>
    <row r="95" spans="1:8" x14ac:dyDescent="0.2">
      <c r="A95" s="4"/>
      <c r="B95" s="5" t="s">
        <v>9</v>
      </c>
      <c r="C95" s="2" t="s">
        <v>26</v>
      </c>
      <c r="D95" s="2">
        <v>0.4637</v>
      </c>
      <c r="E95" s="2">
        <v>0.77370000000000005</v>
      </c>
      <c r="F95" s="2">
        <v>0.2298</v>
      </c>
      <c r="G95" s="2">
        <v>0.43120000000000003</v>
      </c>
      <c r="H95" s="2">
        <v>0.5736</v>
      </c>
    </row>
    <row r="96" spans="1:8" x14ac:dyDescent="0.2">
      <c r="A96" s="4"/>
      <c r="B96" s="5"/>
      <c r="C96" s="2" t="s">
        <v>27</v>
      </c>
      <c r="D96" s="2">
        <v>0.51719999999999999</v>
      </c>
      <c r="E96" s="2">
        <v>0.77470000000000006</v>
      </c>
      <c r="F96" s="2">
        <v>0.23469999999999999</v>
      </c>
      <c r="G96" s="2">
        <v>0.5262</v>
      </c>
      <c r="H96" s="2">
        <v>0.48699999999999999</v>
      </c>
    </row>
    <row r="97" spans="1:8" ht="28" x14ac:dyDescent="0.2">
      <c r="A97" s="4"/>
      <c r="B97" s="5"/>
      <c r="C97" s="2" t="s">
        <v>28</v>
      </c>
      <c r="D97" s="2">
        <v>0.61519999999999997</v>
      </c>
      <c r="E97" s="2">
        <v>0.78990000000000005</v>
      </c>
      <c r="F97" s="2">
        <v>0.26600000000000001</v>
      </c>
      <c r="G97" s="2">
        <v>0.68279999999999996</v>
      </c>
      <c r="H97" s="2">
        <v>0.3876</v>
      </c>
    </row>
    <row r="98" spans="1:8" x14ac:dyDescent="0.2">
      <c r="A98" s="4" t="s">
        <v>17</v>
      </c>
      <c r="B98" s="5" t="s">
        <v>6</v>
      </c>
      <c r="C98" s="2" t="s">
        <v>26</v>
      </c>
      <c r="D98" s="2">
        <v>0.61770000000000003</v>
      </c>
      <c r="E98" s="2">
        <v>0.35389999999999999</v>
      </c>
      <c r="F98" s="2">
        <v>0.81679999999999997</v>
      </c>
      <c r="G98" s="2">
        <v>0.59309999999999996</v>
      </c>
      <c r="H98" s="2">
        <v>0.62619999999999998</v>
      </c>
    </row>
    <row r="99" spans="1:8" x14ac:dyDescent="0.2">
      <c r="A99" s="4"/>
      <c r="B99" s="5"/>
      <c r="C99" s="2" t="s">
        <v>27</v>
      </c>
      <c r="D99" s="2">
        <v>0.67749999999999999</v>
      </c>
      <c r="E99" s="2">
        <v>0.7278</v>
      </c>
      <c r="F99" s="2">
        <v>0.62219999999999998</v>
      </c>
      <c r="G99" s="2">
        <v>0.67889999999999995</v>
      </c>
      <c r="H99" s="2">
        <v>0.67569999999999997</v>
      </c>
    </row>
    <row r="100" spans="1:8" ht="28" x14ac:dyDescent="0.2">
      <c r="A100" s="4"/>
      <c r="B100" s="5"/>
      <c r="C100" s="2" t="s">
        <v>28</v>
      </c>
      <c r="D100" s="2">
        <v>0.72160000000000002</v>
      </c>
      <c r="E100" s="2">
        <v>0.92820000000000003</v>
      </c>
      <c r="F100" s="2">
        <v>0.3085</v>
      </c>
      <c r="G100" s="2">
        <v>0.72860000000000003</v>
      </c>
      <c r="H100" s="2">
        <v>0.68240000000000001</v>
      </c>
    </row>
    <row r="101" spans="1:8" x14ac:dyDescent="0.2">
      <c r="A101" s="4"/>
      <c r="B101" s="5" t="s">
        <v>7</v>
      </c>
      <c r="C101" s="2" t="s">
        <v>26</v>
      </c>
      <c r="D101" s="2">
        <v>0.60880000000000001</v>
      </c>
      <c r="E101" s="2">
        <v>0.33329999999999999</v>
      </c>
      <c r="F101" s="2">
        <v>0.81679999999999997</v>
      </c>
      <c r="G101" s="2">
        <v>0.5786</v>
      </c>
      <c r="H101" s="2">
        <v>0.61880000000000002</v>
      </c>
    </row>
    <row r="102" spans="1:8" x14ac:dyDescent="0.2">
      <c r="A102" s="4"/>
      <c r="B102" s="5"/>
      <c r="C102" s="2" t="s">
        <v>27</v>
      </c>
      <c r="D102" s="2">
        <v>0.67479999999999996</v>
      </c>
      <c r="E102" s="2">
        <v>0.72529999999999994</v>
      </c>
      <c r="F102" s="2">
        <v>0.61939999999999995</v>
      </c>
      <c r="G102" s="2">
        <v>0.67649999999999999</v>
      </c>
      <c r="H102" s="2">
        <v>0.67269999999999996</v>
      </c>
    </row>
    <row r="103" spans="1:8" ht="28" x14ac:dyDescent="0.2">
      <c r="A103" s="4"/>
      <c r="B103" s="5"/>
      <c r="C103" s="2" t="s">
        <v>28</v>
      </c>
      <c r="D103" s="2">
        <v>0.71989999999999998</v>
      </c>
      <c r="E103" s="2">
        <v>0.92549999999999999</v>
      </c>
      <c r="F103" s="2">
        <v>0.3085</v>
      </c>
      <c r="G103" s="2">
        <v>0.72799999999999998</v>
      </c>
      <c r="H103" s="2">
        <v>0.6744</v>
      </c>
    </row>
    <row r="104" spans="1:8" x14ac:dyDescent="0.2">
      <c r="A104" s="4"/>
      <c r="B104" s="5" t="s">
        <v>8</v>
      </c>
      <c r="C104" s="2" t="s">
        <v>26</v>
      </c>
      <c r="D104" s="2">
        <v>0.62649999999999995</v>
      </c>
      <c r="E104" s="2">
        <v>0.31280000000000002</v>
      </c>
      <c r="F104" s="2">
        <v>0.86339999999999995</v>
      </c>
      <c r="G104" s="2">
        <v>0.63329999999999997</v>
      </c>
      <c r="H104" s="2">
        <v>0.62470000000000003</v>
      </c>
    </row>
    <row r="105" spans="1:8" x14ac:dyDescent="0.2">
      <c r="A105" s="4"/>
      <c r="B105" s="5"/>
      <c r="C105" s="2" t="s">
        <v>27</v>
      </c>
      <c r="D105" s="2">
        <v>0.65759999999999996</v>
      </c>
      <c r="E105" s="2">
        <v>0.65949999999999998</v>
      </c>
      <c r="F105" s="2">
        <v>0.65559999999999996</v>
      </c>
      <c r="G105" s="2">
        <v>0.67749999999999999</v>
      </c>
      <c r="H105" s="2">
        <v>0.63700000000000001</v>
      </c>
    </row>
    <row r="106" spans="1:8" ht="28" x14ac:dyDescent="0.2">
      <c r="A106" s="4"/>
      <c r="B106" s="5"/>
      <c r="C106" s="2" t="s">
        <v>28</v>
      </c>
      <c r="D106" s="2">
        <v>0.72340000000000004</v>
      </c>
      <c r="E106" s="2">
        <v>0.92120000000000002</v>
      </c>
      <c r="F106" s="2">
        <v>0.32979999999999998</v>
      </c>
      <c r="G106" s="2">
        <v>0.73309999999999997</v>
      </c>
      <c r="H106" s="2">
        <v>0.67390000000000005</v>
      </c>
    </row>
    <row r="107" spans="1:8" x14ac:dyDescent="0.2">
      <c r="A107" s="4"/>
      <c r="B107" s="5" t="s">
        <v>9</v>
      </c>
      <c r="C107" s="2" t="s">
        <v>26</v>
      </c>
      <c r="D107" s="2">
        <v>0.61770000000000003</v>
      </c>
      <c r="E107" s="2">
        <v>0.40329999999999999</v>
      </c>
      <c r="F107" s="2">
        <v>0.77949999999999997</v>
      </c>
      <c r="G107" s="2">
        <v>0.57989999999999997</v>
      </c>
      <c r="H107" s="2">
        <v>0.63380000000000003</v>
      </c>
    </row>
    <row r="108" spans="1:8" x14ac:dyDescent="0.2">
      <c r="A108" s="4"/>
      <c r="B108" s="5"/>
      <c r="C108" s="2" t="s">
        <v>27</v>
      </c>
      <c r="D108" s="2">
        <v>0.67220000000000002</v>
      </c>
      <c r="E108" s="2">
        <v>0.73670000000000002</v>
      </c>
      <c r="F108" s="2">
        <v>0.60140000000000005</v>
      </c>
      <c r="G108" s="2">
        <v>0.66969999999999996</v>
      </c>
      <c r="H108" s="2">
        <v>0.67549999999999999</v>
      </c>
    </row>
    <row r="109" spans="1:8" ht="28" x14ac:dyDescent="0.2">
      <c r="A109" s="4"/>
      <c r="B109" s="5"/>
      <c r="C109" s="2" t="s">
        <v>28</v>
      </c>
      <c r="D109" s="2">
        <v>0.71989999999999998</v>
      </c>
      <c r="E109" s="2">
        <v>0.92549999999999999</v>
      </c>
      <c r="F109" s="2">
        <v>0.3085</v>
      </c>
      <c r="G109" s="2">
        <v>0.72799999999999998</v>
      </c>
      <c r="H109" s="2">
        <v>0.6744</v>
      </c>
    </row>
  </sheetData>
  <mergeCells count="45">
    <mergeCell ref="A14:A25"/>
    <mergeCell ref="B14:B16"/>
    <mergeCell ref="B17:B19"/>
    <mergeCell ref="B20:B22"/>
    <mergeCell ref="B23:B25"/>
    <mergeCell ref="A2:A13"/>
    <mergeCell ref="B2:B4"/>
    <mergeCell ref="B5:B7"/>
    <mergeCell ref="B8:B10"/>
    <mergeCell ref="B11:B13"/>
    <mergeCell ref="A38:A49"/>
    <mergeCell ref="B38:B40"/>
    <mergeCell ref="B41:B43"/>
    <mergeCell ref="B44:B46"/>
    <mergeCell ref="B47:B49"/>
    <mergeCell ref="A26:A37"/>
    <mergeCell ref="B26:B28"/>
    <mergeCell ref="B29:B31"/>
    <mergeCell ref="B32:B34"/>
    <mergeCell ref="B35:B37"/>
    <mergeCell ref="A62:A73"/>
    <mergeCell ref="B62:B64"/>
    <mergeCell ref="B65:B67"/>
    <mergeCell ref="B68:B70"/>
    <mergeCell ref="B71:B73"/>
    <mergeCell ref="A50:A61"/>
    <mergeCell ref="B50:B52"/>
    <mergeCell ref="B53:B55"/>
    <mergeCell ref="B56:B58"/>
    <mergeCell ref="B59:B61"/>
    <mergeCell ref="A86:A97"/>
    <mergeCell ref="B86:B88"/>
    <mergeCell ref="B89:B91"/>
    <mergeCell ref="B92:B94"/>
    <mergeCell ref="B95:B97"/>
    <mergeCell ref="A74:A85"/>
    <mergeCell ref="B74:B76"/>
    <mergeCell ref="B77:B79"/>
    <mergeCell ref="B80:B82"/>
    <mergeCell ref="B83:B85"/>
    <mergeCell ref="A98:A109"/>
    <mergeCell ref="B98:B100"/>
    <mergeCell ref="B101:B103"/>
    <mergeCell ref="B104:B106"/>
    <mergeCell ref="B107:B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Sheet1</vt:lpstr>
      <vt:lpstr>Race</vt:lpstr>
      <vt:lpstr>Sheet2</vt:lpstr>
      <vt:lpstr>Gender</vt:lpstr>
      <vt:lpstr>Sheet3</vt:lpstr>
      <vt:lpstr>Race and Gender</vt:lpstr>
      <vt:lpstr>Sheet4</vt:lpstr>
      <vt:lpstr>Age</vt:lpstr>
      <vt:lpstr>Sheet5</vt:lpstr>
      <vt:lpstr>Violent Crime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2018-05-02T18:14:01Z</dcterms:created>
  <dcterms:modified xsi:type="dcterms:W3CDTF">2018-05-12T19:04:44Z</dcterms:modified>
</cp:coreProperties>
</file>