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ma\Dropbox\Raccoon\larvae\oyster\larvae survival stats\GitHub\RaccoonOlyLarvalSurvival2\data\RaccoonLikelyhoodLarvaeInJar\"/>
    </mc:Choice>
  </mc:AlternateContent>
  <xr:revisionPtr revIDLastSave="0" documentId="13_ncr:1_{B279BCEF-123B-4076-A390-5A6086B5EC0F}" xr6:coauthVersionLast="47" xr6:coauthVersionMax="47" xr10:uidLastSave="{00000000-0000-0000-0000-000000000000}"/>
  <bookViews>
    <workbookView xWindow="-108" yWindow="-108" windowWidth="23256" windowHeight="12576" xr2:uid="{364C95DC-FF29-4104-B9BF-EAA632833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3" i="1"/>
  <c r="G22" i="1"/>
  <c r="G20" i="1"/>
</calcChain>
</file>

<file path=xl/sharedStrings.xml><?xml version="1.0" encoding="utf-8"?>
<sst xmlns="http://schemas.openxmlformats.org/spreadsheetml/2006/main" count="117" uniqueCount="21">
  <si>
    <t>site</t>
  </si>
  <si>
    <t>treatment</t>
  </si>
  <si>
    <t>CI20</t>
  </si>
  <si>
    <t>x</t>
  </si>
  <si>
    <t>coefficients_ci20</t>
  </si>
  <si>
    <t>CI5</t>
  </si>
  <si>
    <t>DB</t>
  </si>
  <si>
    <t>PW</t>
  </si>
  <si>
    <t>coefficients_CI20_20C_others_14</t>
  </si>
  <si>
    <t>coefficients_CI20_20Cref</t>
  </si>
  <si>
    <t>coefficients_ci5</t>
  </si>
  <si>
    <t>coefficients_CI5_20C_DBPW_14C</t>
  </si>
  <si>
    <t>coefficients_CI5_20C</t>
  </si>
  <si>
    <t>coefficients_DB5ref</t>
  </si>
  <si>
    <t>coefficients_DB5_20C</t>
  </si>
  <si>
    <t>coefficients_PW5ref</t>
  </si>
  <si>
    <t>0.025quantile</t>
  </si>
  <si>
    <t>0.975quantile</t>
  </si>
  <si>
    <t>mean_expectedHR</t>
  </si>
  <si>
    <t>datafrom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</si>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</sst>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A1DD-5899-4FE1-A3A2-075532D2286D}">
  <dimension ref="A1:I28"/>
  <sheetViews>
    <sheetView tabSelected="1" workbookViewId="0">
      <selection activeCell="F18" sqref="F18"/>
    </sheetView>
  </sheetViews>
  <sheetFormatPr defaultColWidth="8.77734375" defaultRowHeight="14.4" x14ac:dyDescent="0.3"/>
  <cols>
    <col min="1" max="1" width="8.77734375" style="1"/>
    <col min="2" max="2" width="9.21875" style="1" bestFit="1" customWidth="1"/>
    <col min="3" max="3" width="9.88671875" style="1" bestFit="1" customWidth="1"/>
    <col min="4" max="4" width="8.77734375" style="1"/>
    <col min="5" max="5" width="9.21875" style="1" bestFit="1" customWidth="1"/>
    <col min="6" max="6" width="29" style="2" bestFit="1" customWidth="1"/>
    <col min="7" max="7" width="14.21875" style="3" bestFit="1" customWidth="1"/>
    <col min="8" max="8" width="12.109375" style="3" bestFit="1" customWidth="1"/>
    <col min="9" max="9" width="16.44140625" style="3" bestFit="1" customWidth="1"/>
    <col min="10" max="16384" width="8.77734375" style="3"/>
  </cols>
  <sheetData>
    <row r="1" spans="1:9" x14ac:dyDescent="0.3">
      <c r="A1" s="5" t="s">
        <v>0</v>
      </c>
      <c r="B1" s="5" t="s">
        <v>1</v>
      </c>
      <c r="C1" s="5" t="s">
        <v>20</v>
      </c>
      <c r="D1" s="5" t="s">
        <v>0</v>
      </c>
      <c r="E1" s="5" t="s">
        <v>1</v>
      </c>
      <c r="F1" s="6" t="s">
        <v>19</v>
      </c>
      <c r="G1" s="5" t="s">
        <v>16</v>
      </c>
      <c r="H1" s="5" t="s">
        <v>17</v>
      </c>
      <c r="I1" s="5" t="s">
        <v>18</v>
      </c>
    </row>
    <row r="2" spans="1:9" x14ac:dyDescent="0.3">
      <c r="A2" s="1" t="s">
        <v>2</v>
      </c>
      <c r="B2" s="1">
        <v>14</v>
      </c>
      <c r="C2" s="1" t="s">
        <v>3</v>
      </c>
      <c r="D2" s="1" t="s">
        <v>2</v>
      </c>
      <c r="E2" s="1">
        <v>20</v>
      </c>
      <c r="F2" s="2" t="s">
        <v>4</v>
      </c>
      <c r="G2" s="1">
        <v>-0.84611559999999997</v>
      </c>
      <c r="H2" s="1">
        <v>-0.39890740000000002</v>
      </c>
      <c r="I2" s="1">
        <v>-0.61310469999999995</v>
      </c>
    </row>
    <row r="3" spans="1:9" x14ac:dyDescent="0.3">
      <c r="A3" s="1" t="s">
        <v>2</v>
      </c>
      <c r="B3" s="1">
        <v>14</v>
      </c>
      <c r="C3" s="1" t="s">
        <v>3</v>
      </c>
      <c r="D3" s="1" t="s">
        <v>5</v>
      </c>
      <c r="E3" s="1">
        <v>14</v>
      </c>
      <c r="F3" s="2" t="s">
        <v>4</v>
      </c>
      <c r="G3" s="1">
        <v>-0.12113518</v>
      </c>
      <c r="H3" s="1">
        <v>0.25182733000000002</v>
      </c>
      <c r="I3" s="1">
        <v>6.9245189999999998E-2</v>
      </c>
    </row>
    <row r="4" spans="1:9" x14ac:dyDescent="0.3">
      <c r="A4" s="1" t="s">
        <v>2</v>
      </c>
      <c r="B4" s="1">
        <v>14</v>
      </c>
      <c r="C4" s="1" t="s">
        <v>3</v>
      </c>
      <c r="D4" s="1" t="s">
        <v>6</v>
      </c>
      <c r="E4" s="1">
        <v>14</v>
      </c>
      <c r="F4" s="2" t="s">
        <v>4</v>
      </c>
      <c r="G4" s="1">
        <v>-0.76846559999999997</v>
      </c>
      <c r="H4" s="1">
        <v>-0.34760659999999999</v>
      </c>
      <c r="I4" s="1">
        <v>-0.54680410000000002</v>
      </c>
    </row>
    <row r="5" spans="1:9" x14ac:dyDescent="0.3">
      <c r="A5" s="1" t="s">
        <v>2</v>
      </c>
      <c r="B5" s="1">
        <v>14</v>
      </c>
      <c r="C5" s="1" t="s">
        <v>3</v>
      </c>
      <c r="D5" s="1" t="s">
        <v>7</v>
      </c>
      <c r="E5" s="1">
        <v>14</v>
      </c>
      <c r="F5" s="2" t="s">
        <v>4</v>
      </c>
      <c r="G5" s="1">
        <v>-0.51838039999999996</v>
      </c>
      <c r="H5" s="1">
        <v>-0.17522109999999999</v>
      </c>
      <c r="I5" s="1">
        <v>-0.35790359999999999</v>
      </c>
    </row>
    <row r="6" spans="1:9" x14ac:dyDescent="0.3">
      <c r="A6" s="1" t="s">
        <v>2</v>
      </c>
      <c r="B6" s="1">
        <v>14</v>
      </c>
      <c r="C6" s="1" t="s">
        <v>3</v>
      </c>
      <c r="D6" s="1" t="s">
        <v>5</v>
      </c>
      <c r="E6" s="1">
        <v>20</v>
      </c>
      <c r="F6" s="2" t="s">
        <v>4</v>
      </c>
      <c r="G6" s="1">
        <v>-5.0255830000000001E-2</v>
      </c>
      <c r="H6" s="1">
        <v>0.56788004999999997</v>
      </c>
      <c r="I6" s="1">
        <v>0.26152502</v>
      </c>
    </row>
    <row r="7" spans="1:9" x14ac:dyDescent="0.3">
      <c r="A7" s="1" t="s">
        <v>2</v>
      </c>
      <c r="B7" s="1">
        <v>14</v>
      </c>
      <c r="C7" s="1" t="s">
        <v>3</v>
      </c>
      <c r="D7" s="1" t="s">
        <v>6</v>
      </c>
      <c r="E7" s="1">
        <v>20</v>
      </c>
      <c r="F7" s="2" t="s">
        <v>4</v>
      </c>
      <c r="G7" s="1">
        <v>0.12712209999999999</v>
      </c>
      <c r="H7" s="1">
        <v>0.72494570000000003</v>
      </c>
      <c r="I7" s="1">
        <v>0.4157651</v>
      </c>
    </row>
    <row r="8" spans="1:9" x14ac:dyDescent="0.3">
      <c r="A8" s="1" t="s">
        <v>2</v>
      </c>
      <c r="B8" s="1">
        <v>14</v>
      </c>
      <c r="C8" s="1" t="s">
        <v>3</v>
      </c>
      <c r="D8" s="1" t="s">
        <v>7</v>
      </c>
      <c r="E8" s="1">
        <v>20</v>
      </c>
      <c r="F8" s="2" t="s">
        <v>4</v>
      </c>
      <c r="G8" s="1">
        <v>-0.12257220000000001</v>
      </c>
      <c r="H8" s="1">
        <v>0.46496009999999999</v>
      </c>
      <c r="I8" s="1">
        <v>0.17649239999999999</v>
      </c>
    </row>
    <row r="9" spans="1:9" x14ac:dyDescent="0.3">
      <c r="A9" s="1" t="s">
        <v>2</v>
      </c>
      <c r="B9" s="1">
        <v>20</v>
      </c>
      <c r="C9" s="1" t="s">
        <v>3</v>
      </c>
      <c r="D9" s="1" t="s">
        <v>5</v>
      </c>
      <c r="E9" s="1">
        <v>14</v>
      </c>
      <c r="F9" s="2" t="s">
        <v>8</v>
      </c>
      <c r="G9" s="1">
        <v>0.45428079999999998</v>
      </c>
      <c r="H9" s="1">
        <v>0.90233129999999995</v>
      </c>
      <c r="I9" s="1">
        <v>0.67886409999999997</v>
      </c>
    </row>
    <row r="10" spans="1:9" x14ac:dyDescent="0.3">
      <c r="A10" s="1" t="s">
        <v>2</v>
      </c>
      <c r="B10" s="1">
        <v>20</v>
      </c>
      <c r="C10" s="1" t="s">
        <v>3</v>
      </c>
      <c r="D10" s="1" t="s">
        <v>6</v>
      </c>
      <c r="E10" s="1">
        <v>14</v>
      </c>
      <c r="F10" s="2" t="s">
        <v>8</v>
      </c>
      <c r="G10" s="1">
        <v>-0.18461562000000001</v>
      </c>
      <c r="H10" s="1">
        <v>0.31874394</v>
      </c>
      <c r="I10" s="1">
        <v>6.8488950000000007E-2</v>
      </c>
    </row>
    <row r="11" spans="1:9" x14ac:dyDescent="0.3">
      <c r="A11" s="1" t="s">
        <v>2</v>
      </c>
      <c r="B11" s="1">
        <v>20</v>
      </c>
      <c r="C11" s="1" t="s">
        <v>3</v>
      </c>
      <c r="D11" s="1" t="s">
        <v>7</v>
      </c>
      <c r="E11" s="1">
        <v>14</v>
      </c>
      <c r="F11" s="2" t="s">
        <v>8</v>
      </c>
      <c r="G11" s="1">
        <v>3.9518320000000003E-2</v>
      </c>
      <c r="H11" s="1">
        <v>0.49314746999999998</v>
      </c>
      <c r="I11" s="1">
        <v>0.25459977</v>
      </c>
    </row>
    <row r="12" spans="1:9" x14ac:dyDescent="0.3">
      <c r="A12" s="1" t="s">
        <v>2</v>
      </c>
      <c r="B12" s="1">
        <v>20</v>
      </c>
      <c r="C12" s="1" t="s">
        <v>3</v>
      </c>
      <c r="D12" s="1" t="s">
        <v>5</v>
      </c>
      <c r="E12" s="1">
        <v>20</v>
      </c>
      <c r="F12" s="2" t="s">
        <v>9</v>
      </c>
      <c r="G12" s="1">
        <v>0.301977</v>
      </c>
      <c r="H12" s="1">
        <v>0.71597719999999998</v>
      </c>
      <c r="I12" s="1">
        <v>0.49463259999999998</v>
      </c>
    </row>
    <row r="13" spans="1:9" x14ac:dyDescent="0.3">
      <c r="A13" s="1" t="s">
        <v>2</v>
      </c>
      <c r="B13" s="1">
        <v>20</v>
      </c>
      <c r="C13" s="1" t="s">
        <v>3</v>
      </c>
      <c r="D13" s="1" t="s">
        <v>6</v>
      </c>
      <c r="E13" s="1">
        <v>20</v>
      </c>
      <c r="F13" s="2" t="s">
        <v>9</v>
      </c>
      <c r="G13" s="1">
        <v>-0.26092664999999998</v>
      </c>
      <c r="H13" s="1">
        <v>0.18751156999999999</v>
      </c>
      <c r="I13" s="1">
        <v>-3.0091420000000001E-2</v>
      </c>
    </row>
    <row r="14" spans="1:9" x14ac:dyDescent="0.3">
      <c r="A14" s="1" t="s">
        <v>2</v>
      </c>
      <c r="B14" s="1">
        <v>20</v>
      </c>
      <c r="C14" s="1" t="s">
        <v>3</v>
      </c>
      <c r="D14" s="1" t="s">
        <v>7</v>
      </c>
      <c r="E14" s="1">
        <v>20</v>
      </c>
      <c r="F14" s="2" t="s">
        <v>9</v>
      </c>
      <c r="G14" s="1">
        <v>-0.17143685</v>
      </c>
      <c r="H14" s="1">
        <v>0.24826746</v>
      </c>
      <c r="I14" s="1">
        <v>3.1122259999999999E-2</v>
      </c>
    </row>
    <row r="15" spans="1:9" x14ac:dyDescent="0.3">
      <c r="A15" s="1" t="s">
        <v>5</v>
      </c>
      <c r="B15" s="1">
        <v>14</v>
      </c>
      <c r="C15" s="1" t="s">
        <v>3</v>
      </c>
      <c r="D15" s="1" t="s">
        <v>5</v>
      </c>
      <c r="E15" s="1">
        <v>20</v>
      </c>
      <c r="F15" s="2" t="s">
        <v>10</v>
      </c>
      <c r="G15" s="1">
        <v>-0.55202910000000005</v>
      </c>
      <c r="H15" s="1">
        <v>-0.11619210000000001</v>
      </c>
      <c r="I15" s="1">
        <v>-0.342337</v>
      </c>
    </row>
    <row r="16" spans="1:9" x14ac:dyDescent="0.3">
      <c r="A16" s="1" t="s">
        <v>5</v>
      </c>
      <c r="B16" s="1">
        <v>14</v>
      </c>
      <c r="C16" s="1" t="s">
        <v>3</v>
      </c>
      <c r="D16" s="1" t="s">
        <v>6</v>
      </c>
      <c r="E16" s="1">
        <v>14</v>
      </c>
      <c r="F16" s="2" t="s">
        <v>10</v>
      </c>
      <c r="G16" s="1">
        <v>-0.82235970000000003</v>
      </c>
      <c r="H16" s="1">
        <v>-0.39053100000000002</v>
      </c>
      <c r="I16" s="1">
        <v>-0.60179879999999997</v>
      </c>
    </row>
    <row r="17" spans="1:9" x14ac:dyDescent="0.3">
      <c r="A17" s="1" t="s">
        <v>5</v>
      </c>
      <c r="B17" s="1">
        <v>14</v>
      </c>
      <c r="C17" s="1" t="s">
        <v>3</v>
      </c>
      <c r="D17" s="1" t="s">
        <v>7</v>
      </c>
      <c r="E17" s="1">
        <v>14</v>
      </c>
      <c r="F17" s="2" t="s">
        <v>10</v>
      </c>
      <c r="G17" s="1">
        <v>-0.60836239999999997</v>
      </c>
      <c r="H17" s="1">
        <v>-0.22926160000000001</v>
      </c>
      <c r="I17" s="1">
        <v>-0.41715819999999998</v>
      </c>
    </row>
    <row r="18" spans="1:9" x14ac:dyDescent="0.3">
      <c r="A18" s="1" t="s">
        <v>5</v>
      </c>
      <c r="B18" s="1">
        <v>14</v>
      </c>
      <c r="C18" s="1" t="s">
        <v>3</v>
      </c>
      <c r="D18" s="1" t="s">
        <v>6</v>
      </c>
      <c r="E18" s="1">
        <v>20</v>
      </c>
      <c r="F18" s="2" t="s">
        <v>10</v>
      </c>
      <c r="G18" s="1">
        <v>-0.38825049</v>
      </c>
      <c r="H18" s="1">
        <v>0.19572452000000001</v>
      </c>
      <c r="I18" s="1">
        <v>-8.8289969999999995E-2</v>
      </c>
    </row>
    <row r="19" spans="1:9" x14ac:dyDescent="0.3">
      <c r="A19" s="1" t="s">
        <v>5</v>
      </c>
      <c r="B19" s="1">
        <v>14</v>
      </c>
      <c r="C19" s="1" t="s">
        <v>3</v>
      </c>
      <c r="D19" s="1" t="s">
        <v>7</v>
      </c>
      <c r="E19" s="1">
        <v>20</v>
      </c>
      <c r="F19" s="2" t="s">
        <v>10</v>
      </c>
      <c r="G19" s="1">
        <v>-0.52311702000000004</v>
      </c>
      <c r="H19" s="1">
        <v>4.8857459999999998E-2</v>
      </c>
      <c r="I19" s="1">
        <v>-0.24693159000000001</v>
      </c>
    </row>
    <row r="20" spans="1:9" x14ac:dyDescent="0.3">
      <c r="A20" s="1" t="s">
        <v>5</v>
      </c>
      <c r="B20" s="1">
        <v>20</v>
      </c>
      <c r="C20" s="1" t="s">
        <v>3</v>
      </c>
      <c r="D20" s="1" t="s">
        <v>6</v>
      </c>
      <c r="E20" s="1">
        <v>14</v>
      </c>
      <c r="F20" s="2" t="s">
        <v>11</v>
      </c>
      <c r="G20" s="4">
        <f>-0.4980607</f>
        <v>-0.49806070000000002</v>
      </c>
      <c r="H20" s="1">
        <v>-3.6015619999999998E-2</v>
      </c>
      <c r="I20" s="1">
        <v>-0.26571289999999997</v>
      </c>
    </row>
    <row r="21" spans="1:9" x14ac:dyDescent="0.3">
      <c r="A21" s="1" t="s">
        <v>5</v>
      </c>
      <c r="B21" s="1">
        <v>20</v>
      </c>
      <c r="C21" s="1" t="s">
        <v>3</v>
      </c>
      <c r="D21" s="1" t="s">
        <v>7</v>
      </c>
      <c r="E21" s="1">
        <v>14</v>
      </c>
      <c r="F21" s="2" t="s">
        <v>11</v>
      </c>
      <c r="G21" s="1">
        <v>-0.28873144000000001</v>
      </c>
      <c r="H21" s="1">
        <v>0.11970654</v>
      </c>
      <c r="I21" s="1">
        <v>-7.5783349999999999E-2</v>
      </c>
    </row>
    <row r="22" spans="1:9" x14ac:dyDescent="0.3">
      <c r="A22" s="1" t="s">
        <v>5</v>
      </c>
      <c r="B22" s="1">
        <v>20</v>
      </c>
      <c r="C22" s="1" t="s">
        <v>3</v>
      </c>
      <c r="D22" s="1" t="s">
        <v>6</v>
      </c>
      <c r="E22" s="1">
        <v>20</v>
      </c>
      <c r="F22" s="2" t="s">
        <v>12</v>
      </c>
      <c r="G22" s="1">
        <f>-0.7029296</f>
        <v>-0.70292960000000004</v>
      </c>
      <c r="H22" s="1">
        <v>-0.20092479999999999</v>
      </c>
      <c r="I22" s="1">
        <v>-0.45354220000000001</v>
      </c>
    </row>
    <row r="23" spans="1:9" x14ac:dyDescent="0.3">
      <c r="A23" s="1" t="s">
        <v>5</v>
      </c>
      <c r="B23" s="1">
        <v>20</v>
      </c>
      <c r="C23" s="1" t="s">
        <v>3</v>
      </c>
      <c r="D23" s="1" t="s">
        <v>7</v>
      </c>
      <c r="E23" s="1">
        <v>20</v>
      </c>
      <c r="F23" s="2" t="s">
        <v>12</v>
      </c>
      <c r="G23" s="1">
        <f>-0.7259525</f>
        <v>-0.7259525</v>
      </c>
      <c r="H23" s="1">
        <v>-0.2709722</v>
      </c>
      <c r="I23" s="1">
        <v>-0.50397959999999997</v>
      </c>
    </row>
    <row r="24" spans="1:9" x14ac:dyDescent="0.3">
      <c r="A24" s="1" t="s">
        <v>6</v>
      </c>
      <c r="B24" s="1">
        <v>14</v>
      </c>
      <c r="C24" s="1" t="s">
        <v>3</v>
      </c>
      <c r="D24" s="1" t="s">
        <v>6</v>
      </c>
      <c r="E24" s="1">
        <v>20</v>
      </c>
      <c r="F24" s="2" t="s">
        <v>13</v>
      </c>
      <c r="G24" s="1">
        <v>-0.42307686999999999</v>
      </c>
      <c r="H24" s="1">
        <v>4.4729930000000001E-2</v>
      </c>
      <c r="I24" s="1">
        <v>-0.19964401000000001</v>
      </c>
    </row>
    <row r="25" spans="1:9" x14ac:dyDescent="0.3">
      <c r="A25" s="1" t="s">
        <v>6</v>
      </c>
      <c r="B25" s="1">
        <v>14</v>
      </c>
      <c r="C25" s="1" t="s">
        <v>3</v>
      </c>
      <c r="D25" s="1" t="s">
        <v>7</v>
      </c>
      <c r="E25" s="1">
        <v>20</v>
      </c>
      <c r="F25" s="2" t="s">
        <v>13</v>
      </c>
      <c r="G25" s="1">
        <v>-0.52311702000000004</v>
      </c>
      <c r="H25" s="1">
        <v>4.8857459999999998E-2</v>
      </c>
      <c r="I25" s="1">
        <v>-0.24693159000000001</v>
      </c>
    </row>
    <row r="26" spans="1:9" x14ac:dyDescent="0.3">
      <c r="A26" s="1" t="s">
        <v>6</v>
      </c>
      <c r="B26" s="1">
        <v>14</v>
      </c>
      <c r="C26" s="1" t="s">
        <v>3</v>
      </c>
      <c r="D26" s="1" t="s">
        <v>7</v>
      </c>
      <c r="E26" s="1">
        <v>14</v>
      </c>
      <c r="F26" s="2" t="s">
        <v>13</v>
      </c>
      <c r="G26" s="1">
        <v>-2.8983020000000002E-3</v>
      </c>
      <c r="H26" s="1">
        <v>0.42277009799999998</v>
      </c>
      <c r="I26" s="1">
        <v>0.20109299999999999</v>
      </c>
    </row>
    <row r="27" spans="1:9" x14ac:dyDescent="0.3">
      <c r="A27" s="1" t="s">
        <v>6</v>
      </c>
      <c r="B27" s="1">
        <v>20</v>
      </c>
      <c r="C27" s="1" t="s">
        <v>3</v>
      </c>
      <c r="D27" s="1" t="s">
        <v>7</v>
      </c>
      <c r="E27" s="1">
        <v>20</v>
      </c>
      <c r="F27" s="2" t="s">
        <v>14</v>
      </c>
      <c r="G27" s="1">
        <v>-0.27614717999999999</v>
      </c>
      <c r="H27" s="1">
        <v>0.19025152000000001</v>
      </c>
      <c r="I27" s="1">
        <v>-4.5098890000000003E-2</v>
      </c>
    </row>
    <row r="28" spans="1:9" x14ac:dyDescent="0.3">
      <c r="A28" s="1" t="s">
        <v>7</v>
      </c>
      <c r="B28" s="1">
        <v>14</v>
      </c>
      <c r="C28" s="1" t="s">
        <v>3</v>
      </c>
      <c r="D28" s="1" t="s">
        <v>7</v>
      </c>
      <c r="E28" s="1">
        <v>20</v>
      </c>
      <c r="F28" s="2" t="s">
        <v>15</v>
      </c>
      <c r="G28" s="1">
        <f>-0.69782</f>
        <v>-0.69782</v>
      </c>
      <c r="H28" s="1">
        <v>-0.26423219999999997</v>
      </c>
      <c r="I28" s="1">
        <v>-0.47356959999999998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 Alma</cp:lastModifiedBy>
  <dcterms:created xsi:type="dcterms:W3CDTF">2021-12-28T04:09:09Z</dcterms:created>
  <dcterms:modified xsi:type="dcterms:W3CDTF">2022-01-15T00:01:13Z</dcterms:modified>
</cp:coreProperties>
</file>