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ay\Dropbox\Raccoon\larvae\oyster\larvae survival stats\GitHub\RacoonOlyLarvalSurvival\"/>
    </mc:Choice>
  </mc:AlternateContent>
  <xr:revisionPtr revIDLastSave="0" documentId="13_ncr:9_{9F2A3E07-94CC-4076-B794-5FB7B67C5AEE}" xr6:coauthVersionLast="47" xr6:coauthVersionMax="47" xr10:uidLastSave="{00000000-0000-0000-0000-000000000000}"/>
  <bookViews>
    <workbookView xWindow="-110" yWindow="-110" windowWidth="19420" windowHeight="10420" xr2:uid="{9BF2BB65-623F-4B0F-A177-173AEA287439}"/>
  </bookViews>
  <sheets>
    <sheet name="real fake data DB only" sheetId="5" r:id="rId1"/>
    <sheet name="fake data" sheetId="1" r:id="rId2"/>
    <sheet name="real data" sheetId="2" r:id="rId3"/>
    <sheet name="pw 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3" l="1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6" i="3"/>
  <c r="N79" i="3"/>
  <c r="N72" i="3"/>
  <c r="N65" i="3"/>
  <c r="N58" i="3"/>
  <c r="N51" i="3"/>
  <c r="N44" i="3"/>
  <c r="N37" i="3"/>
  <c r="N30" i="3"/>
  <c r="N23" i="3"/>
  <c r="N16" i="3"/>
  <c r="N9" i="3"/>
  <c r="N2" i="3"/>
  <c r="N3" i="3" s="1"/>
  <c r="N4" i="3" s="1"/>
  <c r="N5" i="3" s="1"/>
  <c r="N6" i="3" s="1"/>
  <c r="N7" i="3" s="1"/>
  <c r="N8" i="3" s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O2" i="3" l="1"/>
  <c r="O5" i="3"/>
  <c r="O4" i="3"/>
  <c r="O7" i="3"/>
  <c r="O3" i="3"/>
  <c r="N10" i="3"/>
  <c r="N11" i="3" s="1"/>
  <c r="N12" i="3" s="1"/>
  <c r="N13" i="3" s="1"/>
  <c r="N14" i="3" s="1"/>
  <c r="N15" i="3" s="1"/>
  <c r="N17" i="3" l="1"/>
  <c r="N18" i="3" s="1"/>
  <c r="N19" i="3" s="1"/>
  <c r="N20" i="3" s="1"/>
  <c r="N21" i="3" s="1"/>
  <c r="N22" i="3" s="1"/>
  <c r="N24" i="3" s="1"/>
  <c r="N25" i="3" s="1"/>
  <c r="N26" i="3" s="1"/>
  <c r="N27" i="3" s="1"/>
  <c r="N28" i="3" s="1"/>
  <c r="N29" i="3" s="1"/>
  <c r="N31" i="3" s="1"/>
  <c r="N32" i="3" s="1"/>
  <c r="N33" i="3" s="1"/>
  <c r="N34" i="3" s="1"/>
  <c r="N35" i="3" s="1"/>
  <c r="N36" i="3" s="1"/>
  <c r="N38" i="3" s="1"/>
  <c r="N39" i="3" s="1"/>
  <c r="N40" i="3" s="1"/>
  <c r="N41" i="3" s="1"/>
  <c r="N42" i="3" s="1"/>
  <c r="N43" i="3" s="1"/>
  <c r="N45" i="3" s="1"/>
  <c r="N46" i="3" s="1"/>
  <c r="N47" i="3" s="1"/>
  <c r="N48" i="3" s="1"/>
  <c r="N49" i="3" s="1"/>
  <c r="N50" i="3" s="1"/>
  <c r="N52" i="3" s="1"/>
  <c r="N53" i="3" s="1"/>
  <c r="N54" i="3" s="1"/>
  <c r="N55" i="3" s="1"/>
  <c r="N56" i="3" s="1"/>
  <c r="N57" i="3" s="1"/>
  <c r="N59" i="3" s="1"/>
  <c r="N60" i="3" s="1"/>
  <c r="N61" i="3" s="1"/>
  <c r="N62" i="3" s="1"/>
  <c r="N63" i="3" s="1"/>
  <c r="N64" i="3" s="1"/>
  <c r="N66" i="3" s="1"/>
  <c r="N67" i="3" s="1"/>
  <c r="N68" i="3" s="1"/>
  <c r="N69" i="3" s="1"/>
  <c r="N70" i="3" s="1"/>
  <c r="N71" i="3" s="1"/>
  <c r="N73" i="3" s="1"/>
  <c r="N74" i="3" s="1"/>
  <c r="N75" i="3" s="1"/>
  <c r="N76" i="3" s="1"/>
  <c r="N77" i="3" s="1"/>
  <c r="N78" i="3" s="1"/>
  <c r="N80" i="3" s="1"/>
  <c r="N81" i="3" s="1"/>
  <c r="N82" i="3" s="1"/>
  <c r="N83" i="3" s="1"/>
  <c r="N84" i="3" s="1"/>
  <c r="N85" i="3" s="1"/>
  <c r="G74" i="3" l="1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</calcChain>
</file>

<file path=xl/sharedStrings.xml><?xml version="1.0" encoding="utf-8"?>
<sst xmlns="http://schemas.openxmlformats.org/spreadsheetml/2006/main" count="801" uniqueCount="25">
  <si>
    <t>treatment</t>
  </si>
  <si>
    <t>jar_id</t>
  </si>
  <si>
    <t>day</t>
  </si>
  <si>
    <t>count</t>
  </si>
  <si>
    <t>high_t</t>
  </si>
  <si>
    <t>low_t</t>
  </si>
  <si>
    <t>site</t>
  </si>
  <si>
    <t>Date</t>
  </si>
  <si>
    <t>Temp (°C)</t>
  </si>
  <si>
    <t>Jar #</t>
  </si>
  <si>
    <t>Total larvae in 6 ml</t>
  </si>
  <si>
    <t>alive 6 ml</t>
  </si>
  <si>
    <t>CI20</t>
  </si>
  <si>
    <t>totalcount</t>
  </si>
  <si>
    <t>CI5</t>
  </si>
  <si>
    <t>DB</t>
  </si>
  <si>
    <t>PW</t>
  </si>
  <si>
    <t>how many died out of 800</t>
  </si>
  <si>
    <t>Jar</t>
  </si>
  <si>
    <t>temp</t>
  </si>
  <si>
    <t>left</t>
  </si>
  <si>
    <t>14C</t>
  </si>
  <si>
    <t>What percentage died this day</t>
  </si>
  <si>
    <t>minus 800</t>
  </si>
  <si>
    <t>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</si>
</sst>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;@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168" fontId="2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B06D-30F6-4BA1-947D-4A4F1DEFB223}">
  <dimension ref="A1:O85"/>
  <sheetViews>
    <sheetView tabSelected="1" workbookViewId="0">
      <selection sqref="A1:A104857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21</v>
      </c>
      <c r="B2">
        <v>6</v>
      </c>
      <c r="C2">
        <v>1</v>
      </c>
      <c r="D2">
        <v>50</v>
      </c>
    </row>
    <row r="3" spans="1:4">
      <c r="A3" t="s">
        <v>21</v>
      </c>
      <c r="B3">
        <v>5</v>
      </c>
      <c r="C3">
        <v>1</v>
      </c>
      <c r="D3">
        <v>46</v>
      </c>
    </row>
    <row r="4" spans="1:4">
      <c r="A4" t="s">
        <v>21</v>
      </c>
      <c r="B4">
        <v>4</v>
      </c>
      <c r="C4">
        <v>1</v>
      </c>
      <c r="D4">
        <v>39</v>
      </c>
    </row>
    <row r="5" spans="1:4">
      <c r="A5" t="s">
        <v>21</v>
      </c>
      <c r="B5">
        <v>3</v>
      </c>
      <c r="C5">
        <v>1</v>
      </c>
      <c r="D5">
        <v>48</v>
      </c>
    </row>
    <row r="6" spans="1:4">
      <c r="A6" t="s">
        <v>21</v>
      </c>
      <c r="B6">
        <v>2</v>
      </c>
      <c r="C6">
        <v>1</v>
      </c>
      <c r="D6">
        <v>46</v>
      </c>
    </row>
    <row r="7" spans="1:4">
      <c r="A7" t="s">
        <v>21</v>
      </c>
      <c r="B7">
        <v>1</v>
      </c>
      <c r="C7">
        <v>1</v>
      </c>
      <c r="D7">
        <v>48</v>
      </c>
    </row>
    <row r="8" spans="1:4">
      <c r="A8" t="s">
        <v>24</v>
      </c>
      <c r="B8">
        <v>1</v>
      </c>
      <c r="C8">
        <v>1</v>
      </c>
      <c r="D8">
        <v>43</v>
      </c>
    </row>
    <row r="9" spans="1:4">
      <c r="A9" t="s">
        <v>24</v>
      </c>
      <c r="B9">
        <v>2</v>
      </c>
      <c r="C9">
        <v>1</v>
      </c>
      <c r="D9">
        <v>44</v>
      </c>
    </row>
    <row r="10" spans="1:4">
      <c r="A10" t="s">
        <v>24</v>
      </c>
      <c r="B10">
        <v>3</v>
      </c>
      <c r="C10">
        <v>1</v>
      </c>
      <c r="D10">
        <v>50</v>
      </c>
    </row>
    <row r="11" spans="1:4">
      <c r="A11" t="s">
        <v>24</v>
      </c>
      <c r="B11">
        <v>4</v>
      </c>
      <c r="C11">
        <v>1</v>
      </c>
      <c r="D11">
        <v>51</v>
      </c>
    </row>
    <row r="12" spans="1:4">
      <c r="A12" t="s">
        <v>24</v>
      </c>
      <c r="B12">
        <v>5</v>
      </c>
      <c r="C12">
        <v>1</v>
      </c>
      <c r="D12">
        <v>47</v>
      </c>
    </row>
    <row r="13" spans="1:4">
      <c r="A13" t="s">
        <v>24</v>
      </c>
      <c r="B13">
        <v>6</v>
      </c>
      <c r="C13">
        <v>1</v>
      </c>
      <c r="D13">
        <v>43</v>
      </c>
    </row>
    <row r="14" spans="1:4">
      <c r="A14" t="s">
        <v>24</v>
      </c>
      <c r="B14">
        <v>1</v>
      </c>
      <c r="C14">
        <v>3</v>
      </c>
      <c r="D14">
        <v>37</v>
      </c>
    </row>
    <row r="15" spans="1:4">
      <c r="A15" t="s">
        <v>24</v>
      </c>
      <c r="B15">
        <v>2</v>
      </c>
      <c r="C15">
        <v>3</v>
      </c>
      <c r="D15">
        <v>29</v>
      </c>
    </row>
    <row r="16" spans="1:4">
      <c r="A16" t="s">
        <v>24</v>
      </c>
      <c r="B16">
        <v>3</v>
      </c>
      <c r="C16">
        <v>3</v>
      </c>
      <c r="D16">
        <v>66</v>
      </c>
    </row>
    <row r="17" spans="1:4">
      <c r="A17" t="s">
        <v>24</v>
      </c>
      <c r="B17">
        <v>4</v>
      </c>
      <c r="C17">
        <v>3</v>
      </c>
      <c r="D17">
        <v>43</v>
      </c>
    </row>
    <row r="18" spans="1:4">
      <c r="A18" t="s">
        <v>24</v>
      </c>
      <c r="B18">
        <v>5</v>
      </c>
      <c r="C18">
        <v>3</v>
      </c>
      <c r="D18">
        <v>41</v>
      </c>
    </row>
    <row r="19" spans="1:4">
      <c r="A19" t="s">
        <v>24</v>
      </c>
      <c r="B19">
        <v>6</v>
      </c>
      <c r="C19">
        <v>3</v>
      </c>
      <c r="D19">
        <v>53</v>
      </c>
    </row>
    <row r="20" spans="1:4">
      <c r="A20" t="s">
        <v>21</v>
      </c>
      <c r="B20">
        <v>1</v>
      </c>
      <c r="C20">
        <v>3</v>
      </c>
      <c r="D20">
        <v>40</v>
      </c>
    </row>
    <row r="21" spans="1:4">
      <c r="A21" t="s">
        <v>21</v>
      </c>
      <c r="B21">
        <v>2</v>
      </c>
      <c r="C21">
        <v>3</v>
      </c>
      <c r="D21">
        <v>34</v>
      </c>
    </row>
    <row r="22" spans="1:4">
      <c r="A22" t="s">
        <v>21</v>
      </c>
      <c r="B22">
        <v>3</v>
      </c>
      <c r="C22">
        <v>3</v>
      </c>
      <c r="D22">
        <v>35</v>
      </c>
    </row>
    <row r="23" spans="1:4">
      <c r="A23" t="s">
        <v>21</v>
      </c>
      <c r="B23">
        <v>4</v>
      </c>
      <c r="C23">
        <v>3</v>
      </c>
      <c r="D23">
        <v>30</v>
      </c>
    </row>
    <row r="24" spans="1:4">
      <c r="A24" t="s">
        <v>21</v>
      </c>
      <c r="B24">
        <v>5</v>
      </c>
      <c r="C24">
        <v>3</v>
      </c>
      <c r="D24">
        <v>36</v>
      </c>
    </row>
    <row r="25" spans="1:4">
      <c r="A25" t="s">
        <v>21</v>
      </c>
      <c r="B25">
        <v>6</v>
      </c>
      <c r="C25">
        <v>3</v>
      </c>
      <c r="D25">
        <v>36</v>
      </c>
    </row>
    <row r="26" spans="1:4">
      <c r="A26" t="s">
        <v>24</v>
      </c>
      <c r="B26">
        <v>1</v>
      </c>
      <c r="C26">
        <v>5</v>
      </c>
      <c r="D26">
        <v>28</v>
      </c>
    </row>
    <row r="27" spans="1:4">
      <c r="A27" t="s">
        <v>24</v>
      </c>
      <c r="B27">
        <v>2</v>
      </c>
      <c r="C27">
        <v>5</v>
      </c>
      <c r="D27">
        <v>47</v>
      </c>
    </row>
    <row r="28" spans="1:4">
      <c r="A28" t="s">
        <v>24</v>
      </c>
      <c r="B28">
        <v>3</v>
      </c>
      <c r="C28">
        <v>5</v>
      </c>
      <c r="D28">
        <v>47</v>
      </c>
    </row>
    <row r="29" spans="1:4">
      <c r="A29" t="s">
        <v>24</v>
      </c>
      <c r="B29">
        <v>4</v>
      </c>
      <c r="C29">
        <v>5</v>
      </c>
      <c r="D29">
        <v>35</v>
      </c>
    </row>
    <row r="30" spans="1:4">
      <c r="A30" t="s">
        <v>24</v>
      </c>
      <c r="B30">
        <v>5</v>
      </c>
      <c r="C30">
        <v>5</v>
      </c>
      <c r="D30">
        <v>37</v>
      </c>
    </row>
    <row r="31" spans="1:4">
      <c r="A31" t="s">
        <v>24</v>
      </c>
      <c r="B31">
        <v>6</v>
      </c>
      <c r="C31">
        <v>5</v>
      </c>
      <c r="D31">
        <v>31</v>
      </c>
    </row>
    <row r="32" spans="1:4">
      <c r="A32" t="s">
        <v>21</v>
      </c>
      <c r="B32">
        <v>1</v>
      </c>
      <c r="C32">
        <v>5</v>
      </c>
      <c r="D32">
        <v>36</v>
      </c>
    </row>
    <row r="33" spans="1:4">
      <c r="A33" t="s">
        <v>21</v>
      </c>
      <c r="B33">
        <v>2</v>
      </c>
      <c r="C33">
        <v>5</v>
      </c>
      <c r="D33">
        <v>34</v>
      </c>
    </row>
    <row r="34" spans="1:4">
      <c r="A34" t="s">
        <v>21</v>
      </c>
      <c r="B34">
        <v>3</v>
      </c>
      <c r="C34">
        <v>5</v>
      </c>
      <c r="D34">
        <v>51</v>
      </c>
    </row>
    <row r="35" spans="1:4">
      <c r="A35" t="s">
        <v>21</v>
      </c>
      <c r="B35">
        <v>4</v>
      </c>
      <c r="C35">
        <v>5</v>
      </c>
      <c r="D35">
        <v>28</v>
      </c>
    </row>
    <row r="36" spans="1:4">
      <c r="A36" t="s">
        <v>21</v>
      </c>
      <c r="B36">
        <v>5</v>
      </c>
      <c r="C36">
        <v>5</v>
      </c>
      <c r="D36">
        <v>19</v>
      </c>
    </row>
    <row r="37" spans="1:4">
      <c r="A37" t="s">
        <v>21</v>
      </c>
      <c r="B37">
        <v>6</v>
      </c>
      <c r="C37">
        <v>5</v>
      </c>
      <c r="D37">
        <v>26</v>
      </c>
    </row>
    <row r="38" spans="1:4">
      <c r="A38" t="s">
        <v>24</v>
      </c>
      <c r="B38">
        <v>6</v>
      </c>
      <c r="C38">
        <v>7</v>
      </c>
      <c r="D38">
        <v>26</v>
      </c>
    </row>
    <row r="39" spans="1:4">
      <c r="A39" t="s">
        <v>24</v>
      </c>
      <c r="B39">
        <v>5</v>
      </c>
      <c r="C39">
        <v>7</v>
      </c>
      <c r="D39">
        <v>43</v>
      </c>
    </row>
    <row r="40" spans="1:4">
      <c r="A40" t="s">
        <v>24</v>
      </c>
      <c r="B40">
        <v>4</v>
      </c>
      <c r="C40">
        <v>7</v>
      </c>
      <c r="D40">
        <v>22</v>
      </c>
    </row>
    <row r="41" spans="1:4">
      <c r="A41" t="s">
        <v>24</v>
      </c>
      <c r="B41">
        <v>3</v>
      </c>
      <c r="C41">
        <v>7</v>
      </c>
      <c r="D41">
        <v>37</v>
      </c>
    </row>
    <row r="42" spans="1:4">
      <c r="A42" t="s">
        <v>24</v>
      </c>
      <c r="B42">
        <v>2</v>
      </c>
      <c r="C42">
        <v>7</v>
      </c>
      <c r="D42">
        <v>27</v>
      </c>
    </row>
    <row r="43" spans="1:4">
      <c r="A43" t="s">
        <v>24</v>
      </c>
      <c r="B43">
        <v>1</v>
      </c>
      <c r="C43">
        <v>7</v>
      </c>
      <c r="D43">
        <v>35</v>
      </c>
    </row>
    <row r="44" spans="1:4">
      <c r="A44" t="s">
        <v>21</v>
      </c>
      <c r="B44">
        <v>1</v>
      </c>
      <c r="C44">
        <v>7</v>
      </c>
      <c r="D44">
        <v>17</v>
      </c>
    </row>
    <row r="45" spans="1:4">
      <c r="A45" t="s">
        <v>21</v>
      </c>
      <c r="B45">
        <v>2</v>
      </c>
      <c r="C45">
        <v>7</v>
      </c>
      <c r="D45">
        <v>26</v>
      </c>
    </row>
    <row r="46" spans="1:4">
      <c r="A46" t="s">
        <v>21</v>
      </c>
      <c r="B46">
        <v>3</v>
      </c>
      <c r="C46">
        <v>7</v>
      </c>
      <c r="D46">
        <v>13</v>
      </c>
    </row>
    <row r="47" spans="1:4">
      <c r="A47" t="s">
        <v>21</v>
      </c>
      <c r="B47">
        <v>4</v>
      </c>
      <c r="C47">
        <v>7</v>
      </c>
      <c r="D47">
        <v>23</v>
      </c>
    </row>
    <row r="48" spans="1:4">
      <c r="A48" t="s">
        <v>21</v>
      </c>
      <c r="B48">
        <v>5</v>
      </c>
      <c r="C48">
        <v>7</v>
      </c>
      <c r="D48">
        <v>29</v>
      </c>
    </row>
    <row r="49" spans="1:4">
      <c r="A49" t="s">
        <v>21</v>
      </c>
      <c r="B49">
        <v>6</v>
      </c>
      <c r="C49">
        <v>7</v>
      </c>
      <c r="D49">
        <v>23</v>
      </c>
    </row>
    <row r="50" spans="1:4">
      <c r="A50" t="s">
        <v>24</v>
      </c>
      <c r="B50">
        <v>1</v>
      </c>
      <c r="C50">
        <v>10</v>
      </c>
      <c r="D50">
        <v>48</v>
      </c>
    </row>
    <row r="51" spans="1:4">
      <c r="A51" t="s">
        <v>24</v>
      </c>
      <c r="B51">
        <v>2</v>
      </c>
      <c r="C51">
        <v>10</v>
      </c>
      <c r="D51">
        <v>33</v>
      </c>
    </row>
    <row r="52" spans="1:4">
      <c r="A52" t="s">
        <v>24</v>
      </c>
      <c r="B52">
        <v>3</v>
      </c>
      <c r="C52">
        <v>10</v>
      </c>
      <c r="D52">
        <v>50</v>
      </c>
    </row>
    <row r="53" spans="1:4">
      <c r="A53" t="s">
        <v>24</v>
      </c>
      <c r="B53">
        <v>4</v>
      </c>
      <c r="C53">
        <v>10</v>
      </c>
      <c r="D53">
        <v>36</v>
      </c>
    </row>
    <row r="54" spans="1:4">
      <c r="A54" t="s">
        <v>24</v>
      </c>
      <c r="B54">
        <v>5</v>
      </c>
      <c r="C54">
        <v>10</v>
      </c>
      <c r="D54">
        <v>28</v>
      </c>
    </row>
    <row r="55" spans="1:4">
      <c r="A55" t="s">
        <v>24</v>
      </c>
      <c r="B55">
        <v>6</v>
      </c>
      <c r="C55">
        <v>10</v>
      </c>
      <c r="D55">
        <v>52</v>
      </c>
    </row>
    <row r="56" spans="1:4">
      <c r="A56" t="s">
        <v>21</v>
      </c>
      <c r="B56">
        <v>1</v>
      </c>
      <c r="C56">
        <v>10</v>
      </c>
      <c r="D56">
        <v>22</v>
      </c>
    </row>
    <row r="57" spans="1:4">
      <c r="A57" t="s">
        <v>21</v>
      </c>
      <c r="B57">
        <v>2</v>
      </c>
      <c r="C57">
        <v>10</v>
      </c>
      <c r="D57">
        <v>20</v>
      </c>
    </row>
    <row r="58" spans="1:4">
      <c r="A58" t="s">
        <v>21</v>
      </c>
      <c r="B58">
        <v>3</v>
      </c>
      <c r="C58">
        <v>10</v>
      </c>
      <c r="D58">
        <v>13</v>
      </c>
    </row>
    <row r="59" spans="1:4">
      <c r="A59" t="s">
        <v>21</v>
      </c>
      <c r="B59">
        <v>4</v>
      </c>
      <c r="C59">
        <v>10</v>
      </c>
      <c r="D59">
        <v>17</v>
      </c>
    </row>
    <row r="60" spans="1:4">
      <c r="A60" t="s">
        <v>21</v>
      </c>
      <c r="B60">
        <v>5</v>
      </c>
      <c r="C60">
        <v>10</v>
      </c>
      <c r="D60">
        <v>27</v>
      </c>
    </row>
    <row r="61" spans="1:4">
      <c r="A61" t="s">
        <v>21</v>
      </c>
      <c r="B61">
        <v>6</v>
      </c>
      <c r="C61">
        <v>10</v>
      </c>
      <c r="D61">
        <v>37</v>
      </c>
    </row>
    <row r="62" spans="1:4">
      <c r="A62" t="s">
        <v>24</v>
      </c>
      <c r="B62">
        <v>1</v>
      </c>
      <c r="C62">
        <v>12</v>
      </c>
      <c r="D62">
        <v>24</v>
      </c>
    </row>
    <row r="63" spans="1:4">
      <c r="A63" t="s">
        <v>24</v>
      </c>
      <c r="B63">
        <v>2</v>
      </c>
      <c r="C63">
        <v>12</v>
      </c>
      <c r="D63">
        <v>25</v>
      </c>
    </row>
    <row r="64" spans="1:4">
      <c r="A64" t="s">
        <v>24</v>
      </c>
      <c r="B64">
        <v>3</v>
      </c>
      <c r="C64">
        <v>12</v>
      </c>
      <c r="D64">
        <v>43</v>
      </c>
    </row>
    <row r="65" spans="1:4">
      <c r="A65" t="s">
        <v>24</v>
      </c>
      <c r="B65">
        <v>4</v>
      </c>
      <c r="C65">
        <v>12</v>
      </c>
      <c r="D65">
        <v>13</v>
      </c>
    </row>
    <row r="66" spans="1:4">
      <c r="A66" t="s">
        <v>24</v>
      </c>
      <c r="B66">
        <v>5</v>
      </c>
      <c r="C66">
        <v>12</v>
      </c>
      <c r="D66">
        <v>43</v>
      </c>
    </row>
    <row r="67" spans="1:4">
      <c r="A67" t="s">
        <v>24</v>
      </c>
      <c r="B67">
        <v>6</v>
      </c>
      <c r="C67">
        <v>12</v>
      </c>
      <c r="D67">
        <v>37</v>
      </c>
    </row>
    <row r="68" spans="1:4">
      <c r="A68" t="s">
        <v>21</v>
      </c>
      <c r="B68">
        <v>1</v>
      </c>
      <c r="C68">
        <v>12</v>
      </c>
      <c r="D68">
        <v>21</v>
      </c>
    </row>
    <row r="69" spans="1:4">
      <c r="A69" t="s">
        <v>21</v>
      </c>
      <c r="B69">
        <v>2</v>
      </c>
      <c r="C69">
        <v>12</v>
      </c>
      <c r="D69">
        <v>32</v>
      </c>
    </row>
    <row r="70" spans="1:4">
      <c r="A70" t="s">
        <v>21</v>
      </c>
      <c r="B70">
        <v>3</v>
      </c>
      <c r="C70">
        <v>12</v>
      </c>
      <c r="D70">
        <v>15</v>
      </c>
    </row>
    <row r="71" spans="1:4">
      <c r="A71" t="s">
        <v>21</v>
      </c>
      <c r="B71">
        <v>4</v>
      </c>
      <c r="C71">
        <v>12</v>
      </c>
      <c r="D71">
        <v>35</v>
      </c>
    </row>
    <row r="72" spans="1:4">
      <c r="A72" t="s">
        <v>21</v>
      </c>
      <c r="B72">
        <v>5</v>
      </c>
      <c r="C72">
        <v>12</v>
      </c>
      <c r="D72">
        <v>36</v>
      </c>
    </row>
    <row r="73" spans="1:4">
      <c r="A73" t="s">
        <v>21</v>
      </c>
      <c r="B73">
        <v>6</v>
      </c>
      <c r="C73">
        <v>12</v>
      </c>
      <c r="D73">
        <v>24</v>
      </c>
    </row>
    <row r="74" spans="1:4">
      <c r="A74" t="s">
        <v>24</v>
      </c>
      <c r="B74">
        <v>1</v>
      </c>
      <c r="C74">
        <v>14</v>
      </c>
      <c r="D74">
        <v>23</v>
      </c>
    </row>
    <row r="75" spans="1:4">
      <c r="A75" t="s">
        <v>24</v>
      </c>
      <c r="B75">
        <v>2</v>
      </c>
      <c r="C75">
        <v>14</v>
      </c>
      <c r="D75">
        <v>36</v>
      </c>
    </row>
    <row r="76" spans="1:4">
      <c r="A76" t="s">
        <v>24</v>
      </c>
      <c r="B76">
        <v>3</v>
      </c>
      <c r="C76">
        <v>14</v>
      </c>
      <c r="D76">
        <v>28</v>
      </c>
    </row>
    <row r="77" spans="1:4">
      <c r="A77" t="s">
        <v>24</v>
      </c>
      <c r="B77">
        <v>4</v>
      </c>
      <c r="C77">
        <v>14</v>
      </c>
      <c r="D77">
        <v>23</v>
      </c>
    </row>
    <row r="78" spans="1:4">
      <c r="A78" t="s">
        <v>24</v>
      </c>
      <c r="B78">
        <v>5</v>
      </c>
      <c r="C78">
        <v>14</v>
      </c>
      <c r="D78">
        <v>41</v>
      </c>
    </row>
    <row r="79" spans="1:4">
      <c r="A79" t="s">
        <v>24</v>
      </c>
      <c r="B79">
        <v>6</v>
      </c>
      <c r="C79">
        <v>14</v>
      </c>
      <c r="D79">
        <v>23</v>
      </c>
    </row>
    <row r="80" spans="1:4">
      <c r="A80" t="s">
        <v>21</v>
      </c>
      <c r="B80">
        <v>1</v>
      </c>
      <c r="C80">
        <v>14</v>
      </c>
      <c r="D80">
        <v>28</v>
      </c>
    </row>
    <row r="81" spans="1:4">
      <c r="A81" t="s">
        <v>21</v>
      </c>
      <c r="B81">
        <v>2</v>
      </c>
      <c r="C81">
        <v>14</v>
      </c>
      <c r="D81">
        <v>17</v>
      </c>
    </row>
    <row r="82" spans="1:4">
      <c r="A82" t="s">
        <v>21</v>
      </c>
      <c r="B82">
        <v>3</v>
      </c>
      <c r="C82">
        <v>14</v>
      </c>
      <c r="D82">
        <v>18</v>
      </c>
    </row>
    <row r="83" spans="1:4">
      <c r="A83" t="s">
        <v>21</v>
      </c>
      <c r="B83">
        <v>4</v>
      </c>
      <c r="C83">
        <v>14</v>
      </c>
      <c r="D83">
        <v>31</v>
      </c>
    </row>
    <row r="84" spans="1:4">
      <c r="A84" t="s">
        <v>21</v>
      </c>
      <c r="B84">
        <v>5</v>
      </c>
      <c r="C84">
        <v>14</v>
      </c>
      <c r="D84">
        <v>15</v>
      </c>
    </row>
    <row r="85" spans="1:4">
      <c r="A85" t="s">
        <v>21</v>
      </c>
      <c r="B85">
        <v>6</v>
      </c>
      <c r="C85">
        <v>14</v>
      </c>
      <c r="D85">
        <v>21</v>
      </c>
    </row>
  </sheetData>
  <sortState xmlns:xlrd2="http://schemas.microsoft.com/office/spreadsheetml/2017/richdata2" ref="A2:C157">
    <sortCondition ref="A1:A1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DAC6-2820-48C8-AF9B-4DFF1835EA00}">
  <dimension ref="A1:D31"/>
  <sheetViews>
    <sheetView workbookViewId="0">
      <selection activeCell="H9" sqref="H9"/>
    </sheetView>
  </sheetViews>
  <sheetFormatPr defaultRowHeight="14.5"/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>
        <v>1</v>
      </c>
      <c r="C2">
        <v>1</v>
      </c>
      <c r="D2">
        <v>45</v>
      </c>
    </row>
    <row r="3" spans="1:4">
      <c r="A3" s="1" t="s">
        <v>4</v>
      </c>
      <c r="B3">
        <v>1</v>
      </c>
      <c r="C3">
        <v>2</v>
      </c>
      <c r="D3">
        <v>31</v>
      </c>
    </row>
    <row r="4" spans="1:4">
      <c r="A4" s="1" t="s">
        <v>4</v>
      </c>
      <c r="B4">
        <v>1</v>
      </c>
      <c r="C4">
        <v>3</v>
      </c>
      <c r="D4">
        <v>27</v>
      </c>
    </row>
    <row r="5" spans="1:4">
      <c r="A5" s="1" t="s">
        <v>4</v>
      </c>
      <c r="B5">
        <v>1</v>
      </c>
      <c r="C5">
        <v>4</v>
      </c>
      <c r="D5">
        <v>19</v>
      </c>
    </row>
    <row r="6" spans="1:4">
      <c r="A6" s="1" t="s">
        <v>4</v>
      </c>
      <c r="B6">
        <v>1</v>
      </c>
      <c r="C6">
        <v>5</v>
      </c>
      <c r="D6">
        <v>15</v>
      </c>
    </row>
    <row r="7" spans="1:4">
      <c r="A7" s="1" t="s">
        <v>4</v>
      </c>
      <c r="B7">
        <v>1</v>
      </c>
      <c r="C7">
        <v>6</v>
      </c>
      <c r="D7">
        <v>13</v>
      </c>
    </row>
    <row r="8" spans="1:4">
      <c r="A8" s="1" t="s">
        <v>4</v>
      </c>
      <c r="B8">
        <v>1</v>
      </c>
      <c r="C8">
        <v>7</v>
      </c>
      <c r="D8">
        <v>9</v>
      </c>
    </row>
    <row r="9" spans="1:4">
      <c r="A9" s="1" t="s">
        <v>4</v>
      </c>
      <c r="B9">
        <v>1</v>
      </c>
      <c r="C9">
        <v>8</v>
      </c>
      <c r="D9">
        <v>5</v>
      </c>
    </row>
    <row r="10" spans="1:4">
      <c r="A10" s="1" t="s">
        <v>4</v>
      </c>
      <c r="B10">
        <v>1</v>
      </c>
      <c r="C10">
        <v>9</v>
      </c>
      <c r="D10">
        <v>7</v>
      </c>
    </row>
    <row r="11" spans="1:4">
      <c r="A11" s="1" t="s">
        <v>4</v>
      </c>
      <c r="B11">
        <v>1</v>
      </c>
      <c r="C11">
        <v>10</v>
      </c>
      <c r="D11">
        <v>3</v>
      </c>
    </row>
    <row r="12" spans="1:4">
      <c r="A12" s="1" t="s">
        <v>5</v>
      </c>
      <c r="B12">
        <v>2</v>
      </c>
      <c r="C12">
        <v>1</v>
      </c>
      <c r="D12">
        <v>51</v>
      </c>
    </row>
    <row r="13" spans="1:4">
      <c r="A13" s="1" t="s">
        <v>5</v>
      </c>
      <c r="B13">
        <v>2</v>
      </c>
      <c r="C13">
        <v>2</v>
      </c>
      <c r="D13">
        <v>42</v>
      </c>
    </row>
    <row r="14" spans="1:4">
      <c r="A14" s="1" t="s">
        <v>5</v>
      </c>
      <c r="B14">
        <v>2</v>
      </c>
      <c r="C14">
        <v>3</v>
      </c>
      <c r="D14">
        <v>37</v>
      </c>
    </row>
    <row r="15" spans="1:4">
      <c r="A15" s="1" t="s">
        <v>5</v>
      </c>
      <c r="B15">
        <v>2</v>
      </c>
      <c r="C15">
        <v>4</v>
      </c>
      <c r="D15">
        <v>33</v>
      </c>
    </row>
    <row r="16" spans="1:4">
      <c r="A16" s="1" t="s">
        <v>5</v>
      </c>
      <c r="B16">
        <v>2</v>
      </c>
      <c r="C16">
        <v>5</v>
      </c>
      <c r="D16">
        <v>21</v>
      </c>
    </row>
    <row r="17" spans="1:4">
      <c r="A17" s="1" t="s">
        <v>5</v>
      </c>
      <c r="B17">
        <v>2</v>
      </c>
      <c r="C17">
        <v>6</v>
      </c>
      <c r="D17">
        <v>19</v>
      </c>
    </row>
    <row r="18" spans="1:4">
      <c r="A18" s="1" t="s">
        <v>5</v>
      </c>
      <c r="B18">
        <v>2</v>
      </c>
      <c r="C18">
        <v>7</v>
      </c>
      <c r="D18">
        <v>13</v>
      </c>
    </row>
    <row r="19" spans="1:4">
      <c r="A19" s="1" t="s">
        <v>5</v>
      </c>
      <c r="B19">
        <v>2</v>
      </c>
      <c r="C19">
        <v>8</v>
      </c>
      <c r="D19">
        <v>9</v>
      </c>
    </row>
    <row r="20" spans="1:4">
      <c r="A20" s="1" t="s">
        <v>5</v>
      </c>
      <c r="B20">
        <v>2</v>
      </c>
      <c r="C20">
        <v>9</v>
      </c>
      <c r="D20">
        <v>6</v>
      </c>
    </row>
    <row r="21" spans="1:4">
      <c r="A21" s="1" t="s">
        <v>5</v>
      </c>
      <c r="B21">
        <v>2</v>
      </c>
      <c r="C21">
        <v>10</v>
      </c>
      <c r="D21">
        <v>6</v>
      </c>
    </row>
    <row r="22" spans="1:4">
      <c r="A22" s="1" t="s">
        <v>4</v>
      </c>
      <c r="B22">
        <v>3</v>
      </c>
      <c r="C22">
        <v>1</v>
      </c>
      <c r="D22">
        <v>43</v>
      </c>
    </row>
    <row r="23" spans="1:4">
      <c r="A23" s="1" t="s">
        <v>4</v>
      </c>
      <c r="B23">
        <v>3</v>
      </c>
      <c r="C23">
        <v>2</v>
      </c>
      <c r="D23">
        <v>39</v>
      </c>
    </row>
    <row r="24" spans="1:4">
      <c r="A24" s="1" t="s">
        <v>4</v>
      </c>
      <c r="B24">
        <v>3</v>
      </c>
      <c r="C24">
        <v>3</v>
      </c>
      <c r="D24">
        <v>24</v>
      </c>
    </row>
    <row r="25" spans="1:4">
      <c r="A25" s="1" t="s">
        <v>4</v>
      </c>
      <c r="B25">
        <v>3</v>
      </c>
      <c r="C25">
        <v>4</v>
      </c>
      <c r="D25">
        <v>25</v>
      </c>
    </row>
    <row r="26" spans="1:4">
      <c r="A26" s="1" t="s">
        <v>4</v>
      </c>
      <c r="B26">
        <v>3</v>
      </c>
      <c r="C26">
        <v>5</v>
      </c>
      <c r="D26">
        <v>17</v>
      </c>
    </row>
    <row r="27" spans="1:4">
      <c r="A27" s="1" t="s">
        <v>4</v>
      </c>
      <c r="B27">
        <v>3</v>
      </c>
      <c r="C27">
        <v>6</v>
      </c>
      <c r="D27">
        <v>16</v>
      </c>
    </row>
    <row r="28" spans="1:4">
      <c r="A28" s="1" t="s">
        <v>4</v>
      </c>
      <c r="B28">
        <v>3</v>
      </c>
      <c r="C28">
        <v>7</v>
      </c>
      <c r="D28">
        <v>14</v>
      </c>
    </row>
    <row r="29" spans="1:4">
      <c r="A29" s="1" t="s">
        <v>4</v>
      </c>
      <c r="B29">
        <v>3</v>
      </c>
      <c r="C29">
        <v>8</v>
      </c>
      <c r="D29">
        <v>10</v>
      </c>
    </row>
    <row r="30" spans="1:4">
      <c r="A30" s="1" t="s">
        <v>4</v>
      </c>
      <c r="B30">
        <v>3</v>
      </c>
      <c r="C30">
        <v>9</v>
      </c>
      <c r="D30">
        <v>9</v>
      </c>
    </row>
    <row r="31" spans="1:4">
      <c r="A31" s="1" t="s">
        <v>4</v>
      </c>
      <c r="B31">
        <v>3</v>
      </c>
      <c r="C31">
        <v>10</v>
      </c>
      <c r="D31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4F1C-C3CD-4001-8BD4-A301ED5F6ECF}">
  <dimension ref="A1:O289"/>
  <sheetViews>
    <sheetView workbookViewId="0">
      <selection activeCell="C20" sqref="C20"/>
    </sheetView>
  </sheetViews>
  <sheetFormatPr defaultRowHeight="14.5"/>
  <sheetData>
    <row r="1" spans="1:6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13</v>
      </c>
    </row>
    <row r="2" spans="1:6">
      <c r="A2" t="s">
        <v>21</v>
      </c>
      <c r="B2" t="s">
        <v>12</v>
      </c>
      <c r="C2">
        <v>1</v>
      </c>
      <c r="D2">
        <v>1</v>
      </c>
      <c r="E2">
        <v>38</v>
      </c>
      <c r="F2">
        <v>41</v>
      </c>
    </row>
    <row r="3" spans="1:6">
      <c r="A3" t="s">
        <v>21</v>
      </c>
      <c r="B3" t="s">
        <v>12</v>
      </c>
      <c r="C3">
        <v>1</v>
      </c>
      <c r="D3">
        <v>4</v>
      </c>
      <c r="E3">
        <v>16</v>
      </c>
      <c r="F3">
        <v>42</v>
      </c>
    </row>
    <row r="4" spans="1:6">
      <c r="A4" t="s">
        <v>21</v>
      </c>
      <c r="B4" t="s">
        <v>12</v>
      </c>
      <c r="C4">
        <v>1</v>
      </c>
      <c r="D4">
        <v>7</v>
      </c>
      <c r="E4">
        <v>8</v>
      </c>
      <c r="F4">
        <v>44</v>
      </c>
    </row>
    <row r="5" spans="1:6">
      <c r="A5" t="s">
        <v>21</v>
      </c>
      <c r="B5" t="s">
        <v>12</v>
      </c>
      <c r="C5">
        <v>1</v>
      </c>
      <c r="D5">
        <v>10</v>
      </c>
      <c r="E5">
        <v>7</v>
      </c>
      <c r="F5">
        <v>48</v>
      </c>
    </row>
    <row r="6" spans="1:6">
      <c r="A6" t="s">
        <v>21</v>
      </c>
      <c r="B6" t="s">
        <v>12</v>
      </c>
      <c r="C6">
        <v>1</v>
      </c>
      <c r="D6">
        <v>14</v>
      </c>
      <c r="E6">
        <v>5</v>
      </c>
      <c r="F6">
        <v>46</v>
      </c>
    </row>
    <row r="7" spans="1:6">
      <c r="A7" t="s">
        <v>24</v>
      </c>
      <c r="B7" t="s">
        <v>12</v>
      </c>
      <c r="C7">
        <v>1</v>
      </c>
      <c r="D7">
        <v>1</v>
      </c>
      <c r="E7">
        <v>38</v>
      </c>
      <c r="F7">
        <v>39</v>
      </c>
    </row>
    <row r="8" spans="1:6">
      <c r="A8" t="s">
        <v>24</v>
      </c>
      <c r="B8" t="s">
        <v>12</v>
      </c>
      <c r="C8">
        <v>1</v>
      </c>
      <c r="D8">
        <v>4</v>
      </c>
      <c r="E8">
        <v>39</v>
      </c>
      <c r="F8">
        <v>46</v>
      </c>
    </row>
    <row r="9" spans="1:6">
      <c r="A9" t="s">
        <v>24</v>
      </c>
      <c r="B9" t="s">
        <v>12</v>
      </c>
      <c r="C9">
        <v>1</v>
      </c>
      <c r="D9">
        <v>7</v>
      </c>
      <c r="E9">
        <v>31</v>
      </c>
      <c r="F9">
        <v>43</v>
      </c>
    </row>
    <row r="10" spans="1:6">
      <c r="A10" t="s">
        <v>24</v>
      </c>
      <c r="B10" t="s">
        <v>12</v>
      </c>
      <c r="C10">
        <v>1</v>
      </c>
      <c r="D10">
        <v>10</v>
      </c>
      <c r="E10">
        <v>20</v>
      </c>
      <c r="F10">
        <v>36</v>
      </c>
    </row>
    <row r="11" spans="1:6">
      <c r="A11" t="s">
        <v>24</v>
      </c>
      <c r="B11" t="s">
        <v>12</v>
      </c>
      <c r="C11">
        <v>1</v>
      </c>
      <c r="D11">
        <v>14</v>
      </c>
      <c r="E11">
        <v>17</v>
      </c>
      <c r="F11">
        <v>45</v>
      </c>
    </row>
    <row r="12" spans="1:6">
      <c r="A12" t="s">
        <v>21</v>
      </c>
      <c r="B12" t="s">
        <v>12</v>
      </c>
      <c r="C12">
        <v>2</v>
      </c>
      <c r="D12">
        <v>1</v>
      </c>
      <c r="E12">
        <v>29</v>
      </c>
      <c r="F12">
        <v>31</v>
      </c>
    </row>
    <row r="13" spans="1:6">
      <c r="A13" t="s">
        <v>21</v>
      </c>
      <c r="B13" t="s">
        <v>12</v>
      </c>
      <c r="C13">
        <v>2</v>
      </c>
      <c r="D13">
        <v>4</v>
      </c>
      <c r="E13">
        <v>12</v>
      </c>
      <c r="F13">
        <v>22</v>
      </c>
    </row>
    <row r="14" spans="1:6">
      <c r="A14" t="s">
        <v>21</v>
      </c>
      <c r="B14" t="s">
        <v>12</v>
      </c>
      <c r="C14">
        <v>2</v>
      </c>
      <c r="D14">
        <v>7</v>
      </c>
      <c r="E14">
        <v>16</v>
      </c>
      <c r="F14">
        <v>42</v>
      </c>
    </row>
    <row r="15" spans="1:6">
      <c r="A15" t="s">
        <v>21</v>
      </c>
      <c r="B15" t="s">
        <v>12</v>
      </c>
      <c r="C15">
        <v>2</v>
      </c>
      <c r="D15">
        <v>10</v>
      </c>
      <c r="E15">
        <v>6</v>
      </c>
      <c r="F15">
        <v>34</v>
      </c>
    </row>
    <row r="16" spans="1:6">
      <c r="A16" t="s">
        <v>21</v>
      </c>
      <c r="B16" t="s">
        <v>12</v>
      </c>
      <c r="C16">
        <v>2</v>
      </c>
      <c r="D16">
        <v>14</v>
      </c>
      <c r="E16">
        <v>3</v>
      </c>
      <c r="F16">
        <v>41</v>
      </c>
    </row>
    <row r="17" spans="1:6">
      <c r="A17" t="s">
        <v>24</v>
      </c>
      <c r="B17" t="s">
        <v>12</v>
      </c>
      <c r="C17">
        <v>2</v>
      </c>
      <c r="D17">
        <v>1</v>
      </c>
      <c r="E17">
        <v>37</v>
      </c>
      <c r="F17">
        <v>42</v>
      </c>
    </row>
    <row r="18" spans="1:6">
      <c r="A18" t="s">
        <v>24</v>
      </c>
      <c r="B18" t="s">
        <v>12</v>
      </c>
      <c r="C18">
        <v>2</v>
      </c>
      <c r="D18">
        <v>4</v>
      </c>
      <c r="E18">
        <v>13</v>
      </c>
      <c r="F18">
        <v>18</v>
      </c>
    </row>
    <row r="19" spans="1:6">
      <c r="A19" t="s">
        <v>24</v>
      </c>
      <c r="B19" t="s">
        <v>12</v>
      </c>
      <c r="C19">
        <v>2</v>
      </c>
      <c r="D19">
        <v>7</v>
      </c>
      <c r="E19">
        <v>22</v>
      </c>
      <c r="F19">
        <v>32</v>
      </c>
    </row>
    <row r="20" spans="1:6">
      <c r="A20" t="s">
        <v>24</v>
      </c>
      <c r="B20" t="s">
        <v>12</v>
      </c>
      <c r="C20">
        <v>2</v>
      </c>
      <c r="D20">
        <v>10</v>
      </c>
      <c r="E20">
        <v>13</v>
      </c>
      <c r="F20">
        <v>30</v>
      </c>
    </row>
    <row r="21" spans="1:6">
      <c r="A21" t="s">
        <v>24</v>
      </c>
      <c r="B21" t="s">
        <v>12</v>
      </c>
      <c r="C21">
        <v>2</v>
      </c>
      <c r="D21">
        <v>14</v>
      </c>
      <c r="E21">
        <v>12</v>
      </c>
      <c r="F21">
        <v>35</v>
      </c>
    </row>
    <row r="22" spans="1:6">
      <c r="A22" t="s">
        <v>21</v>
      </c>
      <c r="B22" t="s">
        <v>12</v>
      </c>
      <c r="C22">
        <v>3</v>
      </c>
      <c r="D22">
        <v>1</v>
      </c>
      <c r="E22">
        <v>24</v>
      </c>
      <c r="F22">
        <v>31</v>
      </c>
    </row>
    <row r="23" spans="1:6">
      <c r="A23" t="s">
        <v>21</v>
      </c>
      <c r="B23" t="s">
        <v>12</v>
      </c>
      <c r="C23">
        <v>3</v>
      </c>
      <c r="D23">
        <v>4</v>
      </c>
      <c r="E23">
        <v>19</v>
      </c>
      <c r="F23">
        <v>27</v>
      </c>
    </row>
    <row r="24" spans="1:6">
      <c r="A24" t="s">
        <v>21</v>
      </c>
      <c r="B24" t="s">
        <v>12</v>
      </c>
      <c r="C24">
        <v>3</v>
      </c>
      <c r="D24">
        <v>7</v>
      </c>
      <c r="E24">
        <v>16</v>
      </c>
      <c r="F24">
        <v>34</v>
      </c>
    </row>
    <row r="25" spans="1:6">
      <c r="A25" t="s">
        <v>21</v>
      </c>
      <c r="B25" t="s">
        <v>12</v>
      </c>
      <c r="C25">
        <v>3</v>
      </c>
      <c r="D25">
        <v>10</v>
      </c>
      <c r="E25">
        <v>9</v>
      </c>
      <c r="F25">
        <v>35</v>
      </c>
    </row>
    <row r="26" spans="1:6">
      <c r="A26" t="s">
        <v>21</v>
      </c>
      <c r="B26" t="s">
        <v>12</v>
      </c>
      <c r="C26">
        <v>3</v>
      </c>
      <c r="D26">
        <v>14</v>
      </c>
      <c r="E26">
        <v>3</v>
      </c>
      <c r="F26">
        <v>34</v>
      </c>
    </row>
    <row r="27" spans="1:6">
      <c r="A27" t="s">
        <v>24</v>
      </c>
      <c r="B27" t="s">
        <v>12</v>
      </c>
      <c r="C27">
        <v>3</v>
      </c>
      <c r="D27">
        <v>1</v>
      </c>
      <c r="E27">
        <v>23</v>
      </c>
      <c r="F27">
        <v>24</v>
      </c>
    </row>
    <row r="28" spans="1:6">
      <c r="A28" t="s">
        <v>24</v>
      </c>
      <c r="B28" t="s">
        <v>12</v>
      </c>
      <c r="C28">
        <v>3</v>
      </c>
      <c r="D28">
        <v>4</v>
      </c>
      <c r="E28">
        <v>23</v>
      </c>
      <c r="F28">
        <v>32</v>
      </c>
    </row>
    <row r="29" spans="1:6">
      <c r="A29" t="s">
        <v>24</v>
      </c>
      <c r="B29" t="s">
        <v>12</v>
      </c>
      <c r="C29">
        <v>3</v>
      </c>
      <c r="D29">
        <v>7</v>
      </c>
      <c r="E29">
        <v>12</v>
      </c>
      <c r="F29">
        <v>18</v>
      </c>
    </row>
    <row r="30" spans="1:6">
      <c r="A30" t="s">
        <v>24</v>
      </c>
      <c r="B30" t="s">
        <v>12</v>
      </c>
      <c r="C30">
        <v>3</v>
      </c>
      <c r="D30">
        <v>10</v>
      </c>
      <c r="E30">
        <v>19</v>
      </c>
      <c r="F30">
        <v>44</v>
      </c>
    </row>
    <row r="31" spans="1:6">
      <c r="A31" t="s">
        <v>24</v>
      </c>
      <c r="B31" t="s">
        <v>12</v>
      </c>
      <c r="C31">
        <v>3</v>
      </c>
      <c r="D31">
        <v>14</v>
      </c>
      <c r="E31">
        <v>16</v>
      </c>
      <c r="F31">
        <v>44</v>
      </c>
    </row>
    <row r="32" spans="1:6">
      <c r="A32" t="s">
        <v>21</v>
      </c>
      <c r="B32" t="s">
        <v>12</v>
      </c>
      <c r="C32">
        <v>4</v>
      </c>
      <c r="D32">
        <v>1</v>
      </c>
      <c r="E32">
        <v>37</v>
      </c>
      <c r="F32">
        <v>40</v>
      </c>
    </row>
    <row r="33" spans="1:6">
      <c r="A33" t="s">
        <v>21</v>
      </c>
      <c r="B33" t="s">
        <v>12</v>
      </c>
      <c r="C33">
        <v>4</v>
      </c>
      <c r="D33">
        <v>4</v>
      </c>
      <c r="E33">
        <v>24</v>
      </c>
      <c r="F33">
        <v>34</v>
      </c>
    </row>
    <row r="34" spans="1:6">
      <c r="A34" t="s">
        <v>21</v>
      </c>
      <c r="B34" t="s">
        <v>12</v>
      </c>
      <c r="C34">
        <v>4</v>
      </c>
      <c r="D34">
        <v>7</v>
      </c>
      <c r="E34">
        <v>21</v>
      </c>
      <c r="F34">
        <v>40</v>
      </c>
    </row>
    <row r="35" spans="1:6">
      <c r="A35" t="s">
        <v>21</v>
      </c>
      <c r="B35" t="s">
        <v>12</v>
      </c>
      <c r="C35">
        <v>4</v>
      </c>
      <c r="D35">
        <v>10</v>
      </c>
      <c r="E35">
        <v>8</v>
      </c>
      <c r="F35">
        <v>39</v>
      </c>
    </row>
    <row r="36" spans="1:6">
      <c r="A36" t="s">
        <v>21</v>
      </c>
      <c r="B36" t="s">
        <v>12</v>
      </c>
      <c r="C36">
        <v>4</v>
      </c>
      <c r="D36">
        <v>14</v>
      </c>
      <c r="E36">
        <v>5</v>
      </c>
      <c r="F36">
        <v>48</v>
      </c>
    </row>
    <row r="37" spans="1:6">
      <c r="A37" t="s">
        <v>24</v>
      </c>
      <c r="B37" t="s">
        <v>12</v>
      </c>
      <c r="C37">
        <v>4</v>
      </c>
      <c r="D37">
        <v>1</v>
      </c>
      <c r="E37">
        <v>30</v>
      </c>
      <c r="F37">
        <v>31</v>
      </c>
    </row>
    <row r="38" spans="1:6">
      <c r="A38" t="s">
        <v>24</v>
      </c>
      <c r="B38" t="s">
        <v>12</v>
      </c>
      <c r="C38">
        <v>4</v>
      </c>
      <c r="D38">
        <v>4</v>
      </c>
      <c r="E38">
        <v>27</v>
      </c>
      <c r="F38">
        <v>33</v>
      </c>
    </row>
    <row r="39" spans="1:6">
      <c r="A39" t="s">
        <v>24</v>
      </c>
      <c r="B39" t="s">
        <v>12</v>
      </c>
      <c r="C39">
        <v>4</v>
      </c>
      <c r="D39">
        <v>7</v>
      </c>
      <c r="E39">
        <v>14</v>
      </c>
      <c r="F39">
        <v>26</v>
      </c>
    </row>
    <row r="40" spans="1:6">
      <c r="A40" t="s">
        <v>24</v>
      </c>
      <c r="B40" t="s">
        <v>12</v>
      </c>
      <c r="C40">
        <v>4</v>
      </c>
      <c r="D40">
        <v>10</v>
      </c>
      <c r="E40">
        <v>25</v>
      </c>
      <c r="F40">
        <v>32</v>
      </c>
    </row>
    <row r="41" spans="1:6">
      <c r="A41" t="s">
        <v>24</v>
      </c>
      <c r="B41" t="s">
        <v>12</v>
      </c>
      <c r="C41">
        <v>4</v>
      </c>
      <c r="D41">
        <v>14</v>
      </c>
      <c r="E41">
        <v>16</v>
      </c>
      <c r="F41">
        <v>33</v>
      </c>
    </row>
    <row r="42" spans="1:6">
      <c r="A42" t="s">
        <v>21</v>
      </c>
      <c r="B42" t="s">
        <v>12</v>
      </c>
      <c r="C42">
        <v>5</v>
      </c>
      <c r="D42">
        <v>1</v>
      </c>
      <c r="E42">
        <v>45</v>
      </c>
      <c r="F42">
        <v>50</v>
      </c>
    </row>
    <row r="43" spans="1:6">
      <c r="A43" t="s">
        <v>21</v>
      </c>
      <c r="B43" t="s">
        <v>12</v>
      </c>
      <c r="C43">
        <v>5</v>
      </c>
      <c r="D43">
        <v>4</v>
      </c>
      <c r="E43">
        <v>12</v>
      </c>
      <c r="F43">
        <v>21</v>
      </c>
    </row>
    <row r="44" spans="1:6">
      <c r="A44" t="s">
        <v>21</v>
      </c>
      <c r="B44" t="s">
        <v>12</v>
      </c>
      <c r="C44">
        <v>5</v>
      </c>
      <c r="D44">
        <v>7</v>
      </c>
      <c r="E44">
        <v>17</v>
      </c>
      <c r="F44">
        <v>36</v>
      </c>
    </row>
    <row r="45" spans="1:6">
      <c r="A45" t="s">
        <v>21</v>
      </c>
      <c r="B45" t="s">
        <v>12</v>
      </c>
      <c r="C45">
        <v>5</v>
      </c>
      <c r="D45">
        <v>10</v>
      </c>
      <c r="E45">
        <v>6</v>
      </c>
      <c r="F45">
        <v>17</v>
      </c>
    </row>
    <row r="46" spans="1:6">
      <c r="A46" t="s">
        <v>21</v>
      </c>
      <c r="B46" t="s">
        <v>12</v>
      </c>
      <c r="C46">
        <v>5</v>
      </c>
      <c r="D46">
        <v>14</v>
      </c>
      <c r="E46">
        <v>2</v>
      </c>
      <c r="F46">
        <v>33</v>
      </c>
    </row>
    <row r="47" spans="1:6">
      <c r="A47" t="s">
        <v>24</v>
      </c>
      <c r="B47" t="s">
        <v>12</v>
      </c>
      <c r="C47">
        <v>5</v>
      </c>
      <c r="D47">
        <v>1</v>
      </c>
      <c r="E47">
        <v>33</v>
      </c>
      <c r="F47">
        <v>37</v>
      </c>
    </row>
    <row r="48" spans="1:6">
      <c r="A48" t="s">
        <v>24</v>
      </c>
      <c r="B48" t="s">
        <v>12</v>
      </c>
      <c r="C48">
        <v>5</v>
      </c>
      <c r="D48">
        <v>4</v>
      </c>
      <c r="E48">
        <v>30</v>
      </c>
      <c r="F48">
        <v>36</v>
      </c>
    </row>
    <row r="49" spans="1:6">
      <c r="A49" t="s">
        <v>24</v>
      </c>
      <c r="B49" t="s">
        <v>12</v>
      </c>
      <c r="C49">
        <v>5</v>
      </c>
      <c r="D49">
        <v>7</v>
      </c>
      <c r="E49">
        <v>18</v>
      </c>
      <c r="F49">
        <v>39</v>
      </c>
    </row>
    <row r="50" spans="1:6">
      <c r="A50" t="s">
        <v>24</v>
      </c>
      <c r="B50" t="s">
        <v>12</v>
      </c>
      <c r="C50">
        <v>5</v>
      </c>
      <c r="D50">
        <v>10</v>
      </c>
      <c r="E50">
        <v>16</v>
      </c>
      <c r="F50">
        <v>39</v>
      </c>
    </row>
    <row r="51" spans="1:6">
      <c r="A51" t="s">
        <v>24</v>
      </c>
      <c r="B51" t="s">
        <v>12</v>
      </c>
      <c r="C51">
        <v>5</v>
      </c>
      <c r="D51">
        <v>14</v>
      </c>
      <c r="E51">
        <v>15</v>
      </c>
      <c r="F51">
        <v>39</v>
      </c>
    </row>
    <row r="52" spans="1:6">
      <c r="A52" t="s">
        <v>21</v>
      </c>
      <c r="B52" t="s">
        <v>12</v>
      </c>
      <c r="C52">
        <v>6</v>
      </c>
      <c r="D52">
        <v>1</v>
      </c>
      <c r="E52">
        <v>33</v>
      </c>
      <c r="F52">
        <v>35</v>
      </c>
    </row>
    <row r="53" spans="1:6">
      <c r="A53" t="s">
        <v>21</v>
      </c>
      <c r="B53" t="s">
        <v>12</v>
      </c>
      <c r="C53">
        <v>6</v>
      </c>
      <c r="D53">
        <v>4</v>
      </c>
      <c r="E53">
        <v>20</v>
      </c>
      <c r="F53">
        <v>29</v>
      </c>
    </row>
    <row r="54" spans="1:6">
      <c r="A54" t="s">
        <v>21</v>
      </c>
      <c r="B54" t="s">
        <v>12</v>
      </c>
      <c r="C54">
        <v>6</v>
      </c>
      <c r="D54">
        <v>7</v>
      </c>
      <c r="E54">
        <v>16</v>
      </c>
      <c r="F54">
        <v>38</v>
      </c>
    </row>
    <row r="55" spans="1:6">
      <c r="A55" t="s">
        <v>21</v>
      </c>
      <c r="B55" t="s">
        <v>12</v>
      </c>
      <c r="C55">
        <v>6</v>
      </c>
      <c r="D55">
        <v>10</v>
      </c>
      <c r="E55">
        <v>7</v>
      </c>
      <c r="F55">
        <v>26</v>
      </c>
    </row>
    <row r="56" spans="1:6">
      <c r="A56" t="s">
        <v>21</v>
      </c>
      <c r="B56" t="s">
        <v>12</v>
      </c>
      <c r="C56">
        <v>6</v>
      </c>
      <c r="D56">
        <v>14</v>
      </c>
      <c r="E56">
        <v>1</v>
      </c>
      <c r="F56">
        <v>25</v>
      </c>
    </row>
    <row r="57" spans="1:6">
      <c r="A57" t="s">
        <v>24</v>
      </c>
      <c r="B57" t="s">
        <v>12</v>
      </c>
      <c r="C57">
        <v>6</v>
      </c>
      <c r="D57">
        <v>1</v>
      </c>
      <c r="E57">
        <v>26</v>
      </c>
      <c r="F57">
        <v>27</v>
      </c>
    </row>
    <row r="58" spans="1:6">
      <c r="A58" t="s">
        <v>24</v>
      </c>
      <c r="B58" t="s">
        <v>12</v>
      </c>
      <c r="C58">
        <v>6</v>
      </c>
      <c r="D58">
        <v>4</v>
      </c>
      <c r="E58">
        <v>22</v>
      </c>
      <c r="F58">
        <v>27</v>
      </c>
    </row>
    <row r="59" spans="1:6">
      <c r="A59" t="s">
        <v>24</v>
      </c>
      <c r="B59" t="s">
        <v>12</v>
      </c>
      <c r="C59">
        <v>6</v>
      </c>
      <c r="D59">
        <v>7</v>
      </c>
      <c r="E59">
        <v>18</v>
      </c>
      <c r="F59">
        <v>23</v>
      </c>
    </row>
    <row r="60" spans="1:6">
      <c r="A60" t="s">
        <v>24</v>
      </c>
      <c r="B60" t="s">
        <v>12</v>
      </c>
      <c r="C60">
        <v>6</v>
      </c>
      <c r="D60">
        <v>10</v>
      </c>
      <c r="E60">
        <v>21</v>
      </c>
      <c r="F60">
        <v>28</v>
      </c>
    </row>
    <row r="61" spans="1:6">
      <c r="A61" t="s">
        <v>24</v>
      </c>
      <c r="B61" t="s">
        <v>12</v>
      </c>
      <c r="C61">
        <v>6</v>
      </c>
      <c r="D61">
        <v>14</v>
      </c>
      <c r="E61">
        <v>17</v>
      </c>
      <c r="F61">
        <v>34</v>
      </c>
    </row>
    <row r="62" spans="1:6">
      <c r="A62" t="s">
        <v>21</v>
      </c>
      <c r="B62" t="s">
        <v>14</v>
      </c>
      <c r="C62">
        <v>1</v>
      </c>
      <c r="D62">
        <v>1</v>
      </c>
      <c r="E62">
        <v>48</v>
      </c>
      <c r="F62">
        <v>54</v>
      </c>
    </row>
    <row r="63" spans="1:6">
      <c r="A63" t="s">
        <v>21</v>
      </c>
      <c r="B63" t="s">
        <v>14</v>
      </c>
      <c r="C63">
        <v>1</v>
      </c>
      <c r="D63">
        <v>3</v>
      </c>
      <c r="E63">
        <v>29</v>
      </c>
      <c r="F63">
        <v>49</v>
      </c>
    </row>
    <row r="64" spans="1:6">
      <c r="A64" t="s">
        <v>21</v>
      </c>
      <c r="B64" t="s">
        <v>14</v>
      </c>
      <c r="C64">
        <v>1</v>
      </c>
      <c r="D64">
        <v>6</v>
      </c>
      <c r="E64">
        <v>17</v>
      </c>
      <c r="F64">
        <v>46</v>
      </c>
    </row>
    <row r="65" spans="1:6">
      <c r="A65" t="s">
        <v>21</v>
      </c>
      <c r="B65" t="s">
        <v>14</v>
      </c>
      <c r="C65">
        <v>1</v>
      </c>
      <c r="D65">
        <v>9</v>
      </c>
      <c r="E65">
        <v>6</v>
      </c>
      <c r="F65">
        <v>26</v>
      </c>
    </row>
    <row r="66" spans="1:6">
      <c r="A66" t="s">
        <v>21</v>
      </c>
      <c r="B66" t="s">
        <v>14</v>
      </c>
      <c r="C66">
        <v>1</v>
      </c>
      <c r="D66">
        <v>11</v>
      </c>
      <c r="E66">
        <v>8</v>
      </c>
      <c r="F66">
        <v>41</v>
      </c>
    </row>
    <row r="67" spans="1:6">
      <c r="A67" t="s">
        <v>21</v>
      </c>
      <c r="B67" t="s">
        <v>14</v>
      </c>
      <c r="C67">
        <v>1</v>
      </c>
      <c r="D67">
        <v>14</v>
      </c>
      <c r="E67">
        <v>4</v>
      </c>
      <c r="F67">
        <v>22</v>
      </c>
    </row>
    <row r="68" spans="1:6">
      <c r="A68" t="s">
        <v>24</v>
      </c>
      <c r="B68" t="s">
        <v>14</v>
      </c>
      <c r="C68">
        <v>1</v>
      </c>
      <c r="D68">
        <v>1</v>
      </c>
      <c r="E68">
        <v>53</v>
      </c>
      <c r="F68">
        <v>59</v>
      </c>
    </row>
    <row r="69" spans="1:6">
      <c r="A69" t="s">
        <v>24</v>
      </c>
      <c r="B69" t="s">
        <v>14</v>
      </c>
      <c r="C69">
        <v>1</v>
      </c>
      <c r="D69">
        <v>3</v>
      </c>
      <c r="E69">
        <v>45</v>
      </c>
      <c r="F69">
        <v>52</v>
      </c>
    </row>
    <row r="70" spans="1:6">
      <c r="A70" t="s">
        <v>24</v>
      </c>
      <c r="B70" t="s">
        <v>14</v>
      </c>
      <c r="C70">
        <v>1</v>
      </c>
      <c r="D70">
        <v>6</v>
      </c>
      <c r="E70">
        <v>19</v>
      </c>
      <c r="F70">
        <v>32</v>
      </c>
    </row>
    <row r="71" spans="1:6">
      <c r="A71" t="s">
        <v>24</v>
      </c>
      <c r="B71" t="s">
        <v>14</v>
      </c>
      <c r="C71">
        <v>1</v>
      </c>
      <c r="D71">
        <v>9</v>
      </c>
      <c r="E71">
        <v>17</v>
      </c>
      <c r="F71">
        <v>30</v>
      </c>
    </row>
    <row r="72" spans="1:6">
      <c r="A72" t="s">
        <v>24</v>
      </c>
      <c r="B72" t="s">
        <v>14</v>
      </c>
      <c r="C72">
        <v>1</v>
      </c>
      <c r="D72">
        <v>11</v>
      </c>
      <c r="E72">
        <v>11</v>
      </c>
      <c r="F72">
        <v>24</v>
      </c>
    </row>
    <row r="73" spans="1:6">
      <c r="A73" t="s">
        <v>24</v>
      </c>
      <c r="B73" t="s">
        <v>14</v>
      </c>
      <c r="C73">
        <v>1</v>
      </c>
      <c r="D73">
        <v>14</v>
      </c>
      <c r="E73">
        <v>12</v>
      </c>
      <c r="F73">
        <v>29</v>
      </c>
    </row>
    <row r="74" spans="1:6">
      <c r="A74" t="s">
        <v>21</v>
      </c>
      <c r="B74" t="s">
        <v>14</v>
      </c>
      <c r="C74">
        <v>2</v>
      </c>
      <c r="D74">
        <v>1</v>
      </c>
      <c r="E74">
        <v>44</v>
      </c>
      <c r="F74">
        <v>48</v>
      </c>
    </row>
    <row r="75" spans="1:6">
      <c r="A75" t="s">
        <v>21</v>
      </c>
      <c r="B75" t="s">
        <v>14</v>
      </c>
      <c r="C75">
        <v>2</v>
      </c>
      <c r="D75">
        <v>3</v>
      </c>
      <c r="E75">
        <v>26</v>
      </c>
      <c r="F75">
        <v>43</v>
      </c>
    </row>
    <row r="76" spans="1:6">
      <c r="A76" t="s">
        <v>21</v>
      </c>
      <c r="B76" t="s">
        <v>14</v>
      </c>
      <c r="C76">
        <v>2</v>
      </c>
      <c r="D76">
        <v>6</v>
      </c>
      <c r="E76">
        <v>12</v>
      </c>
      <c r="F76">
        <v>32</v>
      </c>
    </row>
    <row r="77" spans="1:6">
      <c r="A77" t="s">
        <v>21</v>
      </c>
      <c r="B77" t="s">
        <v>14</v>
      </c>
      <c r="C77">
        <v>2</v>
      </c>
      <c r="D77">
        <v>9</v>
      </c>
      <c r="E77">
        <v>8</v>
      </c>
      <c r="F77">
        <v>29</v>
      </c>
    </row>
    <row r="78" spans="1:6">
      <c r="A78" t="s">
        <v>21</v>
      </c>
      <c r="B78" t="s">
        <v>14</v>
      </c>
      <c r="C78">
        <v>2</v>
      </c>
      <c r="D78">
        <v>11</v>
      </c>
      <c r="E78">
        <v>4</v>
      </c>
      <c r="F78">
        <v>21</v>
      </c>
    </row>
    <row r="79" spans="1:6">
      <c r="A79" t="s">
        <v>21</v>
      </c>
      <c r="B79" t="s">
        <v>14</v>
      </c>
      <c r="C79">
        <v>2</v>
      </c>
      <c r="D79">
        <v>14</v>
      </c>
      <c r="E79">
        <v>6</v>
      </c>
      <c r="F79">
        <v>35</v>
      </c>
    </row>
    <row r="80" spans="1:6">
      <c r="A80" t="s">
        <v>24</v>
      </c>
      <c r="B80" t="s">
        <v>14</v>
      </c>
      <c r="C80">
        <v>2</v>
      </c>
      <c r="D80">
        <v>1</v>
      </c>
      <c r="E80">
        <v>51</v>
      </c>
      <c r="F80">
        <v>57</v>
      </c>
    </row>
    <row r="81" spans="1:6">
      <c r="A81" t="s">
        <v>24</v>
      </c>
      <c r="B81" t="s">
        <v>14</v>
      </c>
      <c r="C81">
        <v>2</v>
      </c>
      <c r="D81">
        <v>3</v>
      </c>
      <c r="E81">
        <v>48</v>
      </c>
      <c r="F81">
        <v>58</v>
      </c>
    </row>
    <row r="82" spans="1:6">
      <c r="A82" t="s">
        <v>24</v>
      </c>
      <c r="B82" t="s">
        <v>14</v>
      </c>
      <c r="C82">
        <v>2</v>
      </c>
      <c r="D82">
        <v>6</v>
      </c>
      <c r="E82">
        <v>34</v>
      </c>
      <c r="F82">
        <v>55</v>
      </c>
    </row>
    <row r="83" spans="1:6">
      <c r="A83" t="s">
        <v>24</v>
      </c>
      <c r="B83" t="s">
        <v>14</v>
      </c>
      <c r="C83">
        <v>2</v>
      </c>
      <c r="D83">
        <v>9</v>
      </c>
      <c r="E83">
        <v>20</v>
      </c>
      <c r="F83">
        <v>34</v>
      </c>
    </row>
    <row r="84" spans="1:6">
      <c r="A84" t="s">
        <v>24</v>
      </c>
      <c r="B84" t="s">
        <v>14</v>
      </c>
      <c r="C84">
        <v>2</v>
      </c>
      <c r="D84">
        <v>11</v>
      </c>
      <c r="E84">
        <v>27</v>
      </c>
      <c r="F84">
        <v>57</v>
      </c>
    </row>
    <row r="85" spans="1:6">
      <c r="A85" t="s">
        <v>24</v>
      </c>
      <c r="B85" t="s">
        <v>14</v>
      </c>
      <c r="C85">
        <v>2</v>
      </c>
      <c r="D85">
        <v>14</v>
      </c>
      <c r="E85">
        <v>16</v>
      </c>
      <c r="F85">
        <v>37</v>
      </c>
    </row>
    <row r="86" spans="1:6">
      <c r="A86" t="s">
        <v>21</v>
      </c>
      <c r="B86" t="s">
        <v>14</v>
      </c>
      <c r="C86">
        <v>3</v>
      </c>
      <c r="D86">
        <v>1</v>
      </c>
      <c r="E86">
        <v>46</v>
      </c>
      <c r="F86">
        <v>54</v>
      </c>
    </row>
    <row r="87" spans="1:6">
      <c r="A87" t="s">
        <v>21</v>
      </c>
      <c r="B87" t="s">
        <v>14</v>
      </c>
      <c r="C87">
        <v>3</v>
      </c>
      <c r="D87">
        <v>3</v>
      </c>
      <c r="E87">
        <v>17</v>
      </c>
      <c r="F87">
        <v>35</v>
      </c>
    </row>
    <row r="88" spans="1:6">
      <c r="A88" t="s">
        <v>21</v>
      </c>
      <c r="B88" t="s">
        <v>14</v>
      </c>
      <c r="C88">
        <v>3</v>
      </c>
      <c r="D88">
        <v>6</v>
      </c>
      <c r="E88">
        <v>22</v>
      </c>
      <c r="F88">
        <v>47</v>
      </c>
    </row>
    <row r="89" spans="1:6">
      <c r="A89" t="s">
        <v>21</v>
      </c>
      <c r="B89" t="s">
        <v>14</v>
      </c>
      <c r="C89">
        <v>3</v>
      </c>
      <c r="D89">
        <v>9</v>
      </c>
      <c r="E89">
        <v>15</v>
      </c>
      <c r="F89">
        <v>52</v>
      </c>
    </row>
    <row r="90" spans="1:6">
      <c r="A90" t="s">
        <v>21</v>
      </c>
      <c r="B90" t="s">
        <v>14</v>
      </c>
      <c r="C90">
        <v>3</v>
      </c>
      <c r="D90">
        <v>11</v>
      </c>
      <c r="E90">
        <v>9</v>
      </c>
      <c r="F90">
        <v>34</v>
      </c>
    </row>
    <row r="91" spans="1:6">
      <c r="A91" t="s">
        <v>21</v>
      </c>
      <c r="B91" t="s">
        <v>14</v>
      </c>
      <c r="C91">
        <v>3</v>
      </c>
      <c r="D91">
        <v>14</v>
      </c>
      <c r="E91">
        <v>8</v>
      </c>
      <c r="F91">
        <v>40</v>
      </c>
    </row>
    <row r="92" spans="1:6">
      <c r="A92" t="s">
        <v>24</v>
      </c>
      <c r="B92" t="s">
        <v>14</v>
      </c>
      <c r="C92">
        <v>3</v>
      </c>
      <c r="D92">
        <v>1</v>
      </c>
      <c r="E92">
        <v>48</v>
      </c>
      <c r="F92">
        <v>51</v>
      </c>
    </row>
    <row r="93" spans="1:6">
      <c r="A93" t="s">
        <v>24</v>
      </c>
      <c r="B93" t="s">
        <v>14</v>
      </c>
      <c r="C93">
        <v>3</v>
      </c>
      <c r="D93">
        <v>3</v>
      </c>
      <c r="E93">
        <v>24</v>
      </c>
      <c r="F93">
        <v>28</v>
      </c>
    </row>
    <row r="94" spans="1:6">
      <c r="A94" t="s">
        <v>24</v>
      </c>
      <c r="B94" t="s">
        <v>14</v>
      </c>
      <c r="C94">
        <v>3</v>
      </c>
      <c r="D94">
        <v>6</v>
      </c>
      <c r="E94">
        <v>21</v>
      </c>
      <c r="F94">
        <v>31</v>
      </c>
    </row>
    <row r="95" spans="1:6">
      <c r="A95" t="s">
        <v>24</v>
      </c>
      <c r="B95" t="s">
        <v>14</v>
      </c>
      <c r="C95">
        <v>3</v>
      </c>
      <c r="D95">
        <v>9</v>
      </c>
      <c r="E95">
        <v>13</v>
      </c>
      <c r="F95">
        <v>35</v>
      </c>
    </row>
    <row r="96" spans="1:6">
      <c r="A96" t="s">
        <v>24</v>
      </c>
      <c r="B96" t="s">
        <v>14</v>
      </c>
      <c r="C96">
        <v>3</v>
      </c>
      <c r="D96">
        <v>11</v>
      </c>
      <c r="E96">
        <v>10</v>
      </c>
      <c r="F96">
        <v>32</v>
      </c>
    </row>
    <row r="97" spans="1:6">
      <c r="A97" t="s">
        <v>24</v>
      </c>
      <c r="B97" t="s">
        <v>14</v>
      </c>
      <c r="C97">
        <v>3</v>
      </c>
      <c r="D97">
        <v>14</v>
      </c>
      <c r="E97">
        <v>12</v>
      </c>
      <c r="F97">
        <v>40</v>
      </c>
    </row>
    <row r="98" spans="1:6">
      <c r="A98" t="s">
        <v>21</v>
      </c>
      <c r="B98" t="s">
        <v>14</v>
      </c>
      <c r="C98">
        <v>4</v>
      </c>
      <c r="D98">
        <v>1</v>
      </c>
      <c r="E98">
        <v>31</v>
      </c>
      <c r="F98">
        <v>35</v>
      </c>
    </row>
    <row r="99" spans="1:6">
      <c r="A99" t="s">
        <v>21</v>
      </c>
      <c r="B99" t="s">
        <v>14</v>
      </c>
      <c r="C99">
        <v>4</v>
      </c>
      <c r="D99">
        <v>3</v>
      </c>
      <c r="E99">
        <v>23</v>
      </c>
      <c r="F99">
        <v>44</v>
      </c>
    </row>
    <row r="100" spans="1:6">
      <c r="A100" t="s">
        <v>21</v>
      </c>
      <c r="B100" t="s">
        <v>14</v>
      </c>
      <c r="C100">
        <v>4</v>
      </c>
      <c r="D100">
        <v>6</v>
      </c>
      <c r="E100">
        <v>12</v>
      </c>
      <c r="F100">
        <v>30</v>
      </c>
    </row>
    <row r="101" spans="1:6">
      <c r="A101" t="s">
        <v>21</v>
      </c>
      <c r="B101" t="s">
        <v>14</v>
      </c>
      <c r="C101">
        <v>4</v>
      </c>
      <c r="D101">
        <v>9</v>
      </c>
      <c r="E101">
        <v>9</v>
      </c>
      <c r="F101">
        <v>35</v>
      </c>
    </row>
    <row r="102" spans="1:6">
      <c r="A102" t="s">
        <v>21</v>
      </c>
      <c r="B102" t="s">
        <v>14</v>
      </c>
      <c r="C102">
        <v>4</v>
      </c>
      <c r="D102">
        <v>11</v>
      </c>
      <c r="E102">
        <v>13</v>
      </c>
      <c r="F102">
        <v>39</v>
      </c>
    </row>
    <row r="103" spans="1:6">
      <c r="A103" t="s">
        <v>21</v>
      </c>
      <c r="B103" t="s">
        <v>14</v>
      </c>
      <c r="C103">
        <v>4</v>
      </c>
      <c r="D103">
        <v>14</v>
      </c>
      <c r="E103">
        <v>10</v>
      </c>
      <c r="F103">
        <v>44</v>
      </c>
    </row>
    <row r="104" spans="1:6">
      <c r="A104" t="s">
        <v>24</v>
      </c>
      <c r="B104" t="s">
        <v>14</v>
      </c>
      <c r="C104">
        <v>4</v>
      </c>
      <c r="D104">
        <v>1</v>
      </c>
      <c r="E104">
        <v>42</v>
      </c>
      <c r="F104">
        <v>49</v>
      </c>
    </row>
    <row r="105" spans="1:6">
      <c r="A105" t="s">
        <v>24</v>
      </c>
      <c r="B105" t="s">
        <v>14</v>
      </c>
      <c r="C105">
        <v>4</v>
      </c>
      <c r="D105">
        <v>3</v>
      </c>
      <c r="E105">
        <v>36</v>
      </c>
      <c r="F105">
        <v>52</v>
      </c>
    </row>
    <row r="106" spans="1:6">
      <c r="A106" t="s">
        <v>24</v>
      </c>
      <c r="B106" t="s">
        <v>14</v>
      </c>
      <c r="C106">
        <v>4</v>
      </c>
      <c r="D106">
        <v>6</v>
      </c>
      <c r="E106">
        <v>13</v>
      </c>
      <c r="F106">
        <v>32</v>
      </c>
    </row>
    <row r="107" spans="1:6">
      <c r="A107" t="s">
        <v>24</v>
      </c>
      <c r="B107" t="s">
        <v>14</v>
      </c>
      <c r="C107">
        <v>4</v>
      </c>
      <c r="D107">
        <v>9</v>
      </c>
      <c r="E107">
        <v>19</v>
      </c>
      <c r="F107">
        <v>55</v>
      </c>
    </row>
    <row r="108" spans="1:6">
      <c r="A108" t="s">
        <v>24</v>
      </c>
      <c r="B108" t="s">
        <v>14</v>
      </c>
      <c r="C108">
        <v>4</v>
      </c>
      <c r="D108">
        <v>11</v>
      </c>
      <c r="E108">
        <v>16</v>
      </c>
      <c r="F108">
        <v>49</v>
      </c>
    </row>
    <row r="109" spans="1:6">
      <c r="A109" t="s">
        <v>24</v>
      </c>
      <c r="B109" t="s">
        <v>14</v>
      </c>
      <c r="C109">
        <v>4</v>
      </c>
      <c r="D109">
        <v>14</v>
      </c>
      <c r="E109">
        <v>16</v>
      </c>
      <c r="F109">
        <v>53</v>
      </c>
    </row>
    <row r="110" spans="1:6">
      <c r="A110" t="s">
        <v>21</v>
      </c>
      <c r="B110" t="s">
        <v>14</v>
      </c>
      <c r="C110">
        <v>5</v>
      </c>
      <c r="D110">
        <v>1</v>
      </c>
      <c r="E110">
        <v>41</v>
      </c>
      <c r="F110">
        <v>45</v>
      </c>
    </row>
    <row r="111" spans="1:6">
      <c r="A111" t="s">
        <v>21</v>
      </c>
      <c r="B111" t="s">
        <v>14</v>
      </c>
      <c r="C111">
        <v>5</v>
      </c>
      <c r="D111">
        <v>3</v>
      </c>
      <c r="E111">
        <v>25</v>
      </c>
      <c r="F111">
        <v>48</v>
      </c>
    </row>
    <row r="112" spans="1:6">
      <c r="A112" t="s">
        <v>21</v>
      </c>
      <c r="B112" t="s">
        <v>14</v>
      </c>
      <c r="C112">
        <v>5</v>
      </c>
      <c r="D112">
        <v>6</v>
      </c>
      <c r="E112">
        <v>11</v>
      </c>
      <c r="F112">
        <v>24</v>
      </c>
    </row>
    <row r="113" spans="1:6">
      <c r="A113" t="s">
        <v>21</v>
      </c>
      <c r="B113" t="s">
        <v>14</v>
      </c>
      <c r="C113">
        <v>5</v>
      </c>
      <c r="D113">
        <v>9</v>
      </c>
      <c r="E113">
        <v>14</v>
      </c>
      <c r="F113">
        <v>57</v>
      </c>
    </row>
    <row r="114" spans="1:6">
      <c r="A114" t="s">
        <v>21</v>
      </c>
      <c r="B114" t="s">
        <v>14</v>
      </c>
      <c r="C114">
        <v>5</v>
      </c>
      <c r="D114">
        <v>11</v>
      </c>
      <c r="E114">
        <v>13</v>
      </c>
      <c r="F114">
        <v>57</v>
      </c>
    </row>
    <row r="115" spans="1:6">
      <c r="A115" t="s">
        <v>21</v>
      </c>
      <c r="B115" t="s">
        <v>14</v>
      </c>
      <c r="C115">
        <v>5</v>
      </c>
      <c r="D115">
        <v>14</v>
      </c>
      <c r="E115">
        <v>12</v>
      </c>
      <c r="F115">
        <v>54</v>
      </c>
    </row>
    <row r="116" spans="1:6">
      <c r="A116" t="s">
        <v>24</v>
      </c>
      <c r="B116" t="s">
        <v>14</v>
      </c>
      <c r="C116">
        <v>5</v>
      </c>
      <c r="D116">
        <v>1</v>
      </c>
      <c r="E116">
        <v>46</v>
      </c>
      <c r="F116">
        <v>51</v>
      </c>
    </row>
    <row r="117" spans="1:6">
      <c r="A117" t="s">
        <v>24</v>
      </c>
      <c r="B117" t="s">
        <v>14</v>
      </c>
      <c r="C117">
        <v>5</v>
      </c>
      <c r="D117">
        <v>3</v>
      </c>
      <c r="E117">
        <v>43</v>
      </c>
      <c r="F117">
        <v>51</v>
      </c>
    </row>
    <row r="118" spans="1:6">
      <c r="A118" t="s">
        <v>24</v>
      </c>
      <c r="B118" t="s">
        <v>14</v>
      </c>
      <c r="C118">
        <v>5</v>
      </c>
      <c r="D118">
        <v>6</v>
      </c>
      <c r="E118">
        <v>38</v>
      </c>
      <c r="F118">
        <v>70</v>
      </c>
    </row>
    <row r="119" spans="1:6">
      <c r="A119" t="s">
        <v>24</v>
      </c>
      <c r="B119" t="s">
        <v>14</v>
      </c>
      <c r="C119">
        <v>5</v>
      </c>
      <c r="D119">
        <v>9</v>
      </c>
      <c r="E119">
        <v>22</v>
      </c>
      <c r="F119">
        <v>43</v>
      </c>
    </row>
    <row r="120" spans="1:6">
      <c r="A120" t="s">
        <v>24</v>
      </c>
      <c r="B120" t="s">
        <v>14</v>
      </c>
      <c r="C120">
        <v>5</v>
      </c>
      <c r="D120">
        <v>11</v>
      </c>
      <c r="E120">
        <v>17</v>
      </c>
      <c r="F120">
        <v>50</v>
      </c>
    </row>
    <row r="121" spans="1:6">
      <c r="A121" t="s">
        <v>24</v>
      </c>
      <c r="B121" t="s">
        <v>14</v>
      </c>
      <c r="C121">
        <v>5</v>
      </c>
      <c r="D121">
        <v>14</v>
      </c>
      <c r="E121">
        <v>10</v>
      </c>
      <c r="F121">
        <v>37</v>
      </c>
    </row>
    <row r="122" spans="1:6">
      <c r="A122" t="s">
        <v>21</v>
      </c>
      <c r="B122" t="s">
        <v>14</v>
      </c>
      <c r="C122">
        <v>6</v>
      </c>
      <c r="D122">
        <v>1</v>
      </c>
      <c r="E122">
        <v>36</v>
      </c>
      <c r="F122">
        <v>41</v>
      </c>
    </row>
    <row r="123" spans="1:6">
      <c r="A123" t="s">
        <v>21</v>
      </c>
      <c r="B123" t="s">
        <v>14</v>
      </c>
      <c r="C123">
        <v>6</v>
      </c>
      <c r="D123">
        <v>3</v>
      </c>
      <c r="E123">
        <v>21</v>
      </c>
      <c r="F123">
        <v>31</v>
      </c>
    </row>
    <row r="124" spans="1:6">
      <c r="A124" t="s">
        <v>21</v>
      </c>
      <c r="B124" t="s">
        <v>14</v>
      </c>
      <c r="C124">
        <v>6</v>
      </c>
      <c r="D124">
        <v>6</v>
      </c>
      <c r="E124">
        <v>15</v>
      </c>
      <c r="F124">
        <v>35</v>
      </c>
    </row>
    <row r="125" spans="1:6">
      <c r="A125" t="s">
        <v>21</v>
      </c>
      <c r="B125" t="s">
        <v>14</v>
      </c>
      <c r="C125">
        <v>6</v>
      </c>
      <c r="D125">
        <v>9</v>
      </c>
      <c r="E125">
        <v>9</v>
      </c>
      <c r="F125">
        <v>43</v>
      </c>
    </row>
    <row r="126" spans="1:6">
      <c r="A126" t="s">
        <v>21</v>
      </c>
      <c r="B126" t="s">
        <v>14</v>
      </c>
      <c r="C126">
        <v>6</v>
      </c>
      <c r="D126">
        <v>11</v>
      </c>
      <c r="E126">
        <v>6</v>
      </c>
      <c r="F126">
        <v>34</v>
      </c>
    </row>
    <row r="127" spans="1:6">
      <c r="A127" t="s">
        <v>21</v>
      </c>
      <c r="B127" t="s">
        <v>14</v>
      </c>
      <c r="C127">
        <v>6</v>
      </c>
      <c r="D127">
        <v>14</v>
      </c>
      <c r="E127">
        <v>6</v>
      </c>
      <c r="F127">
        <v>40</v>
      </c>
    </row>
    <row r="128" spans="1:6">
      <c r="A128" t="s">
        <v>24</v>
      </c>
      <c r="B128" t="s">
        <v>14</v>
      </c>
      <c r="C128">
        <v>6</v>
      </c>
      <c r="D128">
        <v>1</v>
      </c>
      <c r="E128">
        <v>45</v>
      </c>
      <c r="F128">
        <v>50</v>
      </c>
    </row>
    <row r="129" spans="1:6">
      <c r="A129" t="s">
        <v>24</v>
      </c>
      <c r="B129" t="s">
        <v>14</v>
      </c>
      <c r="C129">
        <v>6</v>
      </c>
      <c r="D129">
        <v>3</v>
      </c>
      <c r="E129">
        <v>27</v>
      </c>
      <c r="F129">
        <v>39</v>
      </c>
    </row>
    <row r="130" spans="1:6">
      <c r="A130" t="s">
        <v>24</v>
      </c>
      <c r="B130" t="s">
        <v>14</v>
      </c>
      <c r="C130">
        <v>6</v>
      </c>
      <c r="D130">
        <v>6</v>
      </c>
      <c r="E130">
        <v>20</v>
      </c>
      <c r="F130">
        <v>34</v>
      </c>
    </row>
    <row r="131" spans="1:6">
      <c r="A131" t="s">
        <v>24</v>
      </c>
      <c r="B131" t="s">
        <v>14</v>
      </c>
      <c r="C131">
        <v>6</v>
      </c>
      <c r="D131">
        <v>9</v>
      </c>
      <c r="E131">
        <v>14</v>
      </c>
      <c r="F131">
        <v>30</v>
      </c>
    </row>
    <row r="132" spans="1:6">
      <c r="A132" t="s">
        <v>24</v>
      </c>
      <c r="B132" t="s">
        <v>14</v>
      </c>
      <c r="C132">
        <v>6</v>
      </c>
      <c r="D132">
        <v>11</v>
      </c>
      <c r="E132">
        <v>15</v>
      </c>
      <c r="F132">
        <v>38</v>
      </c>
    </row>
    <row r="133" spans="1:6">
      <c r="A133" t="s">
        <v>24</v>
      </c>
      <c r="B133" t="s">
        <v>14</v>
      </c>
      <c r="C133">
        <v>6</v>
      </c>
      <c r="D133">
        <v>14</v>
      </c>
      <c r="E133">
        <v>12</v>
      </c>
      <c r="F133">
        <v>36</v>
      </c>
    </row>
    <row r="134" spans="1:6">
      <c r="A134" t="s">
        <v>21</v>
      </c>
      <c r="B134" t="s">
        <v>15</v>
      </c>
      <c r="C134">
        <v>6</v>
      </c>
      <c r="D134">
        <v>1</v>
      </c>
      <c r="E134">
        <v>50</v>
      </c>
      <c r="F134">
        <v>51</v>
      </c>
    </row>
    <row r="135" spans="1:6">
      <c r="A135" t="s">
        <v>21</v>
      </c>
      <c r="B135" t="s">
        <v>15</v>
      </c>
      <c r="C135">
        <v>5</v>
      </c>
      <c r="D135">
        <v>1</v>
      </c>
      <c r="E135">
        <v>46</v>
      </c>
      <c r="F135">
        <v>51</v>
      </c>
    </row>
    <row r="136" spans="1:6">
      <c r="A136" t="s">
        <v>21</v>
      </c>
      <c r="B136" t="s">
        <v>15</v>
      </c>
      <c r="C136">
        <v>4</v>
      </c>
      <c r="D136">
        <v>1</v>
      </c>
      <c r="E136">
        <v>39</v>
      </c>
      <c r="F136">
        <v>45</v>
      </c>
    </row>
    <row r="137" spans="1:6">
      <c r="A137" t="s">
        <v>21</v>
      </c>
      <c r="B137" t="s">
        <v>15</v>
      </c>
      <c r="C137">
        <v>3</v>
      </c>
      <c r="D137">
        <v>1</v>
      </c>
      <c r="E137">
        <v>48</v>
      </c>
      <c r="F137">
        <v>55</v>
      </c>
    </row>
    <row r="138" spans="1:6">
      <c r="A138" t="s">
        <v>21</v>
      </c>
      <c r="B138" t="s">
        <v>15</v>
      </c>
      <c r="C138">
        <v>2</v>
      </c>
      <c r="D138">
        <v>1</v>
      </c>
      <c r="E138">
        <v>46</v>
      </c>
      <c r="F138">
        <v>53</v>
      </c>
    </row>
    <row r="139" spans="1:6">
      <c r="A139" t="s">
        <v>21</v>
      </c>
      <c r="B139" t="s">
        <v>15</v>
      </c>
      <c r="C139">
        <v>1</v>
      </c>
      <c r="D139">
        <v>1</v>
      </c>
      <c r="E139">
        <v>48</v>
      </c>
      <c r="F139">
        <v>50</v>
      </c>
    </row>
    <row r="140" spans="1:6">
      <c r="A140" t="s">
        <v>24</v>
      </c>
      <c r="B140" t="s">
        <v>15</v>
      </c>
      <c r="C140">
        <v>1</v>
      </c>
      <c r="D140">
        <v>1</v>
      </c>
      <c r="E140">
        <v>43</v>
      </c>
      <c r="F140">
        <v>50</v>
      </c>
    </row>
    <row r="141" spans="1:6">
      <c r="A141" t="s">
        <v>24</v>
      </c>
      <c r="B141" t="s">
        <v>15</v>
      </c>
      <c r="C141">
        <v>2</v>
      </c>
      <c r="D141">
        <v>1</v>
      </c>
      <c r="E141">
        <v>44</v>
      </c>
      <c r="F141">
        <v>48</v>
      </c>
    </row>
    <row r="142" spans="1:6">
      <c r="A142" t="s">
        <v>24</v>
      </c>
      <c r="B142" t="s">
        <v>15</v>
      </c>
      <c r="C142">
        <v>3</v>
      </c>
      <c r="D142">
        <v>1</v>
      </c>
      <c r="E142">
        <v>50</v>
      </c>
      <c r="F142">
        <v>53</v>
      </c>
    </row>
    <row r="143" spans="1:6">
      <c r="A143" t="s">
        <v>24</v>
      </c>
      <c r="B143" t="s">
        <v>15</v>
      </c>
      <c r="C143">
        <v>4</v>
      </c>
      <c r="D143">
        <v>1</v>
      </c>
      <c r="E143">
        <v>51</v>
      </c>
      <c r="F143">
        <v>53</v>
      </c>
    </row>
    <row r="144" spans="1:6">
      <c r="A144" t="s">
        <v>24</v>
      </c>
      <c r="B144" t="s">
        <v>15</v>
      </c>
      <c r="C144">
        <v>5</v>
      </c>
      <c r="D144">
        <v>1</v>
      </c>
      <c r="E144">
        <v>47</v>
      </c>
      <c r="F144">
        <v>50</v>
      </c>
    </row>
    <row r="145" spans="1:6">
      <c r="A145" t="s">
        <v>24</v>
      </c>
      <c r="B145" t="s">
        <v>15</v>
      </c>
      <c r="C145">
        <v>6</v>
      </c>
      <c r="D145">
        <v>1</v>
      </c>
      <c r="E145">
        <v>43</v>
      </c>
      <c r="F145">
        <v>48</v>
      </c>
    </row>
    <row r="146" spans="1:6">
      <c r="A146" t="s">
        <v>24</v>
      </c>
      <c r="B146" t="s">
        <v>15</v>
      </c>
      <c r="C146">
        <v>1</v>
      </c>
      <c r="D146">
        <v>3</v>
      </c>
      <c r="E146">
        <v>37</v>
      </c>
      <c r="F146">
        <v>46</v>
      </c>
    </row>
    <row r="147" spans="1:6">
      <c r="A147" t="s">
        <v>24</v>
      </c>
      <c r="B147" t="s">
        <v>15</v>
      </c>
      <c r="C147">
        <v>2</v>
      </c>
      <c r="D147">
        <v>3</v>
      </c>
      <c r="E147">
        <v>29</v>
      </c>
      <c r="F147">
        <v>35</v>
      </c>
    </row>
    <row r="148" spans="1:6">
      <c r="A148" t="s">
        <v>24</v>
      </c>
      <c r="B148" t="s">
        <v>15</v>
      </c>
      <c r="C148">
        <v>3</v>
      </c>
      <c r="D148">
        <v>3</v>
      </c>
      <c r="E148">
        <v>66</v>
      </c>
      <c r="F148">
        <v>81</v>
      </c>
    </row>
    <row r="149" spans="1:6">
      <c r="A149" t="s">
        <v>24</v>
      </c>
      <c r="B149" t="s">
        <v>15</v>
      </c>
      <c r="C149">
        <v>4</v>
      </c>
      <c r="D149">
        <v>3</v>
      </c>
      <c r="E149">
        <v>43</v>
      </c>
      <c r="F149">
        <v>53</v>
      </c>
    </row>
    <row r="150" spans="1:6">
      <c r="A150" t="s">
        <v>24</v>
      </c>
      <c r="B150" t="s">
        <v>15</v>
      </c>
      <c r="C150">
        <v>5</v>
      </c>
      <c r="D150">
        <v>3</v>
      </c>
      <c r="E150">
        <v>41</v>
      </c>
      <c r="F150">
        <v>50</v>
      </c>
    </row>
    <row r="151" spans="1:6">
      <c r="A151" t="s">
        <v>24</v>
      </c>
      <c r="B151" t="s">
        <v>15</v>
      </c>
      <c r="C151">
        <v>6</v>
      </c>
      <c r="D151">
        <v>3</v>
      </c>
      <c r="E151">
        <v>53</v>
      </c>
      <c r="F151">
        <v>59</v>
      </c>
    </row>
    <row r="152" spans="1:6">
      <c r="A152" t="s">
        <v>21</v>
      </c>
      <c r="B152" t="s">
        <v>15</v>
      </c>
      <c r="C152">
        <v>1</v>
      </c>
      <c r="D152">
        <v>3</v>
      </c>
      <c r="E152">
        <v>40</v>
      </c>
      <c r="F152">
        <v>49</v>
      </c>
    </row>
    <row r="153" spans="1:6">
      <c r="A153" t="s">
        <v>21</v>
      </c>
      <c r="B153" t="s">
        <v>15</v>
      </c>
      <c r="C153">
        <v>2</v>
      </c>
      <c r="D153">
        <v>3</v>
      </c>
      <c r="E153">
        <v>34</v>
      </c>
      <c r="F153">
        <v>43</v>
      </c>
    </row>
    <row r="154" spans="1:6">
      <c r="A154" t="s">
        <v>21</v>
      </c>
      <c r="B154" t="s">
        <v>15</v>
      </c>
      <c r="C154">
        <v>3</v>
      </c>
      <c r="D154">
        <v>3</v>
      </c>
      <c r="E154">
        <v>35</v>
      </c>
      <c r="F154">
        <v>54</v>
      </c>
    </row>
    <row r="155" spans="1:6">
      <c r="A155" t="s">
        <v>21</v>
      </c>
      <c r="B155" t="s">
        <v>15</v>
      </c>
      <c r="C155">
        <v>4</v>
      </c>
      <c r="D155">
        <v>3</v>
      </c>
      <c r="E155">
        <v>30</v>
      </c>
      <c r="F155">
        <v>36</v>
      </c>
    </row>
    <row r="156" spans="1:6">
      <c r="A156" t="s">
        <v>21</v>
      </c>
      <c r="B156" t="s">
        <v>15</v>
      </c>
      <c r="C156">
        <v>5</v>
      </c>
      <c r="D156">
        <v>3</v>
      </c>
      <c r="E156">
        <v>36</v>
      </c>
      <c r="F156">
        <v>49</v>
      </c>
    </row>
    <row r="157" spans="1:6">
      <c r="A157" t="s">
        <v>21</v>
      </c>
      <c r="B157" t="s">
        <v>15</v>
      </c>
      <c r="C157">
        <v>6</v>
      </c>
      <c r="D157">
        <v>3</v>
      </c>
      <c r="E157">
        <v>36</v>
      </c>
      <c r="F157">
        <v>48</v>
      </c>
    </row>
    <row r="158" spans="1:6">
      <c r="A158" t="s">
        <v>24</v>
      </c>
      <c r="B158" t="s">
        <v>15</v>
      </c>
      <c r="C158">
        <v>1</v>
      </c>
      <c r="D158">
        <v>5</v>
      </c>
      <c r="E158">
        <v>28</v>
      </c>
      <c r="F158">
        <v>39</v>
      </c>
    </row>
    <row r="159" spans="1:6">
      <c r="A159" t="s">
        <v>24</v>
      </c>
      <c r="B159" t="s">
        <v>15</v>
      </c>
      <c r="C159">
        <v>2</v>
      </c>
      <c r="D159">
        <v>5</v>
      </c>
      <c r="E159">
        <v>47</v>
      </c>
      <c r="F159">
        <v>56</v>
      </c>
    </row>
    <row r="160" spans="1:6">
      <c r="A160" t="s">
        <v>24</v>
      </c>
      <c r="B160" t="s">
        <v>15</v>
      </c>
      <c r="C160">
        <v>3</v>
      </c>
      <c r="D160">
        <v>5</v>
      </c>
      <c r="E160">
        <v>47</v>
      </c>
      <c r="F160">
        <v>54</v>
      </c>
    </row>
    <row r="161" spans="1:6">
      <c r="A161" t="s">
        <v>24</v>
      </c>
      <c r="B161" t="s">
        <v>15</v>
      </c>
      <c r="C161">
        <v>4</v>
      </c>
      <c r="D161">
        <v>5</v>
      </c>
      <c r="E161">
        <v>35</v>
      </c>
      <c r="F161">
        <v>45</v>
      </c>
    </row>
    <row r="162" spans="1:6">
      <c r="A162" t="s">
        <v>24</v>
      </c>
      <c r="B162" t="s">
        <v>15</v>
      </c>
      <c r="C162">
        <v>5</v>
      </c>
      <c r="D162">
        <v>5</v>
      </c>
      <c r="E162">
        <v>37</v>
      </c>
      <c r="F162">
        <v>43</v>
      </c>
    </row>
    <row r="163" spans="1:6">
      <c r="A163" t="s">
        <v>24</v>
      </c>
      <c r="B163" t="s">
        <v>15</v>
      </c>
      <c r="C163">
        <v>6</v>
      </c>
      <c r="D163">
        <v>5</v>
      </c>
      <c r="E163">
        <v>31</v>
      </c>
      <c r="F163">
        <v>35</v>
      </c>
    </row>
    <row r="164" spans="1:6">
      <c r="A164" t="s">
        <v>21</v>
      </c>
      <c r="B164" t="s">
        <v>15</v>
      </c>
      <c r="C164">
        <v>1</v>
      </c>
      <c r="D164">
        <v>5</v>
      </c>
      <c r="E164">
        <v>36</v>
      </c>
      <c r="F164">
        <v>43</v>
      </c>
    </row>
    <row r="165" spans="1:6">
      <c r="A165" t="s">
        <v>21</v>
      </c>
      <c r="B165" t="s">
        <v>15</v>
      </c>
      <c r="C165">
        <v>2</v>
      </c>
      <c r="D165">
        <v>5</v>
      </c>
      <c r="E165">
        <v>34</v>
      </c>
      <c r="F165">
        <v>49</v>
      </c>
    </row>
    <row r="166" spans="1:6">
      <c r="A166" t="s">
        <v>21</v>
      </c>
      <c r="B166" t="s">
        <v>15</v>
      </c>
      <c r="C166">
        <v>3</v>
      </c>
      <c r="D166">
        <v>5</v>
      </c>
      <c r="E166">
        <v>51</v>
      </c>
      <c r="F166">
        <v>67</v>
      </c>
    </row>
    <row r="167" spans="1:6">
      <c r="A167" t="s">
        <v>21</v>
      </c>
      <c r="B167" t="s">
        <v>15</v>
      </c>
      <c r="C167">
        <v>4</v>
      </c>
      <c r="D167">
        <v>5</v>
      </c>
      <c r="E167">
        <v>28</v>
      </c>
      <c r="F167">
        <v>35</v>
      </c>
    </row>
    <row r="168" spans="1:6">
      <c r="A168" t="s">
        <v>21</v>
      </c>
      <c r="B168" t="s">
        <v>15</v>
      </c>
      <c r="C168">
        <v>5</v>
      </c>
      <c r="D168">
        <v>5</v>
      </c>
      <c r="E168">
        <v>19</v>
      </c>
      <c r="F168">
        <v>43</v>
      </c>
    </row>
    <row r="169" spans="1:6">
      <c r="A169" t="s">
        <v>21</v>
      </c>
      <c r="B169" t="s">
        <v>15</v>
      </c>
      <c r="C169">
        <v>6</v>
      </c>
      <c r="D169">
        <v>5</v>
      </c>
      <c r="E169">
        <v>26</v>
      </c>
      <c r="F169">
        <v>47</v>
      </c>
    </row>
    <row r="170" spans="1:6">
      <c r="A170" t="s">
        <v>24</v>
      </c>
      <c r="B170" t="s">
        <v>15</v>
      </c>
      <c r="C170">
        <v>6</v>
      </c>
      <c r="D170">
        <v>7</v>
      </c>
      <c r="E170">
        <v>26</v>
      </c>
      <c r="F170">
        <v>40</v>
      </c>
    </row>
    <row r="171" spans="1:6">
      <c r="A171" t="s">
        <v>24</v>
      </c>
      <c r="B171" t="s">
        <v>15</v>
      </c>
      <c r="C171">
        <v>5</v>
      </c>
      <c r="D171">
        <v>7</v>
      </c>
      <c r="E171">
        <v>43</v>
      </c>
      <c r="F171">
        <v>49</v>
      </c>
    </row>
    <row r="172" spans="1:6">
      <c r="A172" t="s">
        <v>24</v>
      </c>
      <c r="B172" t="s">
        <v>15</v>
      </c>
      <c r="C172">
        <v>4</v>
      </c>
      <c r="D172">
        <v>7</v>
      </c>
      <c r="E172">
        <v>22</v>
      </c>
      <c r="F172">
        <v>29</v>
      </c>
    </row>
    <row r="173" spans="1:6">
      <c r="A173" t="s">
        <v>24</v>
      </c>
      <c r="B173" t="s">
        <v>15</v>
      </c>
      <c r="C173">
        <v>3</v>
      </c>
      <c r="D173">
        <v>7</v>
      </c>
      <c r="E173">
        <v>37</v>
      </c>
      <c r="F173">
        <v>52</v>
      </c>
    </row>
    <row r="174" spans="1:6">
      <c r="A174" t="s">
        <v>24</v>
      </c>
      <c r="B174" t="s">
        <v>15</v>
      </c>
      <c r="C174">
        <v>2</v>
      </c>
      <c r="D174">
        <v>7</v>
      </c>
      <c r="E174">
        <v>27</v>
      </c>
      <c r="F174">
        <v>35</v>
      </c>
    </row>
    <row r="175" spans="1:6">
      <c r="A175" t="s">
        <v>24</v>
      </c>
      <c r="B175" t="s">
        <v>15</v>
      </c>
      <c r="C175">
        <v>1</v>
      </c>
      <c r="D175">
        <v>7</v>
      </c>
      <c r="E175">
        <v>35</v>
      </c>
      <c r="F175">
        <v>46</v>
      </c>
    </row>
    <row r="176" spans="1:6">
      <c r="A176" t="s">
        <v>21</v>
      </c>
      <c r="B176" t="s">
        <v>15</v>
      </c>
      <c r="C176">
        <v>1</v>
      </c>
      <c r="D176">
        <v>7</v>
      </c>
      <c r="E176">
        <v>17</v>
      </c>
      <c r="F176">
        <v>35</v>
      </c>
    </row>
    <row r="177" spans="1:6">
      <c r="A177" t="s">
        <v>21</v>
      </c>
      <c r="B177" t="s">
        <v>15</v>
      </c>
      <c r="C177">
        <v>2</v>
      </c>
      <c r="D177">
        <v>7</v>
      </c>
      <c r="E177">
        <v>26</v>
      </c>
      <c r="F177">
        <v>33</v>
      </c>
    </row>
    <row r="178" spans="1:6">
      <c r="A178" t="s">
        <v>21</v>
      </c>
      <c r="B178" t="s">
        <v>15</v>
      </c>
      <c r="C178">
        <v>3</v>
      </c>
      <c r="D178">
        <v>7</v>
      </c>
      <c r="E178">
        <v>13</v>
      </c>
      <c r="F178">
        <v>27</v>
      </c>
    </row>
    <row r="179" spans="1:6">
      <c r="A179" t="s">
        <v>21</v>
      </c>
      <c r="B179" t="s">
        <v>15</v>
      </c>
      <c r="C179">
        <v>4</v>
      </c>
      <c r="D179">
        <v>7</v>
      </c>
      <c r="E179">
        <v>23</v>
      </c>
      <c r="F179">
        <v>29</v>
      </c>
    </row>
    <row r="180" spans="1:6">
      <c r="A180" t="s">
        <v>21</v>
      </c>
      <c r="B180" t="s">
        <v>15</v>
      </c>
      <c r="C180">
        <v>5</v>
      </c>
      <c r="D180">
        <v>7</v>
      </c>
      <c r="E180">
        <v>29</v>
      </c>
      <c r="F180">
        <v>42</v>
      </c>
    </row>
    <row r="181" spans="1:6">
      <c r="A181" t="s">
        <v>21</v>
      </c>
      <c r="B181" t="s">
        <v>15</v>
      </c>
      <c r="C181">
        <v>6</v>
      </c>
      <c r="D181">
        <v>7</v>
      </c>
      <c r="E181">
        <v>23</v>
      </c>
      <c r="F181">
        <v>47</v>
      </c>
    </row>
    <row r="182" spans="1:6">
      <c r="A182" t="s">
        <v>24</v>
      </c>
      <c r="B182" t="s">
        <v>15</v>
      </c>
      <c r="C182">
        <v>1</v>
      </c>
      <c r="D182">
        <v>10</v>
      </c>
      <c r="E182">
        <v>48</v>
      </c>
      <c r="F182">
        <v>63</v>
      </c>
    </row>
    <row r="183" spans="1:6">
      <c r="A183" t="s">
        <v>24</v>
      </c>
      <c r="B183" t="s">
        <v>15</v>
      </c>
      <c r="C183">
        <v>2</v>
      </c>
      <c r="D183">
        <v>10</v>
      </c>
      <c r="E183">
        <v>33</v>
      </c>
      <c r="F183">
        <v>40</v>
      </c>
    </row>
    <row r="184" spans="1:6">
      <c r="A184" t="s">
        <v>24</v>
      </c>
      <c r="B184" t="s">
        <v>15</v>
      </c>
      <c r="C184">
        <v>3</v>
      </c>
      <c r="D184">
        <v>10</v>
      </c>
      <c r="E184">
        <v>50</v>
      </c>
      <c r="F184">
        <v>57</v>
      </c>
    </row>
    <row r="185" spans="1:6">
      <c r="A185" t="s">
        <v>24</v>
      </c>
      <c r="B185" t="s">
        <v>15</v>
      </c>
      <c r="C185">
        <v>4</v>
      </c>
      <c r="D185">
        <v>10</v>
      </c>
      <c r="E185">
        <v>36</v>
      </c>
      <c r="F185">
        <v>41</v>
      </c>
    </row>
    <row r="186" spans="1:6">
      <c r="A186" t="s">
        <v>24</v>
      </c>
      <c r="B186" t="s">
        <v>15</v>
      </c>
      <c r="C186">
        <v>5</v>
      </c>
      <c r="D186">
        <v>10</v>
      </c>
      <c r="E186">
        <v>28</v>
      </c>
      <c r="F186">
        <v>32</v>
      </c>
    </row>
    <row r="187" spans="1:6">
      <c r="A187" t="s">
        <v>24</v>
      </c>
      <c r="B187" t="s">
        <v>15</v>
      </c>
      <c r="C187">
        <v>6</v>
      </c>
      <c r="D187">
        <v>10</v>
      </c>
      <c r="E187">
        <v>52</v>
      </c>
      <c r="F187">
        <v>55</v>
      </c>
    </row>
    <row r="188" spans="1:6">
      <c r="A188" t="s">
        <v>21</v>
      </c>
      <c r="B188" t="s">
        <v>15</v>
      </c>
      <c r="C188">
        <v>1</v>
      </c>
      <c r="D188">
        <v>10</v>
      </c>
      <c r="E188">
        <v>22</v>
      </c>
      <c r="F188">
        <v>35</v>
      </c>
    </row>
    <row r="189" spans="1:6">
      <c r="A189" t="s">
        <v>21</v>
      </c>
      <c r="B189" t="s">
        <v>15</v>
      </c>
      <c r="C189">
        <v>2</v>
      </c>
      <c r="D189">
        <v>10</v>
      </c>
      <c r="E189">
        <v>20</v>
      </c>
      <c r="F189">
        <v>40</v>
      </c>
    </row>
    <row r="190" spans="1:6">
      <c r="A190" t="s">
        <v>21</v>
      </c>
      <c r="B190" t="s">
        <v>15</v>
      </c>
      <c r="C190">
        <v>3</v>
      </c>
      <c r="D190">
        <v>10</v>
      </c>
      <c r="E190">
        <v>13</v>
      </c>
      <c r="F190">
        <v>18</v>
      </c>
    </row>
    <row r="191" spans="1:6">
      <c r="A191" t="s">
        <v>21</v>
      </c>
      <c r="B191" t="s">
        <v>15</v>
      </c>
      <c r="C191">
        <v>4</v>
      </c>
      <c r="D191">
        <v>10</v>
      </c>
      <c r="E191">
        <v>17</v>
      </c>
      <c r="F191">
        <v>29</v>
      </c>
    </row>
    <row r="192" spans="1:6">
      <c r="A192" t="s">
        <v>21</v>
      </c>
      <c r="B192" t="s">
        <v>15</v>
      </c>
      <c r="C192">
        <v>5</v>
      </c>
      <c r="D192">
        <v>10</v>
      </c>
      <c r="E192">
        <v>27</v>
      </c>
      <c r="F192">
        <v>43</v>
      </c>
    </row>
    <row r="193" spans="1:6">
      <c r="A193" t="s">
        <v>21</v>
      </c>
      <c r="B193" t="s">
        <v>15</v>
      </c>
      <c r="C193">
        <v>6</v>
      </c>
      <c r="D193">
        <v>10</v>
      </c>
      <c r="E193">
        <v>37</v>
      </c>
      <c r="F193">
        <v>52</v>
      </c>
    </row>
    <row r="194" spans="1:6">
      <c r="A194" t="s">
        <v>24</v>
      </c>
      <c r="B194" t="s">
        <v>15</v>
      </c>
      <c r="C194">
        <v>1</v>
      </c>
      <c r="D194">
        <v>12</v>
      </c>
      <c r="E194">
        <v>24</v>
      </c>
      <c r="F194">
        <v>31</v>
      </c>
    </row>
    <row r="195" spans="1:6">
      <c r="A195" t="s">
        <v>24</v>
      </c>
      <c r="B195" t="s">
        <v>15</v>
      </c>
      <c r="C195">
        <v>2</v>
      </c>
      <c r="D195">
        <v>12</v>
      </c>
      <c r="E195">
        <v>25</v>
      </c>
      <c r="F195">
        <v>34</v>
      </c>
    </row>
    <row r="196" spans="1:6">
      <c r="A196" t="s">
        <v>24</v>
      </c>
      <c r="B196" t="s">
        <v>15</v>
      </c>
      <c r="C196">
        <v>3</v>
      </c>
      <c r="D196">
        <v>12</v>
      </c>
      <c r="E196">
        <v>43</v>
      </c>
      <c r="F196">
        <v>57</v>
      </c>
    </row>
    <row r="197" spans="1:6">
      <c r="A197" t="s">
        <v>24</v>
      </c>
      <c r="B197" t="s">
        <v>15</v>
      </c>
      <c r="C197">
        <v>4</v>
      </c>
      <c r="D197">
        <v>12</v>
      </c>
      <c r="E197">
        <v>13</v>
      </c>
      <c r="F197">
        <v>21</v>
      </c>
    </row>
    <row r="198" spans="1:6">
      <c r="A198" t="s">
        <v>24</v>
      </c>
      <c r="B198" t="s">
        <v>15</v>
      </c>
      <c r="C198">
        <v>5</v>
      </c>
      <c r="D198">
        <v>12</v>
      </c>
      <c r="E198">
        <v>43</v>
      </c>
      <c r="F198">
        <v>60</v>
      </c>
    </row>
    <row r="199" spans="1:6">
      <c r="A199" t="s">
        <v>24</v>
      </c>
      <c r="B199" t="s">
        <v>15</v>
      </c>
      <c r="C199">
        <v>6</v>
      </c>
      <c r="D199">
        <v>12</v>
      </c>
      <c r="E199">
        <v>37</v>
      </c>
      <c r="F199">
        <v>43</v>
      </c>
    </row>
    <row r="200" spans="1:6">
      <c r="A200" t="s">
        <v>21</v>
      </c>
      <c r="B200" t="s">
        <v>15</v>
      </c>
      <c r="C200">
        <v>1</v>
      </c>
      <c r="D200">
        <v>12</v>
      </c>
      <c r="E200">
        <v>21</v>
      </c>
      <c r="F200">
        <v>40</v>
      </c>
    </row>
    <row r="201" spans="1:6">
      <c r="A201" t="s">
        <v>21</v>
      </c>
      <c r="B201" t="s">
        <v>15</v>
      </c>
      <c r="C201">
        <v>2</v>
      </c>
      <c r="D201">
        <v>12</v>
      </c>
      <c r="E201">
        <v>32</v>
      </c>
      <c r="F201">
        <v>58</v>
      </c>
    </row>
    <row r="202" spans="1:6">
      <c r="A202" t="s">
        <v>21</v>
      </c>
      <c r="B202" t="s">
        <v>15</v>
      </c>
      <c r="C202">
        <v>3</v>
      </c>
      <c r="D202">
        <v>12</v>
      </c>
      <c r="E202">
        <v>15</v>
      </c>
      <c r="F202">
        <v>35</v>
      </c>
    </row>
    <row r="203" spans="1:6">
      <c r="A203" t="s">
        <v>21</v>
      </c>
      <c r="B203" t="s">
        <v>15</v>
      </c>
      <c r="C203">
        <v>4</v>
      </c>
      <c r="D203">
        <v>12</v>
      </c>
      <c r="E203">
        <v>35</v>
      </c>
      <c r="F203">
        <v>60</v>
      </c>
    </row>
    <row r="204" spans="1:6">
      <c r="A204" t="s">
        <v>21</v>
      </c>
      <c r="B204" t="s">
        <v>15</v>
      </c>
      <c r="C204">
        <v>5</v>
      </c>
      <c r="D204">
        <v>12</v>
      </c>
      <c r="E204">
        <v>36</v>
      </c>
      <c r="F204">
        <v>53</v>
      </c>
    </row>
    <row r="205" spans="1:6">
      <c r="A205" t="s">
        <v>21</v>
      </c>
      <c r="B205" t="s">
        <v>15</v>
      </c>
      <c r="C205">
        <v>6</v>
      </c>
      <c r="D205">
        <v>12</v>
      </c>
      <c r="E205">
        <v>24</v>
      </c>
      <c r="F205">
        <v>54</v>
      </c>
    </row>
    <row r="206" spans="1:6">
      <c r="A206" t="s">
        <v>24</v>
      </c>
      <c r="B206" t="s">
        <v>15</v>
      </c>
      <c r="C206">
        <v>1</v>
      </c>
      <c r="D206">
        <v>14</v>
      </c>
      <c r="E206">
        <v>23</v>
      </c>
      <c r="F206">
        <v>35</v>
      </c>
    </row>
    <row r="207" spans="1:6">
      <c r="A207" t="s">
        <v>24</v>
      </c>
      <c r="B207" t="s">
        <v>15</v>
      </c>
      <c r="C207">
        <v>2</v>
      </c>
      <c r="D207">
        <v>14</v>
      </c>
      <c r="E207">
        <v>36</v>
      </c>
      <c r="F207">
        <v>46</v>
      </c>
    </row>
    <row r="208" spans="1:6">
      <c r="A208" t="s">
        <v>24</v>
      </c>
      <c r="B208" t="s">
        <v>15</v>
      </c>
      <c r="C208">
        <v>3</v>
      </c>
      <c r="D208">
        <v>14</v>
      </c>
      <c r="E208">
        <v>28</v>
      </c>
      <c r="F208">
        <v>36</v>
      </c>
    </row>
    <row r="209" spans="1:6">
      <c r="A209" t="s">
        <v>24</v>
      </c>
      <c r="B209" t="s">
        <v>15</v>
      </c>
      <c r="C209">
        <v>4</v>
      </c>
      <c r="D209">
        <v>14</v>
      </c>
      <c r="E209">
        <v>23</v>
      </c>
      <c r="F209">
        <v>39</v>
      </c>
    </row>
    <row r="210" spans="1:6">
      <c r="A210" t="s">
        <v>24</v>
      </c>
      <c r="B210" t="s">
        <v>15</v>
      </c>
      <c r="C210">
        <v>5</v>
      </c>
      <c r="D210">
        <v>14</v>
      </c>
      <c r="E210">
        <v>41</v>
      </c>
      <c r="F210">
        <v>51</v>
      </c>
    </row>
    <row r="211" spans="1:6">
      <c r="A211" t="s">
        <v>24</v>
      </c>
      <c r="B211" t="s">
        <v>15</v>
      </c>
      <c r="C211">
        <v>6</v>
      </c>
      <c r="D211">
        <v>14</v>
      </c>
      <c r="E211">
        <v>23</v>
      </c>
      <c r="F211">
        <v>29</v>
      </c>
    </row>
    <row r="212" spans="1:6">
      <c r="A212" t="s">
        <v>21</v>
      </c>
      <c r="B212" t="s">
        <v>15</v>
      </c>
      <c r="C212">
        <v>1</v>
      </c>
      <c r="D212">
        <v>14</v>
      </c>
      <c r="E212">
        <v>28</v>
      </c>
      <c r="F212">
        <v>50</v>
      </c>
    </row>
    <row r="213" spans="1:6">
      <c r="A213" t="s">
        <v>21</v>
      </c>
      <c r="B213" t="s">
        <v>15</v>
      </c>
      <c r="C213">
        <v>2</v>
      </c>
      <c r="D213">
        <v>14</v>
      </c>
      <c r="E213">
        <v>17</v>
      </c>
      <c r="F213">
        <v>48</v>
      </c>
    </row>
    <row r="214" spans="1:6">
      <c r="A214" t="s">
        <v>21</v>
      </c>
      <c r="B214" t="s">
        <v>15</v>
      </c>
      <c r="C214">
        <v>3</v>
      </c>
      <c r="D214">
        <v>14</v>
      </c>
      <c r="E214">
        <v>18</v>
      </c>
      <c r="F214">
        <v>32</v>
      </c>
    </row>
    <row r="215" spans="1:6">
      <c r="A215" t="s">
        <v>21</v>
      </c>
      <c r="B215" t="s">
        <v>15</v>
      </c>
      <c r="C215">
        <v>4</v>
      </c>
      <c r="D215">
        <v>14</v>
      </c>
      <c r="E215">
        <v>31</v>
      </c>
      <c r="F215">
        <v>58</v>
      </c>
    </row>
    <row r="216" spans="1:6">
      <c r="A216" t="s">
        <v>21</v>
      </c>
      <c r="B216" t="s">
        <v>15</v>
      </c>
      <c r="C216">
        <v>5</v>
      </c>
      <c r="D216">
        <v>14</v>
      </c>
      <c r="E216">
        <v>15</v>
      </c>
      <c r="F216">
        <v>42</v>
      </c>
    </row>
    <row r="217" spans="1:6">
      <c r="A217" t="s">
        <v>21</v>
      </c>
      <c r="B217" t="s">
        <v>15</v>
      </c>
      <c r="C217">
        <v>6</v>
      </c>
      <c r="D217">
        <v>14</v>
      </c>
      <c r="E217">
        <v>21</v>
      </c>
      <c r="F217">
        <v>51</v>
      </c>
    </row>
    <row r="218" spans="1:6">
      <c r="A218" t="s">
        <v>21</v>
      </c>
      <c r="B218" t="s">
        <v>16</v>
      </c>
      <c r="C218">
        <v>1</v>
      </c>
      <c r="D218">
        <v>1</v>
      </c>
      <c r="E218">
        <v>42</v>
      </c>
      <c r="F218">
        <v>47</v>
      </c>
    </row>
    <row r="219" spans="1:6">
      <c r="A219" t="s">
        <v>21</v>
      </c>
      <c r="B219" t="s">
        <v>16</v>
      </c>
      <c r="C219">
        <v>1</v>
      </c>
      <c r="D219">
        <v>4</v>
      </c>
      <c r="E219">
        <v>33</v>
      </c>
      <c r="F219">
        <v>43</v>
      </c>
    </row>
    <row r="220" spans="1:6">
      <c r="A220" t="s">
        <v>21</v>
      </c>
      <c r="B220" t="s">
        <v>16</v>
      </c>
      <c r="C220">
        <v>1</v>
      </c>
      <c r="D220">
        <v>7</v>
      </c>
      <c r="E220">
        <v>19</v>
      </c>
      <c r="F220">
        <v>29</v>
      </c>
    </row>
    <row r="221" spans="1:6">
      <c r="A221" t="s">
        <v>21</v>
      </c>
      <c r="B221" t="s">
        <v>16</v>
      </c>
      <c r="C221">
        <v>1</v>
      </c>
      <c r="D221">
        <v>10</v>
      </c>
      <c r="E221">
        <v>12</v>
      </c>
      <c r="F221">
        <v>20</v>
      </c>
    </row>
    <row r="222" spans="1:6">
      <c r="A222" t="s">
        <v>21</v>
      </c>
      <c r="B222" t="s">
        <v>16</v>
      </c>
      <c r="C222">
        <v>1</v>
      </c>
      <c r="D222">
        <v>12</v>
      </c>
      <c r="E222">
        <v>24</v>
      </c>
      <c r="F222">
        <v>41</v>
      </c>
    </row>
    <row r="223" spans="1:6">
      <c r="A223" t="s">
        <v>21</v>
      </c>
      <c r="B223" t="s">
        <v>16</v>
      </c>
      <c r="C223">
        <v>1</v>
      </c>
      <c r="D223">
        <v>14</v>
      </c>
      <c r="E223">
        <v>14</v>
      </c>
      <c r="F223">
        <v>30</v>
      </c>
    </row>
    <row r="224" spans="1:6">
      <c r="A224" t="s">
        <v>21</v>
      </c>
      <c r="B224" t="s">
        <v>16</v>
      </c>
      <c r="C224">
        <v>2</v>
      </c>
      <c r="D224">
        <v>1</v>
      </c>
      <c r="E224">
        <v>40</v>
      </c>
      <c r="F224">
        <v>44</v>
      </c>
    </row>
    <row r="225" spans="1:6">
      <c r="A225" t="s">
        <v>21</v>
      </c>
      <c r="B225" t="s">
        <v>16</v>
      </c>
      <c r="C225">
        <v>2</v>
      </c>
      <c r="D225">
        <v>4</v>
      </c>
      <c r="E225">
        <v>38</v>
      </c>
      <c r="F225">
        <v>46</v>
      </c>
    </row>
    <row r="226" spans="1:6">
      <c r="A226" t="s">
        <v>21</v>
      </c>
      <c r="B226" t="s">
        <v>16</v>
      </c>
      <c r="C226">
        <v>2</v>
      </c>
      <c r="D226">
        <v>7</v>
      </c>
      <c r="E226">
        <v>18</v>
      </c>
      <c r="F226">
        <v>33</v>
      </c>
    </row>
    <row r="227" spans="1:6">
      <c r="A227" t="s">
        <v>21</v>
      </c>
      <c r="B227" t="s">
        <v>16</v>
      </c>
      <c r="C227">
        <v>2</v>
      </c>
      <c r="D227">
        <v>10</v>
      </c>
      <c r="E227">
        <v>13</v>
      </c>
      <c r="F227">
        <v>32</v>
      </c>
    </row>
    <row r="228" spans="1:6">
      <c r="A228" t="s">
        <v>21</v>
      </c>
      <c r="B228" t="s">
        <v>16</v>
      </c>
      <c r="C228">
        <v>2</v>
      </c>
      <c r="D228">
        <v>12</v>
      </c>
      <c r="E228">
        <v>0</v>
      </c>
      <c r="F228">
        <v>0</v>
      </c>
    </row>
    <row r="229" spans="1:6">
      <c r="A229" t="s">
        <v>21</v>
      </c>
      <c r="B229" t="s">
        <v>16</v>
      </c>
      <c r="C229">
        <v>2</v>
      </c>
      <c r="D229">
        <v>14</v>
      </c>
      <c r="E229">
        <v>1</v>
      </c>
      <c r="F229">
        <v>26</v>
      </c>
    </row>
    <row r="230" spans="1:6">
      <c r="A230" t="s">
        <v>21</v>
      </c>
      <c r="B230" t="s">
        <v>16</v>
      </c>
      <c r="C230">
        <v>3</v>
      </c>
      <c r="D230">
        <v>1</v>
      </c>
      <c r="E230">
        <v>43</v>
      </c>
      <c r="F230">
        <v>44</v>
      </c>
    </row>
    <row r="231" spans="1:6">
      <c r="A231" t="s">
        <v>21</v>
      </c>
      <c r="B231" t="s">
        <v>16</v>
      </c>
      <c r="C231">
        <v>3</v>
      </c>
      <c r="D231">
        <v>4</v>
      </c>
      <c r="E231">
        <v>26</v>
      </c>
      <c r="F231">
        <v>31</v>
      </c>
    </row>
    <row r="232" spans="1:6">
      <c r="A232" t="s">
        <v>21</v>
      </c>
      <c r="B232" t="s">
        <v>16</v>
      </c>
      <c r="C232">
        <v>3</v>
      </c>
      <c r="D232">
        <v>7</v>
      </c>
      <c r="E232">
        <v>17</v>
      </c>
      <c r="F232">
        <v>30</v>
      </c>
    </row>
    <row r="233" spans="1:6">
      <c r="A233" t="s">
        <v>21</v>
      </c>
      <c r="B233" t="s">
        <v>16</v>
      </c>
      <c r="C233">
        <v>3</v>
      </c>
      <c r="D233">
        <v>10</v>
      </c>
      <c r="E233">
        <v>20</v>
      </c>
      <c r="F233">
        <v>36</v>
      </c>
    </row>
    <row r="234" spans="1:6">
      <c r="A234" t="s">
        <v>21</v>
      </c>
      <c r="B234" t="s">
        <v>16</v>
      </c>
      <c r="C234">
        <v>3</v>
      </c>
      <c r="D234">
        <v>12</v>
      </c>
      <c r="E234">
        <v>14</v>
      </c>
      <c r="F234">
        <v>31</v>
      </c>
    </row>
    <row r="235" spans="1:6">
      <c r="A235" t="s">
        <v>21</v>
      </c>
      <c r="B235" t="s">
        <v>16</v>
      </c>
      <c r="C235">
        <v>3</v>
      </c>
      <c r="D235">
        <v>14</v>
      </c>
      <c r="E235">
        <v>11</v>
      </c>
      <c r="F235">
        <v>27</v>
      </c>
    </row>
    <row r="236" spans="1:6">
      <c r="A236" t="s">
        <v>21</v>
      </c>
      <c r="B236" t="s">
        <v>16</v>
      </c>
      <c r="C236">
        <v>4</v>
      </c>
      <c r="D236">
        <v>1</v>
      </c>
      <c r="E236">
        <v>39</v>
      </c>
      <c r="F236">
        <v>43</v>
      </c>
    </row>
    <row r="237" spans="1:6">
      <c r="A237" t="s">
        <v>21</v>
      </c>
      <c r="B237" t="s">
        <v>16</v>
      </c>
      <c r="C237">
        <v>4</v>
      </c>
      <c r="D237">
        <v>4</v>
      </c>
      <c r="E237">
        <v>27</v>
      </c>
      <c r="F237">
        <v>33</v>
      </c>
    </row>
    <row r="238" spans="1:6">
      <c r="A238" t="s">
        <v>21</v>
      </c>
      <c r="B238" t="s">
        <v>16</v>
      </c>
      <c r="C238">
        <v>4</v>
      </c>
      <c r="D238">
        <v>7</v>
      </c>
      <c r="E238">
        <v>26</v>
      </c>
      <c r="F238">
        <v>37</v>
      </c>
    </row>
    <row r="239" spans="1:6">
      <c r="A239" t="s">
        <v>21</v>
      </c>
      <c r="B239" t="s">
        <v>16</v>
      </c>
      <c r="C239">
        <v>4</v>
      </c>
      <c r="D239">
        <v>10</v>
      </c>
      <c r="E239">
        <v>19</v>
      </c>
      <c r="F239">
        <v>36</v>
      </c>
    </row>
    <row r="240" spans="1:6">
      <c r="A240" t="s">
        <v>21</v>
      </c>
      <c r="B240" t="s">
        <v>16</v>
      </c>
      <c r="C240">
        <v>4</v>
      </c>
      <c r="D240">
        <v>12</v>
      </c>
      <c r="E240">
        <v>8</v>
      </c>
      <c r="F240">
        <v>31</v>
      </c>
    </row>
    <row r="241" spans="1:6">
      <c r="A241" t="s">
        <v>21</v>
      </c>
      <c r="B241" t="s">
        <v>16</v>
      </c>
      <c r="C241">
        <v>4</v>
      </c>
      <c r="D241">
        <v>14</v>
      </c>
      <c r="E241">
        <v>5</v>
      </c>
      <c r="F241">
        <v>25</v>
      </c>
    </row>
    <row r="242" spans="1:6">
      <c r="A242" t="s">
        <v>21</v>
      </c>
      <c r="B242" t="s">
        <v>16</v>
      </c>
      <c r="C242">
        <v>5</v>
      </c>
      <c r="D242">
        <v>1</v>
      </c>
      <c r="E242">
        <v>39</v>
      </c>
      <c r="F242">
        <v>42</v>
      </c>
    </row>
    <row r="243" spans="1:6">
      <c r="A243" t="s">
        <v>21</v>
      </c>
      <c r="B243" t="s">
        <v>16</v>
      </c>
      <c r="C243">
        <v>5</v>
      </c>
      <c r="D243">
        <v>4</v>
      </c>
      <c r="E243">
        <v>29</v>
      </c>
      <c r="F243">
        <v>35</v>
      </c>
    </row>
    <row r="244" spans="1:6">
      <c r="A244" t="s">
        <v>21</v>
      </c>
      <c r="B244" t="s">
        <v>16</v>
      </c>
      <c r="C244">
        <v>5</v>
      </c>
      <c r="D244">
        <v>7</v>
      </c>
      <c r="E244">
        <v>26</v>
      </c>
      <c r="F244">
        <v>40</v>
      </c>
    </row>
    <row r="245" spans="1:6">
      <c r="A245" t="s">
        <v>21</v>
      </c>
      <c r="B245" t="s">
        <v>16</v>
      </c>
      <c r="C245">
        <v>5</v>
      </c>
      <c r="D245">
        <v>10</v>
      </c>
      <c r="E245">
        <v>27</v>
      </c>
      <c r="F245">
        <v>43</v>
      </c>
    </row>
    <row r="246" spans="1:6">
      <c r="A246" t="s">
        <v>21</v>
      </c>
      <c r="B246" t="s">
        <v>16</v>
      </c>
      <c r="C246">
        <v>5</v>
      </c>
      <c r="D246">
        <v>12</v>
      </c>
      <c r="E246">
        <v>13</v>
      </c>
      <c r="F246">
        <v>30</v>
      </c>
    </row>
    <row r="247" spans="1:6">
      <c r="A247" t="s">
        <v>21</v>
      </c>
      <c r="B247" t="s">
        <v>16</v>
      </c>
      <c r="C247">
        <v>5</v>
      </c>
      <c r="D247">
        <v>14</v>
      </c>
      <c r="E247">
        <v>1</v>
      </c>
      <c r="F247">
        <v>40</v>
      </c>
    </row>
    <row r="248" spans="1:6">
      <c r="A248" t="s">
        <v>21</v>
      </c>
      <c r="B248" t="s">
        <v>16</v>
      </c>
      <c r="C248">
        <v>6</v>
      </c>
      <c r="D248">
        <v>1</v>
      </c>
      <c r="E248">
        <v>51</v>
      </c>
      <c r="F248">
        <v>55</v>
      </c>
    </row>
    <row r="249" spans="1:6">
      <c r="A249" t="s">
        <v>21</v>
      </c>
      <c r="B249" t="s">
        <v>16</v>
      </c>
      <c r="C249">
        <v>6</v>
      </c>
      <c r="D249">
        <v>4</v>
      </c>
      <c r="E249">
        <v>30</v>
      </c>
      <c r="F249">
        <v>41</v>
      </c>
    </row>
    <row r="250" spans="1:6">
      <c r="A250" t="s">
        <v>21</v>
      </c>
      <c r="B250" t="s">
        <v>16</v>
      </c>
      <c r="C250">
        <v>6</v>
      </c>
      <c r="D250">
        <v>7</v>
      </c>
      <c r="E250">
        <v>20</v>
      </c>
      <c r="F250">
        <v>36</v>
      </c>
    </row>
    <row r="251" spans="1:6">
      <c r="A251" t="s">
        <v>21</v>
      </c>
      <c r="B251" t="s">
        <v>16</v>
      </c>
      <c r="C251">
        <v>6</v>
      </c>
      <c r="D251">
        <v>10</v>
      </c>
      <c r="E251">
        <v>15</v>
      </c>
      <c r="F251">
        <v>35</v>
      </c>
    </row>
    <row r="252" spans="1:6">
      <c r="A252" t="s">
        <v>21</v>
      </c>
      <c r="B252" t="s">
        <v>16</v>
      </c>
      <c r="C252">
        <v>6</v>
      </c>
      <c r="D252">
        <v>12</v>
      </c>
      <c r="E252">
        <v>13</v>
      </c>
      <c r="F252">
        <v>35</v>
      </c>
    </row>
    <row r="253" spans="1:6">
      <c r="A253" t="s">
        <v>21</v>
      </c>
      <c r="B253" t="s">
        <v>16</v>
      </c>
      <c r="C253">
        <v>6</v>
      </c>
      <c r="D253">
        <v>14</v>
      </c>
      <c r="E253">
        <v>1</v>
      </c>
      <c r="F253">
        <v>33</v>
      </c>
    </row>
    <row r="254" spans="1:6">
      <c r="A254" t="s">
        <v>24</v>
      </c>
      <c r="B254" t="s">
        <v>16</v>
      </c>
      <c r="C254">
        <v>1</v>
      </c>
      <c r="D254">
        <v>1</v>
      </c>
      <c r="E254">
        <v>37</v>
      </c>
      <c r="F254">
        <v>43</v>
      </c>
    </row>
    <row r="255" spans="1:6">
      <c r="A255" t="s">
        <v>24</v>
      </c>
      <c r="B255" t="s">
        <v>16</v>
      </c>
      <c r="C255">
        <v>1</v>
      </c>
      <c r="D255">
        <v>4</v>
      </c>
      <c r="E255">
        <v>23</v>
      </c>
      <c r="F255">
        <v>31</v>
      </c>
    </row>
    <row r="256" spans="1:6">
      <c r="A256" t="s">
        <v>24</v>
      </c>
      <c r="B256" t="s">
        <v>16</v>
      </c>
      <c r="C256">
        <v>1</v>
      </c>
      <c r="D256">
        <v>7</v>
      </c>
      <c r="E256">
        <v>20</v>
      </c>
      <c r="F256">
        <v>28</v>
      </c>
    </row>
    <row r="257" spans="1:6">
      <c r="A257" t="s">
        <v>24</v>
      </c>
      <c r="B257" t="s">
        <v>16</v>
      </c>
      <c r="C257">
        <v>1</v>
      </c>
      <c r="D257">
        <v>10</v>
      </c>
      <c r="E257">
        <v>17</v>
      </c>
      <c r="F257">
        <v>25</v>
      </c>
    </row>
    <row r="258" spans="1:6">
      <c r="A258" t="s">
        <v>24</v>
      </c>
      <c r="B258" t="s">
        <v>16</v>
      </c>
      <c r="C258">
        <v>1</v>
      </c>
      <c r="D258">
        <v>12</v>
      </c>
      <c r="E258">
        <v>19</v>
      </c>
      <c r="F258">
        <v>33</v>
      </c>
    </row>
    <row r="259" spans="1:6">
      <c r="A259" t="s">
        <v>24</v>
      </c>
      <c r="B259" t="s">
        <v>16</v>
      </c>
      <c r="C259">
        <v>1</v>
      </c>
      <c r="D259">
        <v>14</v>
      </c>
      <c r="E259">
        <v>11</v>
      </c>
      <c r="F259">
        <v>24</v>
      </c>
    </row>
    <row r="260" spans="1:6">
      <c r="A260" t="s">
        <v>24</v>
      </c>
      <c r="B260" t="s">
        <v>16</v>
      </c>
      <c r="C260">
        <v>2</v>
      </c>
      <c r="D260">
        <v>1</v>
      </c>
      <c r="E260">
        <v>32</v>
      </c>
      <c r="F260">
        <v>35</v>
      </c>
    </row>
    <row r="261" spans="1:6">
      <c r="A261" t="s">
        <v>24</v>
      </c>
      <c r="B261" t="s">
        <v>16</v>
      </c>
      <c r="C261">
        <v>2</v>
      </c>
      <c r="D261">
        <v>4</v>
      </c>
      <c r="E261">
        <v>27</v>
      </c>
      <c r="F261">
        <v>33</v>
      </c>
    </row>
    <row r="262" spans="1:6">
      <c r="A262" t="s">
        <v>24</v>
      </c>
      <c r="B262" t="s">
        <v>16</v>
      </c>
      <c r="C262">
        <v>2</v>
      </c>
      <c r="D262">
        <v>7</v>
      </c>
      <c r="E262">
        <v>26</v>
      </c>
      <c r="F262">
        <v>39</v>
      </c>
    </row>
    <row r="263" spans="1:6">
      <c r="A263" t="s">
        <v>24</v>
      </c>
      <c r="B263" t="s">
        <v>16</v>
      </c>
      <c r="C263">
        <v>2</v>
      </c>
      <c r="D263">
        <v>10</v>
      </c>
      <c r="E263">
        <v>12</v>
      </c>
      <c r="F263">
        <v>22</v>
      </c>
    </row>
    <row r="264" spans="1:6">
      <c r="A264" t="s">
        <v>24</v>
      </c>
      <c r="B264" t="s">
        <v>16</v>
      </c>
      <c r="C264">
        <v>2</v>
      </c>
      <c r="D264">
        <v>12</v>
      </c>
      <c r="E264">
        <v>17</v>
      </c>
      <c r="F264">
        <v>32</v>
      </c>
    </row>
    <row r="265" spans="1:6">
      <c r="A265" t="s">
        <v>24</v>
      </c>
      <c r="B265" t="s">
        <v>16</v>
      </c>
      <c r="C265">
        <v>2</v>
      </c>
      <c r="D265">
        <v>14</v>
      </c>
      <c r="E265">
        <v>14</v>
      </c>
      <c r="F265">
        <v>30</v>
      </c>
    </row>
    <row r="266" spans="1:6">
      <c r="A266" t="s">
        <v>24</v>
      </c>
      <c r="B266" t="s">
        <v>16</v>
      </c>
      <c r="C266">
        <v>3</v>
      </c>
      <c r="D266">
        <v>1</v>
      </c>
      <c r="E266">
        <v>24</v>
      </c>
      <c r="F266">
        <v>26</v>
      </c>
    </row>
    <row r="267" spans="1:6">
      <c r="A267" t="s">
        <v>24</v>
      </c>
      <c r="B267" t="s">
        <v>16</v>
      </c>
      <c r="C267">
        <v>3</v>
      </c>
      <c r="D267">
        <v>4</v>
      </c>
      <c r="E267">
        <v>35</v>
      </c>
      <c r="F267">
        <v>42</v>
      </c>
    </row>
    <row r="268" spans="1:6">
      <c r="A268" t="s">
        <v>24</v>
      </c>
      <c r="B268" t="s">
        <v>16</v>
      </c>
      <c r="C268">
        <v>3</v>
      </c>
      <c r="D268">
        <v>7</v>
      </c>
      <c r="E268">
        <v>30</v>
      </c>
      <c r="F268">
        <v>40</v>
      </c>
    </row>
    <row r="269" spans="1:6">
      <c r="A269" t="s">
        <v>24</v>
      </c>
      <c r="B269" t="s">
        <v>16</v>
      </c>
      <c r="C269">
        <v>3</v>
      </c>
      <c r="D269">
        <v>10</v>
      </c>
      <c r="E269">
        <v>17</v>
      </c>
      <c r="F269">
        <v>24</v>
      </c>
    </row>
    <row r="270" spans="1:6">
      <c r="A270" t="s">
        <v>24</v>
      </c>
      <c r="B270" t="s">
        <v>16</v>
      </c>
      <c r="C270">
        <v>3</v>
      </c>
      <c r="D270">
        <v>12</v>
      </c>
      <c r="E270">
        <v>16</v>
      </c>
      <c r="F270">
        <v>26</v>
      </c>
    </row>
    <row r="271" spans="1:6">
      <c r="A271" t="s">
        <v>24</v>
      </c>
      <c r="B271" t="s">
        <v>16</v>
      </c>
      <c r="C271">
        <v>3</v>
      </c>
      <c r="D271">
        <v>14</v>
      </c>
      <c r="E271">
        <v>15</v>
      </c>
      <c r="F271">
        <v>31</v>
      </c>
    </row>
    <row r="272" spans="1:6">
      <c r="A272" t="s">
        <v>24</v>
      </c>
      <c r="B272" t="s">
        <v>16</v>
      </c>
      <c r="C272">
        <v>4</v>
      </c>
      <c r="D272">
        <v>1</v>
      </c>
      <c r="E272">
        <v>40</v>
      </c>
      <c r="F272">
        <v>43</v>
      </c>
    </row>
    <row r="273" spans="1:6">
      <c r="A273" t="s">
        <v>24</v>
      </c>
      <c r="B273" t="s">
        <v>16</v>
      </c>
      <c r="C273">
        <v>4</v>
      </c>
      <c r="D273">
        <v>4</v>
      </c>
      <c r="E273">
        <v>32</v>
      </c>
      <c r="F273">
        <v>40</v>
      </c>
    </row>
    <row r="274" spans="1:6">
      <c r="A274" t="s">
        <v>24</v>
      </c>
      <c r="B274" t="s">
        <v>16</v>
      </c>
      <c r="C274">
        <v>4</v>
      </c>
      <c r="D274">
        <v>7</v>
      </c>
      <c r="E274">
        <v>29</v>
      </c>
      <c r="F274">
        <v>37</v>
      </c>
    </row>
    <row r="275" spans="1:6">
      <c r="A275" t="s">
        <v>24</v>
      </c>
      <c r="B275" t="s">
        <v>16</v>
      </c>
      <c r="C275">
        <v>4</v>
      </c>
      <c r="D275">
        <v>10</v>
      </c>
      <c r="E275">
        <v>26</v>
      </c>
      <c r="F275">
        <v>41</v>
      </c>
    </row>
    <row r="276" spans="1:6">
      <c r="A276" t="s">
        <v>24</v>
      </c>
      <c r="B276" t="s">
        <v>16</v>
      </c>
      <c r="C276">
        <v>4</v>
      </c>
      <c r="D276">
        <v>12</v>
      </c>
      <c r="E276">
        <v>19</v>
      </c>
      <c r="F276">
        <v>32</v>
      </c>
    </row>
    <row r="277" spans="1:6">
      <c r="A277" t="s">
        <v>24</v>
      </c>
      <c r="B277" t="s">
        <v>16</v>
      </c>
      <c r="C277">
        <v>4</v>
      </c>
      <c r="D277">
        <v>14</v>
      </c>
      <c r="E277">
        <v>14</v>
      </c>
      <c r="F277">
        <v>26</v>
      </c>
    </row>
    <row r="278" spans="1:6">
      <c r="A278" t="s">
        <v>24</v>
      </c>
      <c r="B278" t="s">
        <v>16</v>
      </c>
      <c r="C278">
        <v>5</v>
      </c>
      <c r="D278">
        <v>1</v>
      </c>
      <c r="E278">
        <v>50</v>
      </c>
      <c r="F278">
        <v>54</v>
      </c>
    </row>
    <row r="279" spans="1:6">
      <c r="A279" t="s">
        <v>24</v>
      </c>
      <c r="B279" t="s">
        <v>16</v>
      </c>
      <c r="C279">
        <v>5</v>
      </c>
      <c r="D279">
        <v>4</v>
      </c>
      <c r="E279">
        <v>28</v>
      </c>
      <c r="F279">
        <v>35</v>
      </c>
    </row>
    <row r="280" spans="1:6">
      <c r="A280" t="s">
        <v>24</v>
      </c>
      <c r="B280" t="s">
        <v>16</v>
      </c>
      <c r="C280">
        <v>5</v>
      </c>
      <c r="D280">
        <v>7</v>
      </c>
      <c r="E280">
        <v>18</v>
      </c>
      <c r="F280">
        <v>26</v>
      </c>
    </row>
    <row r="281" spans="1:6">
      <c r="A281" t="s">
        <v>24</v>
      </c>
      <c r="B281" t="s">
        <v>16</v>
      </c>
      <c r="C281">
        <v>5</v>
      </c>
      <c r="D281">
        <v>10</v>
      </c>
      <c r="E281">
        <v>20</v>
      </c>
      <c r="F281">
        <v>31</v>
      </c>
    </row>
    <row r="282" spans="1:6">
      <c r="A282" t="s">
        <v>24</v>
      </c>
      <c r="B282" t="s">
        <v>16</v>
      </c>
      <c r="C282">
        <v>5</v>
      </c>
      <c r="D282">
        <v>12</v>
      </c>
      <c r="E282">
        <v>20</v>
      </c>
      <c r="F282">
        <v>32</v>
      </c>
    </row>
    <row r="283" spans="1:6">
      <c r="A283" t="s">
        <v>24</v>
      </c>
      <c r="B283" t="s">
        <v>16</v>
      </c>
      <c r="C283">
        <v>5</v>
      </c>
      <c r="D283">
        <v>14</v>
      </c>
      <c r="E283">
        <v>11</v>
      </c>
      <c r="F283">
        <v>26</v>
      </c>
    </row>
    <row r="284" spans="1:6">
      <c r="A284" t="s">
        <v>24</v>
      </c>
      <c r="B284" t="s">
        <v>16</v>
      </c>
      <c r="C284">
        <v>6</v>
      </c>
      <c r="D284">
        <v>1</v>
      </c>
      <c r="E284">
        <v>46</v>
      </c>
      <c r="F284">
        <v>50</v>
      </c>
    </row>
    <row r="285" spans="1:6">
      <c r="A285" t="s">
        <v>24</v>
      </c>
      <c r="B285" t="s">
        <v>16</v>
      </c>
      <c r="C285">
        <v>6</v>
      </c>
      <c r="D285">
        <v>4</v>
      </c>
      <c r="E285">
        <v>34</v>
      </c>
      <c r="F285">
        <v>43</v>
      </c>
    </row>
    <row r="286" spans="1:6">
      <c r="A286" t="s">
        <v>24</v>
      </c>
      <c r="B286" t="s">
        <v>16</v>
      </c>
      <c r="C286">
        <v>6</v>
      </c>
      <c r="D286">
        <v>7</v>
      </c>
      <c r="E286">
        <v>16</v>
      </c>
      <c r="F286">
        <v>21</v>
      </c>
    </row>
    <row r="287" spans="1:6">
      <c r="A287" t="s">
        <v>24</v>
      </c>
      <c r="B287" t="s">
        <v>16</v>
      </c>
      <c r="C287">
        <v>6</v>
      </c>
      <c r="D287">
        <v>10</v>
      </c>
      <c r="E287">
        <v>19</v>
      </c>
      <c r="F287">
        <v>31</v>
      </c>
    </row>
    <row r="288" spans="1:6">
      <c r="A288" t="s">
        <v>24</v>
      </c>
      <c r="B288" t="s">
        <v>16</v>
      </c>
      <c r="C288">
        <v>6</v>
      </c>
      <c r="D288">
        <v>12</v>
      </c>
      <c r="E288">
        <v>10</v>
      </c>
      <c r="F288">
        <v>18</v>
      </c>
    </row>
    <row r="289" spans="1:6">
      <c r="A289" t="s">
        <v>24</v>
      </c>
      <c r="B289" t="s">
        <v>16</v>
      </c>
      <c r="C289">
        <v>6</v>
      </c>
      <c r="D289">
        <v>14</v>
      </c>
      <c r="E289">
        <v>13</v>
      </c>
      <c r="F289">
        <v>27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F276-642A-4601-AE10-1F29E3BEBAF7}">
  <dimension ref="A1:O85"/>
  <sheetViews>
    <sheetView workbookViewId="0">
      <selection activeCell="R76" sqref="R76"/>
    </sheetView>
  </sheetViews>
  <sheetFormatPr defaultRowHeight="14.5"/>
  <cols>
    <col min="3" max="3" width="5.81640625" style="5" customWidth="1"/>
    <col min="4" max="4" width="5.453125" style="4" bestFit="1" customWidth="1"/>
    <col min="5" max="5" width="4.6328125" style="4" bestFit="1" customWidth="1"/>
    <col min="6" max="7" width="7.36328125" style="4" customWidth="1"/>
  </cols>
  <sheetData>
    <row r="1" spans="1:15" ht="58">
      <c r="A1" t="s">
        <v>2</v>
      </c>
      <c r="C1" s="2" t="s">
        <v>7</v>
      </c>
      <c r="D1" s="3" t="s">
        <v>8</v>
      </c>
      <c r="E1" s="3" t="s">
        <v>9</v>
      </c>
      <c r="F1" s="3" t="s">
        <v>10</v>
      </c>
      <c r="G1" s="3" t="s">
        <v>11</v>
      </c>
      <c r="I1" s="6" t="s">
        <v>19</v>
      </c>
      <c r="J1" s="6" t="s">
        <v>18</v>
      </c>
      <c r="K1" s="6" t="s">
        <v>2</v>
      </c>
      <c r="L1" s="6" t="s">
        <v>17</v>
      </c>
      <c r="M1" s="6" t="s">
        <v>22</v>
      </c>
      <c r="N1" s="6" t="s">
        <v>23</v>
      </c>
    </row>
    <row r="2" spans="1:15">
      <c r="A2">
        <v>1</v>
      </c>
      <c r="B2" t="s">
        <v>16</v>
      </c>
      <c r="C2" s="5">
        <v>43557</v>
      </c>
      <c r="D2" s="4">
        <v>20</v>
      </c>
      <c r="E2" s="4">
        <v>1</v>
      </c>
      <c r="F2" s="4">
        <v>800</v>
      </c>
      <c r="G2" s="4">
        <v>419</v>
      </c>
      <c r="I2">
        <v>14</v>
      </c>
      <c r="J2">
        <v>1</v>
      </c>
      <c r="K2">
        <v>1</v>
      </c>
      <c r="L2">
        <v>85</v>
      </c>
      <c r="M2">
        <f>L2/800</f>
        <v>0.10625</v>
      </c>
      <c r="N2">
        <f>800-L2</f>
        <v>715</v>
      </c>
      <c r="O2">
        <f>N2/800</f>
        <v>0.89375000000000004</v>
      </c>
    </row>
    <row r="3" spans="1:15">
      <c r="A3">
        <v>1</v>
      </c>
      <c r="B3" t="s">
        <v>16</v>
      </c>
      <c r="C3" s="5">
        <v>43557</v>
      </c>
      <c r="D3" s="4">
        <v>20</v>
      </c>
      <c r="E3" s="4">
        <v>2</v>
      </c>
      <c r="F3" s="4">
        <v>800</v>
      </c>
      <c r="G3" s="4">
        <v>524</v>
      </c>
      <c r="I3">
        <v>14</v>
      </c>
      <c r="J3">
        <v>1</v>
      </c>
      <c r="K3">
        <v>4</v>
      </c>
      <c r="L3">
        <v>93</v>
      </c>
      <c r="M3">
        <f t="shared" ref="M3:M66" si="0">L3/800</f>
        <v>0.11625000000000001</v>
      </c>
      <c r="N3">
        <f>N2-L3</f>
        <v>622</v>
      </c>
      <c r="O3">
        <f t="shared" ref="O3:O66" si="1">N3/800</f>
        <v>0.77749999999999997</v>
      </c>
    </row>
    <row r="4" spans="1:15">
      <c r="A4">
        <v>1</v>
      </c>
      <c r="B4" t="s">
        <v>16</v>
      </c>
      <c r="C4" s="5">
        <v>43557</v>
      </c>
      <c r="D4" s="4">
        <v>20</v>
      </c>
      <c r="E4" s="4">
        <v>3</v>
      </c>
      <c r="F4" s="4">
        <v>800</v>
      </c>
      <c r="G4" s="4">
        <v>480</v>
      </c>
      <c r="I4">
        <v>14</v>
      </c>
      <c r="J4">
        <v>1</v>
      </c>
      <c r="K4">
        <v>7</v>
      </c>
      <c r="L4">
        <v>98</v>
      </c>
      <c r="M4">
        <f t="shared" si="0"/>
        <v>0.1225</v>
      </c>
      <c r="N4">
        <f>N3-L4</f>
        <v>524</v>
      </c>
      <c r="O4">
        <f t="shared" si="1"/>
        <v>0.65500000000000003</v>
      </c>
    </row>
    <row r="5" spans="1:15">
      <c r="A5">
        <v>1</v>
      </c>
      <c r="B5" t="s">
        <v>16</v>
      </c>
      <c r="C5" s="5">
        <v>43557</v>
      </c>
      <c r="D5" s="4">
        <v>20</v>
      </c>
      <c r="E5" s="4">
        <v>4</v>
      </c>
      <c r="F5" s="4">
        <v>800</v>
      </c>
      <c r="G5" s="4">
        <v>640</v>
      </c>
      <c r="I5">
        <v>14</v>
      </c>
      <c r="J5">
        <v>1</v>
      </c>
      <c r="K5">
        <v>10</v>
      </c>
      <c r="L5">
        <v>44</v>
      </c>
      <c r="M5">
        <f t="shared" si="0"/>
        <v>5.5E-2</v>
      </c>
      <c r="N5">
        <f>N4-L5</f>
        <v>480</v>
      </c>
      <c r="O5">
        <f t="shared" si="1"/>
        <v>0.6</v>
      </c>
    </row>
    <row r="6" spans="1:15">
      <c r="A6">
        <v>1</v>
      </c>
      <c r="B6" t="s">
        <v>16</v>
      </c>
      <c r="C6" s="5">
        <v>43557</v>
      </c>
      <c r="D6" s="4">
        <v>20</v>
      </c>
      <c r="E6" s="4">
        <v>5</v>
      </c>
      <c r="F6" s="4">
        <v>800</v>
      </c>
      <c r="G6" s="4">
        <v>780</v>
      </c>
      <c r="I6">
        <v>14</v>
      </c>
      <c r="J6">
        <v>1</v>
      </c>
      <c r="K6">
        <v>12</v>
      </c>
      <c r="L6">
        <v>11</v>
      </c>
      <c r="M6">
        <f t="shared" si="0"/>
        <v>1.375E-2</v>
      </c>
      <c r="N6">
        <f>N5-L6</f>
        <v>469</v>
      </c>
      <c r="O6">
        <f t="shared" si="1"/>
        <v>0.58625000000000005</v>
      </c>
    </row>
    <row r="7" spans="1:15">
      <c r="A7">
        <v>1</v>
      </c>
      <c r="B7" t="s">
        <v>16</v>
      </c>
      <c r="C7" s="5">
        <v>43557</v>
      </c>
      <c r="D7" s="4">
        <v>20</v>
      </c>
      <c r="E7" s="4">
        <v>6</v>
      </c>
      <c r="F7" s="4">
        <f>SUM(AE7,AA7,W7,S7,O7,K7)</f>
        <v>15.47625</v>
      </c>
      <c r="G7" s="4">
        <f>SUM(AF7,AB7,X7,T7,P7,L7)</f>
        <v>88</v>
      </c>
      <c r="I7">
        <v>14</v>
      </c>
      <c r="J7">
        <v>1</v>
      </c>
      <c r="K7">
        <v>15</v>
      </c>
      <c r="L7">
        <v>88</v>
      </c>
      <c r="M7">
        <f t="shared" si="0"/>
        <v>0.11</v>
      </c>
      <c r="N7">
        <f>N6-L7</f>
        <v>381</v>
      </c>
      <c r="O7">
        <f t="shared" si="1"/>
        <v>0.47625000000000001</v>
      </c>
    </row>
    <row r="8" spans="1:15">
      <c r="A8">
        <v>1</v>
      </c>
      <c r="B8" t="s">
        <v>16</v>
      </c>
      <c r="C8" s="5">
        <v>43557</v>
      </c>
      <c r="D8" s="4">
        <v>14</v>
      </c>
      <c r="E8" s="4">
        <v>1</v>
      </c>
      <c r="F8" s="4">
        <f>SUM(AE8,AA8,W8,S8,O8,K8)</f>
        <v>0</v>
      </c>
      <c r="G8" s="4">
        <f>SUM(AF8,AB8,X8,T8,P8,L8)</f>
        <v>381</v>
      </c>
      <c r="I8">
        <v>14</v>
      </c>
      <c r="J8">
        <v>2</v>
      </c>
      <c r="K8" t="s">
        <v>20</v>
      </c>
      <c r="L8">
        <v>381</v>
      </c>
      <c r="M8">
        <f t="shared" si="0"/>
        <v>0.47625000000000001</v>
      </c>
      <c r="N8">
        <f>N7-L8</f>
        <v>0</v>
      </c>
      <c r="O8">
        <f t="shared" si="1"/>
        <v>0</v>
      </c>
    </row>
    <row r="9" spans="1:15">
      <c r="A9">
        <v>1</v>
      </c>
      <c r="B9" t="s">
        <v>16</v>
      </c>
      <c r="C9" s="5">
        <v>43557</v>
      </c>
      <c r="D9" s="4">
        <v>14</v>
      </c>
      <c r="E9" s="4">
        <v>2</v>
      </c>
      <c r="F9" s="4">
        <f>SUM(AE9,AA9,W9,S9,O9,K9)</f>
        <v>1.9087499999999999</v>
      </c>
      <c r="G9" s="4">
        <f>SUM(AF9,AB9,X9,T9,P9,L9)</f>
        <v>73</v>
      </c>
      <c r="I9">
        <v>14</v>
      </c>
      <c r="J9">
        <v>2</v>
      </c>
      <c r="K9">
        <v>1</v>
      </c>
      <c r="L9">
        <v>73</v>
      </c>
      <c r="M9">
        <f t="shared" si="0"/>
        <v>9.1249999999999998E-2</v>
      </c>
      <c r="N9">
        <f>800-L9</f>
        <v>727</v>
      </c>
      <c r="O9">
        <f t="shared" si="1"/>
        <v>0.90874999999999995</v>
      </c>
    </row>
    <row r="10" spans="1:15">
      <c r="A10">
        <v>1</v>
      </c>
      <c r="B10" t="s">
        <v>16</v>
      </c>
      <c r="C10" s="5">
        <v>43557</v>
      </c>
      <c r="D10" s="4">
        <v>14</v>
      </c>
      <c r="E10" s="4">
        <v>3</v>
      </c>
      <c r="F10" s="4">
        <f>SUM(AE10,AA10,W10,S10,O10,K10)</f>
        <v>4.8224999999999998</v>
      </c>
      <c r="G10" s="4">
        <f>SUM(AF10,AB10,X10,T10,P10,L10)</f>
        <v>69</v>
      </c>
      <c r="I10">
        <v>14</v>
      </c>
      <c r="J10">
        <v>2</v>
      </c>
      <c r="K10">
        <v>4</v>
      </c>
      <c r="L10">
        <v>69</v>
      </c>
      <c r="M10">
        <f t="shared" si="0"/>
        <v>8.6249999999999993E-2</v>
      </c>
      <c r="N10">
        <f>N9-L10</f>
        <v>658</v>
      </c>
      <c r="O10">
        <f t="shared" si="1"/>
        <v>0.82250000000000001</v>
      </c>
    </row>
    <row r="11" spans="1:15">
      <c r="A11">
        <v>1</v>
      </c>
      <c r="B11" t="s">
        <v>16</v>
      </c>
      <c r="C11" s="5">
        <v>43557</v>
      </c>
      <c r="D11" s="4">
        <v>14</v>
      </c>
      <c r="E11" s="4">
        <v>4</v>
      </c>
      <c r="F11" s="4">
        <f>SUM(AE11,AA11,W11,S11,O11,K11)</f>
        <v>7.6062500000000002</v>
      </c>
      <c r="G11" s="4">
        <f>SUM(AF11,AB11,X11,T11,P11,L11)</f>
        <v>173</v>
      </c>
      <c r="I11">
        <v>14</v>
      </c>
      <c r="J11">
        <v>2</v>
      </c>
      <c r="K11">
        <v>7</v>
      </c>
      <c r="L11">
        <v>173</v>
      </c>
      <c r="M11">
        <f t="shared" si="0"/>
        <v>0.21625</v>
      </c>
      <c r="N11">
        <f>N10-L11</f>
        <v>485</v>
      </c>
      <c r="O11">
        <f t="shared" si="1"/>
        <v>0.60624999999999996</v>
      </c>
    </row>
    <row r="12" spans="1:15">
      <c r="A12">
        <v>1</v>
      </c>
      <c r="B12" t="s">
        <v>16</v>
      </c>
      <c r="C12" s="5">
        <v>43557</v>
      </c>
      <c r="D12" s="4">
        <v>14</v>
      </c>
      <c r="E12" s="4">
        <v>5</v>
      </c>
      <c r="F12" s="4">
        <f>SUM(AE12,AA12,W12,S12,O12,K12)</f>
        <v>10.481249999999999</v>
      </c>
      <c r="G12" s="4">
        <f>SUM(AF12,AB12,X12,T12,P12,L12)</f>
        <v>100</v>
      </c>
      <c r="I12">
        <v>14</v>
      </c>
      <c r="J12">
        <v>2</v>
      </c>
      <c r="K12">
        <v>10</v>
      </c>
      <c r="L12">
        <v>100</v>
      </c>
      <c r="M12">
        <f t="shared" si="0"/>
        <v>0.125</v>
      </c>
      <c r="N12">
        <f>N11-L12</f>
        <v>385</v>
      </c>
      <c r="O12">
        <f t="shared" si="1"/>
        <v>0.48125000000000001</v>
      </c>
    </row>
    <row r="13" spans="1:15">
      <c r="A13">
        <v>1</v>
      </c>
      <c r="B13" t="s">
        <v>16</v>
      </c>
      <c r="C13" s="5">
        <v>43557</v>
      </c>
      <c r="D13" s="4">
        <v>14</v>
      </c>
      <c r="E13" s="4">
        <v>6</v>
      </c>
      <c r="F13" s="4">
        <f>SUM(AE13,AA13,W13,S13,O13,K13)</f>
        <v>12.42</v>
      </c>
      <c r="G13" s="4">
        <f>SUM(AF13,AB13,X13,T13,P13,L13)</f>
        <v>49</v>
      </c>
      <c r="I13">
        <v>14</v>
      </c>
      <c r="J13">
        <v>2</v>
      </c>
      <c r="K13">
        <v>12</v>
      </c>
      <c r="L13">
        <v>49</v>
      </c>
      <c r="M13">
        <f t="shared" si="0"/>
        <v>6.1249999999999999E-2</v>
      </c>
      <c r="N13">
        <f>N12-L13</f>
        <v>336</v>
      </c>
      <c r="O13">
        <f t="shared" si="1"/>
        <v>0.42</v>
      </c>
    </row>
    <row r="14" spans="1:15">
      <c r="A14">
        <v>3</v>
      </c>
      <c r="B14" t="s">
        <v>16</v>
      </c>
      <c r="C14" s="5">
        <v>42830</v>
      </c>
      <c r="D14" s="4">
        <v>20</v>
      </c>
      <c r="E14" s="4">
        <v>1</v>
      </c>
      <c r="F14" s="4">
        <f>SUM(AE14,AA14,W14,S14,O14,K14)</f>
        <v>15.345000000000001</v>
      </c>
      <c r="G14" s="4">
        <f>SUM(AF14,AB14,X14,T14,P14,L14)</f>
        <v>60</v>
      </c>
      <c r="I14">
        <v>14</v>
      </c>
      <c r="J14">
        <v>2</v>
      </c>
      <c r="K14">
        <v>15</v>
      </c>
      <c r="L14">
        <v>60</v>
      </c>
      <c r="M14">
        <f t="shared" si="0"/>
        <v>7.4999999999999997E-2</v>
      </c>
      <c r="N14">
        <f>N13-L14</f>
        <v>276</v>
      </c>
      <c r="O14">
        <f t="shared" si="1"/>
        <v>0.34499999999999997</v>
      </c>
    </row>
    <row r="15" spans="1:15">
      <c r="A15">
        <v>3</v>
      </c>
      <c r="B15" t="s">
        <v>16</v>
      </c>
      <c r="C15" s="5">
        <v>42830</v>
      </c>
      <c r="D15" s="4">
        <v>20</v>
      </c>
      <c r="E15" s="4">
        <v>2</v>
      </c>
      <c r="F15" s="4">
        <f>SUM(AE15,AA15,W15,S15,O15,K15)</f>
        <v>0</v>
      </c>
      <c r="G15" s="4">
        <f>SUM(AF15,AB15,X15,T15,P15,L15)</f>
        <v>276</v>
      </c>
      <c r="I15">
        <v>14</v>
      </c>
      <c r="J15">
        <v>2</v>
      </c>
      <c r="K15" t="s">
        <v>20</v>
      </c>
      <c r="L15">
        <v>276</v>
      </c>
      <c r="M15">
        <f t="shared" si="0"/>
        <v>0.34499999999999997</v>
      </c>
      <c r="N15">
        <f>N14-L15</f>
        <v>0</v>
      </c>
      <c r="O15">
        <f t="shared" si="1"/>
        <v>0</v>
      </c>
    </row>
    <row r="16" spans="1:15">
      <c r="A16">
        <v>3</v>
      </c>
      <c r="B16" t="s">
        <v>16</v>
      </c>
      <c r="C16" s="5">
        <v>42830</v>
      </c>
      <c r="D16" s="4">
        <v>20</v>
      </c>
      <c r="E16" s="4">
        <v>3</v>
      </c>
      <c r="F16" s="4">
        <f>SUM(AE16,AA16,W16,S16,O16,K16)</f>
        <v>1.9775</v>
      </c>
      <c r="G16" s="4">
        <f>SUM(AF16,AB16,X16,T16,P16,L16)</f>
        <v>18</v>
      </c>
      <c r="I16">
        <v>14</v>
      </c>
      <c r="J16">
        <v>3</v>
      </c>
      <c r="K16">
        <v>1</v>
      </c>
      <c r="L16">
        <v>18</v>
      </c>
      <c r="M16">
        <f t="shared" si="0"/>
        <v>2.2499999999999999E-2</v>
      </c>
      <c r="N16">
        <f>800-L16</f>
        <v>782</v>
      </c>
      <c r="O16">
        <f t="shared" si="1"/>
        <v>0.97750000000000004</v>
      </c>
    </row>
    <row r="17" spans="1:15">
      <c r="A17">
        <v>3</v>
      </c>
      <c r="B17" t="s">
        <v>16</v>
      </c>
      <c r="C17" s="5">
        <v>42830</v>
      </c>
      <c r="D17" s="4">
        <v>20</v>
      </c>
      <c r="E17" s="4">
        <v>4</v>
      </c>
      <c r="F17" s="4">
        <f>SUM(AE17,AA17,W17,S17,O17,K17)</f>
        <v>4.8387500000000001</v>
      </c>
      <c r="G17" s="4">
        <f>SUM(AF17,AB17,X17,T17,P17,L17)</f>
        <v>111</v>
      </c>
      <c r="I17">
        <v>14</v>
      </c>
      <c r="J17">
        <v>3</v>
      </c>
      <c r="K17">
        <v>4</v>
      </c>
      <c r="L17">
        <v>111</v>
      </c>
      <c r="M17">
        <f t="shared" si="0"/>
        <v>0.13875000000000001</v>
      </c>
      <c r="N17">
        <f>N16-L17</f>
        <v>671</v>
      </c>
      <c r="O17">
        <f t="shared" si="1"/>
        <v>0.83875</v>
      </c>
    </row>
    <row r="18" spans="1:15">
      <c r="A18">
        <v>3</v>
      </c>
      <c r="B18" t="s">
        <v>16</v>
      </c>
      <c r="C18" s="5">
        <v>42830</v>
      </c>
      <c r="D18" s="4">
        <v>20</v>
      </c>
      <c r="E18" s="4">
        <v>5</v>
      </c>
      <c r="F18" s="4">
        <f>SUM(AE18,AA18,W18,S18,O18,K18)</f>
        <v>7.5662500000000001</v>
      </c>
      <c r="G18" s="4">
        <f>SUM(AF18,AB18,X18,T18,P18,L18)</f>
        <v>218</v>
      </c>
      <c r="I18">
        <v>14</v>
      </c>
      <c r="J18">
        <v>3</v>
      </c>
      <c r="K18">
        <v>7</v>
      </c>
      <c r="L18">
        <v>218</v>
      </c>
      <c r="M18">
        <f t="shared" si="0"/>
        <v>0.27250000000000002</v>
      </c>
      <c r="N18">
        <f>N17-L18</f>
        <v>453</v>
      </c>
      <c r="O18">
        <f t="shared" si="1"/>
        <v>0.56625000000000003</v>
      </c>
    </row>
    <row r="19" spans="1:15">
      <c r="A19">
        <v>3</v>
      </c>
      <c r="B19" t="s">
        <v>16</v>
      </c>
      <c r="C19" s="5">
        <v>42830</v>
      </c>
      <c r="D19" s="4">
        <v>20</v>
      </c>
      <c r="E19" s="4">
        <v>6</v>
      </c>
      <c r="F19" s="4">
        <f>SUM(AE19,AA19,W19,S19,O19,K19)</f>
        <v>10.555</v>
      </c>
      <c r="G19" s="4">
        <f>SUM(AF19,AB19,X19,T19,P19,L19)</f>
        <v>9</v>
      </c>
      <c r="I19">
        <v>14</v>
      </c>
      <c r="J19">
        <v>3</v>
      </c>
      <c r="K19">
        <v>10</v>
      </c>
      <c r="L19">
        <v>9</v>
      </c>
      <c r="M19">
        <f t="shared" si="0"/>
        <v>1.125E-2</v>
      </c>
      <c r="N19">
        <f>N18-L19</f>
        <v>444</v>
      </c>
      <c r="O19">
        <f t="shared" si="1"/>
        <v>0.55500000000000005</v>
      </c>
    </row>
    <row r="20" spans="1:15">
      <c r="A20">
        <v>3</v>
      </c>
      <c r="B20" t="s">
        <v>16</v>
      </c>
      <c r="C20" s="5">
        <v>42830</v>
      </c>
      <c r="D20" s="4">
        <v>14</v>
      </c>
      <c r="E20" s="4">
        <v>1</v>
      </c>
      <c r="F20" s="4">
        <f>SUM(AE20,AA20,W20,S20,O20,K20)</f>
        <v>12.45125</v>
      </c>
      <c r="G20" s="4">
        <f>SUM(AF20,AB20,X20,T20,P20,L20)</f>
        <v>83</v>
      </c>
      <c r="I20">
        <v>14</v>
      </c>
      <c r="J20">
        <v>3</v>
      </c>
      <c r="K20">
        <v>12</v>
      </c>
      <c r="L20">
        <v>83</v>
      </c>
      <c r="M20">
        <f t="shared" si="0"/>
        <v>0.10375</v>
      </c>
      <c r="N20">
        <f>N19-L20</f>
        <v>361</v>
      </c>
      <c r="O20">
        <f t="shared" si="1"/>
        <v>0.45124999999999998</v>
      </c>
    </row>
    <row r="21" spans="1:15">
      <c r="A21">
        <v>3</v>
      </c>
      <c r="B21" t="s">
        <v>16</v>
      </c>
      <c r="C21" s="5">
        <v>42830</v>
      </c>
      <c r="D21" s="4">
        <v>14</v>
      </c>
      <c r="E21" s="4">
        <v>2</v>
      </c>
      <c r="F21" s="4">
        <f>SUM(AE21,AA21,W21,S21,O21,K21)</f>
        <v>15.4</v>
      </c>
      <c r="G21" s="4">
        <f>SUM(AF21,AB21,X21,T21,P21,L21)</f>
        <v>41</v>
      </c>
      <c r="I21">
        <v>14</v>
      </c>
      <c r="J21">
        <v>3</v>
      </c>
      <c r="K21">
        <v>15</v>
      </c>
      <c r="L21">
        <v>41</v>
      </c>
      <c r="M21">
        <f t="shared" si="0"/>
        <v>5.1249999999999997E-2</v>
      </c>
      <c r="N21">
        <f>N20-L21</f>
        <v>320</v>
      </c>
      <c r="O21">
        <f t="shared" si="1"/>
        <v>0.4</v>
      </c>
    </row>
    <row r="22" spans="1:15">
      <c r="A22">
        <v>3</v>
      </c>
      <c r="B22" t="s">
        <v>16</v>
      </c>
      <c r="C22" s="5">
        <v>42830</v>
      </c>
      <c r="D22" s="4">
        <v>14</v>
      </c>
      <c r="E22" s="4">
        <v>3</v>
      </c>
      <c r="F22" s="4">
        <f>SUM(AE22,AA22,W22,S22,O22,K22)</f>
        <v>0</v>
      </c>
      <c r="G22" s="4">
        <f>SUM(AF22,AB22,X22,T22,P22,L22)</f>
        <v>320</v>
      </c>
      <c r="I22">
        <v>14</v>
      </c>
      <c r="J22">
        <v>3</v>
      </c>
      <c r="K22" t="s">
        <v>20</v>
      </c>
      <c r="L22">
        <v>320</v>
      </c>
      <c r="M22">
        <f t="shared" si="0"/>
        <v>0.4</v>
      </c>
      <c r="N22">
        <f>N21-L22</f>
        <v>0</v>
      </c>
      <c r="O22">
        <f t="shared" si="1"/>
        <v>0</v>
      </c>
    </row>
    <row r="23" spans="1:15">
      <c r="A23">
        <v>3</v>
      </c>
      <c r="B23" t="s">
        <v>16</v>
      </c>
      <c r="C23" s="5">
        <v>42830</v>
      </c>
      <c r="D23" s="4">
        <v>14</v>
      </c>
      <c r="E23" s="4">
        <v>4</v>
      </c>
      <c r="F23" s="4">
        <f>SUM(AE23,AA23,W23,S23,O23,K23)</f>
        <v>1.9075</v>
      </c>
      <c r="G23" s="4">
        <f>SUM(AF23,AB23,X23,T23,P23,L23)</f>
        <v>74</v>
      </c>
      <c r="I23" s="8">
        <v>14</v>
      </c>
      <c r="J23" s="8">
        <v>4</v>
      </c>
      <c r="K23" s="8">
        <v>1</v>
      </c>
      <c r="L23" s="8">
        <v>74</v>
      </c>
      <c r="M23" s="8">
        <f t="shared" si="0"/>
        <v>9.2499999999999999E-2</v>
      </c>
      <c r="N23" s="8">
        <f>800-L23</f>
        <v>726</v>
      </c>
      <c r="O23" s="8">
        <f t="shared" si="1"/>
        <v>0.90749999999999997</v>
      </c>
    </row>
    <row r="24" spans="1:15">
      <c r="A24">
        <v>3</v>
      </c>
      <c r="B24" t="s">
        <v>16</v>
      </c>
      <c r="C24" s="5">
        <v>42830</v>
      </c>
      <c r="D24" s="4">
        <v>14</v>
      </c>
      <c r="E24" s="4">
        <v>5</v>
      </c>
      <c r="F24" s="4">
        <f>SUM(AE24,AA24,W24,S24,O24,K24)</f>
        <v>4.8187499999999996</v>
      </c>
      <c r="G24" s="4">
        <f>SUM(AF24,AB24,X24,T24,P24,L24)</f>
        <v>71</v>
      </c>
      <c r="I24" s="8">
        <v>14</v>
      </c>
      <c r="J24" s="8">
        <v>4</v>
      </c>
      <c r="K24" s="8">
        <v>4</v>
      </c>
      <c r="L24" s="8">
        <v>71</v>
      </c>
      <c r="M24" s="8">
        <f t="shared" si="0"/>
        <v>8.8749999999999996E-2</v>
      </c>
      <c r="N24" s="8">
        <f>N23-L24</f>
        <v>655</v>
      </c>
      <c r="O24" s="8">
        <f t="shared" si="1"/>
        <v>0.81874999999999998</v>
      </c>
    </row>
    <row r="25" spans="1:15">
      <c r="A25">
        <v>3</v>
      </c>
      <c r="B25" t="s">
        <v>16</v>
      </c>
      <c r="C25" s="5">
        <v>42830</v>
      </c>
      <c r="D25" s="4">
        <v>14</v>
      </c>
      <c r="E25" s="4">
        <v>6</v>
      </c>
      <c r="F25" s="4">
        <f>SUM(AE25,AA25,W25,S25,O25,K25)</f>
        <v>7.7</v>
      </c>
      <c r="G25" s="4">
        <f>SUM(AF25,AB25,X25,T25,P25,L25)</f>
        <v>95</v>
      </c>
      <c r="I25" s="8">
        <v>14</v>
      </c>
      <c r="J25" s="8">
        <v>4</v>
      </c>
      <c r="K25" s="8">
        <v>7</v>
      </c>
      <c r="L25" s="8">
        <v>95</v>
      </c>
      <c r="M25" s="8">
        <f t="shared" si="0"/>
        <v>0.11874999999999999</v>
      </c>
      <c r="N25" s="8">
        <f>N24-L25</f>
        <v>560</v>
      </c>
      <c r="O25" s="8">
        <f t="shared" si="1"/>
        <v>0.7</v>
      </c>
    </row>
    <row r="26" spans="1:15">
      <c r="A26">
        <v>6</v>
      </c>
      <c r="B26" t="s">
        <v>16</v>
      </c>
      <c r="C26" s="5">
        <v>43563</v>
      </c>
      <c r="D26" s="4">
        <v>20</v>
      </c>
      <c r="E26" s="4">
        <v>1</v>
      </c>
      <c r="F26" s="4">
        <f>SUM(AE26,AA26,W26,S26,O26,K26)</f>
        <v>10.52125</v>
      </c>
      <c r="G26" s="4">
        <f>SUM(AF26,AB26,X26,T26,P26,L26)</f>
        <v>143</v>
      </c>
      <c r="I26" s="8">
        <v>14</v>
      </c>
      <c r="J26" s="8">
        <v>4</v>
      </c>
      <c r="K26" s="8">
        <v>10</v>
      </c>
      <c r="L26" s="8">
        <v>143</v>
      </c>
      <c r="M26" s="8">
        <f t="shared" si="0"/>
        <v>0.17874999999999999</v>
      </c>
      <c r="N26" s="8">
        <f>N25-L26</f>
        <v>417</v>
      </c>
      <c r="O26" s="8">
        <f t="shared" si="1"/>
        <v>0.52124999999999999</v>
      </c>
    </row>
    <row r="27" spans="1:15">
      <c r="A27">
        <v>6</v>
      </c>
      <c r="B27" t="s">
        <v>16</v>
      </c>
      <c r="C27" s="5">
        <v>43563</v>
      </c>
      <c r="D27" s="4">
        <v>20</v>
      </c>
      <c r="E27" s="4">
        <v>2</v>
      </c>
      <c r="F27" s="4">
        <f>SUM(AE27,AA27,W27,S27,O27,K27)</f>
        <v>12.2575</v>
      </c>
      <c r="G27" s="4">
        <f>SUM(AF27,AB27,X27,T27,P27,L27)</f>
        <v>211</v>
      </c>
      <c r="I27" s="8">
        <v>14</v>
      </c>
      <c r="J27" s="8">
        <v>4</v>
      </c>
      <c r="K27" s="8">
        <v>12</v>
      </c>
      <c r="L27" s="8">
        <v>211</v>
      </c>
      <c r="M27" s="8">
        <f t="shared" si="0"/>
        <v>0.26374999999999998</v>
      </c>
      <c r="N27" s="8">
        <f>N26-L27</f>
        <v>206</v>
      </c>
      <c r="O27" s="8">
        <f t="shared" si="1"/>
        <v>0.25750000000000001</v>
      </c>
    </row>
    <row r="28" spans="1:15">
      <c r="A28">
        <v>6</v>
      </c>
      <c r="B28" t="s">
        <v>16</v>
      </c>
      <c r="C28" s="5">
        <v>43563</v>
      </c>
      <c r="D28" s="4">
        <v>20</v>
      </c>
      <c r="E28" s="4">
        <v>3</v>
      </c>
      <c r="F28" s="4">
        <f>SUM(AE28,AA28,W28,S28,O28,K28)</f>
        <v>15.2</v>
      </c>
      <c r="G28" s="4">
        <f>SUM(AF28,AB28,X28,T28,P28,L28)</f>
        <v>46</v>
      </c>
      <c r="I28" s="8">
        <v>14</v>
      </c>
      <c r="J28" s="8">
        <v>4</v>
      </c>
      <c r="K28" s="8">
        <v>15</v>
      </c>
      <c r="L28" s="8">
        <v>46</v>
      </c>
      <c r="M28" s="8">
        <f t="shared" si="0"/>
        <v>5.7500000000000002E-2</v>
      </c>
      <c r="N28" s="8">
        <f>N27-L28</f>
        <v>160</v>
      </c>
      <c r="O28" s="8">
        <f t="shared" si="1"/>
        <v>0.2</v>
      </c>
    </row>
    <row r="29" spans="1:15">
      <c r="A29">
        <v>6</v>
      </c>
      <c r="B29" t="s">
        <v>16</v>
      </c>
      <c r="C29" s="5">
        <v>43563</v>
      </c>
      <c r="D29" s="4">
        <v>20</v>
      </c>
      <c r="E29" s="4">
        <v>4</v>
      </c>
      <c r="F29" s="4">
        <f>SUM(AE29,AA29,W29,S29,O29,K29)</f>
        <v>0</v>
      </c>
      <c r="G29" s="4">
        <f>SUM(AF29,AB29,X29,T29,P29,L29)</f>
        <v>160</v>
      </c>
      <c r="I29" s="8">
        <v>14</v>
      </c>
      <c r="J29" s="8">
        <v>4</v>
      </c>
      <c r="K29" s="8" t="s">
        <v>20</v>
      </c>
      <c r="L29" s="8">
        <v>160</v>
      </c>
      <c r="M29" s="8">
        <f t="shared" si="0"/>
        <v>0.2</v>
      </c>
      <c r="N29" s="8">
        <f>N28-L29</f>
        <v>0</v>
      </c>
      <c r="O29" s="8">
        <f t="shared" si="1"/>
        <v>0</v>
      </c>
    </row>
    <row r="30" spans="1:15">
      <c r="A30">
        <v>6</v>
      </c>
      <c r="B30" t="s">
        <v>16</v>
      </c>
      <c r="C30" s="5">
        <v>43563</v>
      </c>
      <c r="D30" s="4">
        <v>20</v>
      </c>
      <c r="E30" s="4">
        <v>5</v>
      </c>
      <c r="F30" s="4">
        <f>SUM(AE30,AA30,W30,S30,O30,K30)</f>
        <v>1.92875</v>
      </c>
      <c r="G30" s="4">
        <f>SUM(AF30,AB30,X30,T30,P30,L30)</f>
        <v>57</v>
      </c>
      <c r="I30" s="8">
        <v>14</v>
      </c>
      <c r="J30" s="8">
        <v>5</v>
      </c>
      <c r="K30" s="8">
        <v>1</v>
      </c>
      <c r="L30" s="8">
        <v>57</v>
      </c>
      <c r="M30" s="8">
        <f t="shared" si="0"/>
        <v>7.1249999999999994E-2</v>
      </c>
      <c r="N30" s="8">
        <f>800-L30</f>
        <v>743</v>
      </c>
      <c r="O30" s="8">
        <f t="shared" si="1"/>
        <v>0.92874999999999996</v>
      </c>
    </row>
    <row r="31" spans="1:15">
      <c r="A31">
        <v>6</v>
      </c>
      <c r="B31" t="s">
        <v>16</v>
      </c>
      <c r="C31" s="5">
        <v>43563</v>
      </c>
      <c r="D31" s="4">
        <v>20</v>
      </c>
      <c r="E31" s="4">
        <v>6</v>
      </c>
      <c r="F31" s="4">
        <f>SUM(AE31,AA31,W31,S31,O31,K31)</f>
        <v>4.83</v>
      </c>
      <c r="G31" s="4">
        <f>SUM(AF31,AB31,X31,T31,P31,L31)</f>
        <v>79</v>
      </c>
      <c r="I31" s="8">
        <v>14</v>
      </c>
      <c r="J31" s="8">
        <v>5</v>
      </c>
      <c r="K31" s="8">
        <v>4</v>
      </c>
      <c r="L31" s="8">
        <v>79</v>
      </c>
      <c r="M31" s="8">
        <f t="shared" si="0"/>
        <v>9.8750000000000004E-2</v>
      </c>
      <c r="N31" s="8">
        <f>N30-L31</f>
        <v>664</v>
      </c>
      <c r="O31" s="8">
        <f t="shared" si="1"/>
        <v>0.83</v>
      </c>
    </row>
    <row r="32" spans="1:15">
      <c r="A32">
        <v>6</v>
      </c>
      <c r="B32" t="s">
        <v>16</v>
      </c>
      <c r="C32" s="5">
        <v>43563</v>
      </c>
      <c r="D32" s="4">
        <v>14</v>
      </c>
      <c r="E32" s="4">
        <v>1</v>
      </c>
      <c r="F32" s="4">
        <f>SUM(AE32,AA32,W32,S32,O32,K32)</f>
        <v>7.65</v>
      </c>
      <c r="G32" s="4">
        <f>SUM(AF32,AB32,X32,T32,P32,L32)</f>
        <v>144</v>
      </c>
      <c r="I32" s="8">
        <v>14</v>
      </c>
      <c r="J32" s="8">
        <v>5</v>
      </c>
      <c r="K32" s="8">
        <v>7</v>
      </c>
      <c r="L32" s="8">
        <v>144</v>
      </c>
      <c r="M32" s="8">
        <f t="shared" si="0"/>
        <v>0.18</v>
      </c>
      <c r="N32" s="8">
        <f>N31-L32</f>
        <v>520</v>
      </c>
      <c r="O32" s="8">
        <f t="shared" si="1"/>
        <v>0.65</v>
      </c>
    </row>
    <row r="33" spans="1:15">
      <c r="A33">
        <v>6</v>
      </c>
      <c r="B33" t="s">
        <v>16</v>
      </c>
      <c r="C33" s="5">
        <v>43563</v>
      </c>
      <c r="D33" s="4">
        <v>14</v>
      </c>
      <c r="E33" s="4">
        <v>2</v>
      </c>
      <c r="F33" s="4">
        <f>SUM(AE33,AA33,W33,S33,O33,K33)</f>
        <v>10.62125</v>
      </c>
      <c r="G33" s="4">
        <f>SUM(AF33,AB33,X33,T33,P33,L33)</f>
        <v>23</v>
      </c>
      <c r="I33" s="8">
        <v>14</v>
      </c>
      <c r="J33" s="8">
        <v>5</v>
      </c>
      <c r="K33" s="8">
        <v>10</v>
      </c>
      <c r="L33" s="8">
        <v>23</v>
      </c>
      <c r="M33" s="8">
        <f t="shared" si="0"/>
        <v>2.8750000000000001E-2</v>
      </c>
      <c r="N33" s="8">
        <f>N32-L33</f>
        <v>497</v>
      </c>
      <c r="O33" s="8">
        <f t="shared" si="1"/>
        <v>0.62124999999999997</v>
      </c>
    </row>
    <row r="34" spans="1:15">
      <c r="A34">
        <v>6</v>
      </c>
      <c r="B34" t="s">
        <v>16</v>
      </c>
      <c r="C34" s="5">
        <v>43563</v>
      </c>
      <c r="D34" s="4">
        <v>14</v>
      </c>
      <c r="E34" s="4">
        <v>3</v>
      </c>
      <c r="F34" s="4">
        <f>SUM(AE34,AA34,W34,S34,O34,K34)</f>
        <v>12.43375</v>
      </c>
      <c r="G34" s="4">
        <f>SUM(AF34,AB34,X34,T34,P34,L34)</f>
        <v>150</v>
      </c>
      <c r="I34" s="8">
        <v>14</v>
      </c>
      <c r="J34" s="8">
        <v>5</v>
      </c>
      <c r="K34" s="8">
        <v>12</v>
      </c>
      <c r="L34" s="8">
        <v>150</v>
      </c>
      <c r="M34" s="8">
        <f t="shared" si="0"/>
        <v>0.1875</v>
      </c>
      <c r="N34" s="8">
        <f>N33-L34</f>
        <v>347</v>
      </c>
      <c r="O34" s="8">
        <f t="shared" si="1"/>
        <v>0.43375000000000002</v>
      </c>
    </row>
    <row r="35" spans="1:15">
      <c r="A35">
        <v>6</v>
      </c>
      <c r="B35" t="s">
        <v>16</v>
      </c>
      <c r="C35" s="5">
        <v>43563</v>
      </c>
      <c r="D35" s="4">
        <v>14</v>
      </c>
      <c r="E35" s="4">
        <v>4</v>
      </c>
      <c r="F35" s="4">
        <f>SUM(AE35,AA35,W35,S35,O35,K35)</f>
        <v>15.025</v>
      </c>
      <c r="G35" s="4" t="e">
        <f>SUM(AF35,AB35,X35,T35,P35,#REF!)</f>
        <v>#REF!</v>
      </c>
      <c r="I35" s="8">
        <v>14</v>
      </c>
      <c r="J35" s="8">
        <v>5</v>
      </c>
      <c r="K35" s="8">
        <v>15</v>
      </c>
      <c r="L35" s="8">
        <v>327</v>
      </c>
      <c r="M35" s="8">
        <f t="shared" si="0"/>
        <v>0.40875</v>
      </c>
      <c r="N35" s="8">
        <f>N34-L35</f>
        <v>20</v>
      </c>
      <c r="O35" s="8">
        <f t="shared" si="1"/>
        <v>2.5000000000000001E-2</v>
      </c>
    </row>
    <row r="36" spans="1:15">
      <c r="A36">
        <v>6</v>
      </c>
      <c r="B36" t="s">
        <v>16</v>
      </c>
      <c r="C36" s="5">
        <v>43563</v>
      </c>
      <c r="D36" s="4">
        <v>14</v>
      </c>
      <c r="E36" s="4">
        <v>5</v>
      </c>
      <c r="F36" s="4">
        <f>SUM(AE36,AA36,W36,S36,O36,K36)</f>
        <v>0</v>
      </c>
      <c r="G36" s="4">
        <f>SUM(AF36,AB36,X36,T36,P36,L36)</f>
        <v>20</v>
      </c>
      <c r="I36" s="8">
        <v>14</v>
      </c>
      <c r="J36" s="8">
        <v>6</v>
      </c>
      <c r="K36" s="8" t="s">
        <v>20</v>
      </c>
      <c r="L36" s="8">
        <v>20</v>
      </c>
      <c r="M36" s="8">
        <f t="shared" si="0"/>
        <v>2.5000000000000001E-2</v>
      </c>
      <c r="N36" s="8">
        <f>N35-L36</f>
        <v>0</v>
      </c>
      <c r="O36" s="8">
        <f t="shared" si="1"/>
        <v>0</v>
      </c>
    </row>
    <row r="37" spans="1:15">
      <c r="A37">
        <v>6</v>
      </c>
      <c r="B37" t="s">
        <v>16</v>
      </c>
      <c r="C37" s="5">
        <v>43563</v>
      </c>
      <c r="D37" s="4">
        <v>14</v>
      </c>
      <c r="E37" s="4">
        <v>6</v>
      </c>
      <c r="F37" s="4">
        <f>SUM(AE37,AA37,W37,S37,O37,K37)</f>
        <v>1.9300000000000002</v>
      </c>
      <c r="G37" s="4">
        <f>SUM(AF37,AB37,X37,T37,P37,L37)</f>
        <v>56</v>
      </c>
      <c r="I37" s="8">
        <v>14</v>
      </c>
      <c r="J37" s="8">
        <v>6</v>
      </c>
      <c r="K37" s="8">
        <v>1</v>
      </c>
      <c r="L37" s="8">
        <v>56</v>
      </c>
      <c r="M37" s="8">
        <f t="shared" si="0"/>
        <v>7.0000000000000007E-2</v>
      </c>
      <c r="N37" s="8">
        <f>800-L37</f>
        <v>744</v>
      </c>
      <c r="O37" s="8">
        <f t="shared" si="1"/>
        <v>0.93</v>
      </c>
    </row>
    <row r="38" spans="1:15">
      <c r="A38">
        <v>6</v>
      </c>
      <c r="B38" t="s">
        <v>16</v>
      </c>
      <c r="C38" s="5">
        <v>43563</v>
      </c>
      <c r="D38" s="4">
        <v>14</v>
      </c>
      <c r="E38" s="4">
        <v>6</v>
      </c>
      <c r="F38" s="4">
        <f>SUM(AE38,AA38,W38,S38,O38,K38)</f>
        <v>4.7337499999999997</v>
      </c>
      <c r="G38" s="4">
        <f>SUM(AF38,AB38,X38,T38,P38,L38)</f>
        <v>157</v>
      </c>
      <c r="I38" s="8">
        <v>14</v>
      </c>
      <c r="J38" s="8">
        <v>6</v>
      </c>
      <c r="K38" s="8">
        <v>4</v>
      </c>
      <c r="L38" s="8">
        <v>157</v>
      </c>
      <c r="M38" s="8">
        <f t="shared" si="0"/>
        <v>0.19625000000000001</v>
      </c>
      <c r="N38" s="8">
        <f>N37-L38</f>
        <v>587</v>
      </c>
      <c r="O38" s="8">
        <f t="shared" si="1"/>
        <v>0.73375000000000001</v>
      </c>
    </row>
    <row r="39" spans="1:15">
      <c r="A39">
        <v>9</v>
      </c>
      <c r="B39" t="s">
        <v>16</v>
      </c>
      <c r="C39" s="5">
        <v>43566</v>
      </c>
      <c r="D39" s="4">
        <v>20</v>
      </c>
      <c r="E39" s="4">
        <v>1</v>
      </c>
      <c r="F39" s="4">
        <f>SUM(AE39,AA39,W39,S39,O39,K39)</f>
        <v>7.5549999999999997</v>
      </c>
      <c r="G39" s="4">
        <f>SUM(AF39,AB39,X39,T39,P39,L39)</f>
        <v>143</v>
      </c>
      <c r="I39" s="8">
        <v>14</v>
      </c>
      <c r="J39" s="8">
        <v>6</v>
      </c>
      <c r="K39" s="8">
        <v>7</v>
      </c>
      <c r="L39" s="8">
        <v>143</v>
      </c>
      <c r="M39" s="8">
        <f t="shared" si="0"/>
        <v>0.17874999999999999</v>
      </c>
      <c r="N39" s="8">
        <f>N38-L39</f>
        <v>444</v>
      </c>
      <c r="O39" s="8">
        <f t="shared" si="1"/>
        <v>0.55500000000000005</v>
      </c>
    </row>
    <row r="40" spans="1:15">
      <c r="A40">
        <v>9</v>
      </c>
      <c r="B40" t="s">
        <v>16</v>
      </c>
      <c r="C40" s="5">
        <v>43566</v>
      </c>
      <c r="D40" s="4">
        <v>20</v>
      </c>
      <c r="E40" s="4">
        <v>2</v>
      </c>
      <c r="F40" s="4">
        <f>SUM(AE40,AA40,W40,S40,O40,K40)</f>
        <v>10.432499999999999</v>
      </c>
      <c r="G40" s="4">
        <f>SUM(AF40,AB40,X40,T40,P40,L40)</f>
        <v>98</v>
      </c>
      <c r="I40" s="8">
        <v>14</v>
      </c>
      <c r="J40" s="8">
        <v>6</v>
      </c>
      <c r="K40" s="8">
        <v>10</v>
      </c>
      <c r="L40" s="8">
        <v>98</v>
      </c>
      <c r="M40" s="8">
        <f t="shared" si="0"/>
        <v>0.1225</v>
      </c>
      <c r="N40" s="8">
        <f>N39-L40</f>
        <v>346</v>
      </c>
      <c r="O40" s="8">
        <f t="shared" si="1"/>
        <v>0.4325</v>
      </c>
    </row>
    <row r="41" spans="1:15">
      <c r="A41">
        <v>9</v>
      </c>
      <c r="B41" t="s">
        <v>16</v>
      </c>
      <c r="C41" s="5">
        <v>43566</v>
      </c>
      <c r="D41" s="4">
        <v>20</v>
      </c>
      <c r="E41" s="4">
        <v>3</v>
      </c>
      <c r="F41" s="4">
        <f>SUM(AE41,AA41,W41,S41,O41,K41)</f>
        <v>12.38125</v>
      </c>
      <c r="G41" s="4">
        <f>SUM(AF41,AB41,X41,T41,P41,L41)</f>
        <v>41</v>
      </c>
      <c r="I41" s="8">
        <v>14</v>
      </c>
      <c r="J41" s="8">
        <v>6</v>
      </c>
      <c r="K41" s="8">
        <v>12</v>
      </c>
      <c r="L41" s="8">
        <v>41</v>
      </c>
      <c r="M41" s="8">
        <f t="shared" si="0"/>
        <v>5.1249999999999997E-2</v>
      </c>
      <c r="N41" s="8">
        <f>N40-L41</f>
        <v>305</v>
      </c>
      <c r="O41" s="8">
        <f t="shared" si="1"/>
        <v>0.38124999999999998</v>
      </c>
    </row>
    <row r="42" spans="1:15">
      <c r="A42">
        <v>9</v>
      </c>
      <c r="B42" t="s">
        <v>16</v>
      </c>
      <c r="C42" s="5">
        <v>43566</v>
      </c>
      <c r="D42" s="4">
        <v>20</v>
      </c>
      <c r="E42" s="4">
        <v>4</v>
      </c>
      <c r="F42" s="4">
        <f>SUM(AE42,AA42,W42,S42,O42,K42)</f>
        <v>15.3025</v>
      </c>
      <c r="G42" s="4">
        <f>SUM(AF42,AB42,X42,T42,P42,L35)</f>
        <v>327</v>
      </c>
      <c r="I42" s="8">
        <v>14</v>
      </c>
      <c r="J42" s="8">
        <v>6</v>
      </c>
      <c r="K42" s="8">
        <v>15</v>
      </c>
      <c r="L42" s="8">
        <v>63</v>
      </c>
      <c r="M42" s="8">
        <f t="shared" si="0"/>
        <v>7.8750000000000001E-2</v>
      </c>
      <c r="N42" s="8">
        <f>N41-L42</f>
        <v>242</v>
      </c>
      <c r="O42" s="8">
        <f t="shared" si="1"/>
        <v>0.30249999999999999</v>
      </c>
    </row>
    <row r="43" spans="1:15">
      <c r="A43">
        <v>9</v>
      </c>
      <c r="B43" t="s">
        <v>16</v>
      </c>
      <c r="C43" s="5">
        <v>43566</v>
      </c>
      <c r="D43" s="4">
        <v>20</v>
      </c>
      <c r="E43" s="4">
        <v>5</v>
      </c>
      <c r="F43" s="4">
        <f>SUM(AE43,AA43,W43,S43,O43,K43)</f>
        <v>0</v>
      </c>
      <c r="G43" s="4">
        <f>SUM(AF43,AB43,X43,T43,P43,L43)</f>
        <v>242</v>
      </c>
      <c r="I43" s="8">
        <v>14</v>
      </c>
      <c r="J43" s="8">
        <v>6</v>
      </c>
      <c r="K43" s="8" t="s">
        <v>20</v>
      </c>
      <c r="L43" s="8">
        <v>242</v>
      </c>
      <c r="M43" s="8">
        <f t="shared" si="0"/>
        <v>0.30249999999999999</v>
      </c>
      <c r="N43" s="8">
        <f>N42-L43</f>
        <v>0</v>
      </c>
      <c r="O43" s="8">
        <f t="shared" si="1"/>
        <v>0</v>
      </c>
    </row>
    <row r="44" spans="1:15">
      <c r="A44">
        <v>9</v>
      </c>
      <c r="B44" t="s">
        <v>16</v>
      </c>
      <c r="C44" s="5">
        <v>43566</v>
      </c>
      <c r="D44" s="4">
        <v>20</v>
      </c>
      <c r="E44" s="4">
        <v>6</v>
      </c>
      <c r="F44" s="4">
        <f>SUM(AE44,AA44,W44,S44,O44,K44)</f>
        <v>1.8599999999999999</v>
      </c>
      <c r="G44" s="4">
        <f>SUM(AF44,AB44,X44,T44,P44,L44)</f>
        <v>112</v>
      </c>
      <c r="I44" s="8">
        <v>20</v>
      </c>
      <c r="J44" s="8">
        <v>1</v>
      </c>
      <c r="K44" s="8">
        <v>1</v>
      </c>
      <c r="L44" s="8">
        <v>112</v>
      </c>
      <c r="M44" s="8">
        <f t="shared" si="0"/>
        <v>0.14000000000000001</v>
      </c>
      <c r="N44" s="8">
        <f>800-L44</f>
        <v>688</v>
      </c>
      <c r="O44" s="8">
        <f t="shared" si="1"/>
        <v>0.86</v>
      </c>
    </row>
    <row r="45" spans="1:15">
      <c r="A45">
        <v>9</v>
      </c>
      <c r="B45" t="s">
        <v>16</v>
      </c>
      <c r="C45" s="5">
        <v>43566</v>
      </c>
      <c r="D45" s="4">
        <v>14</v>
      </c>
      <c r="E45" s="4">
        <v>1</v>
      </c>
      <c r="F45" s="4">
        <f>SUM(AE45,AA45,W45,S45,O45,K45)</f>
        <v>4.7437500000000004</v>
      </c>
      <c r="G45" s="4">
        <f>SUM(AF45,AB45,X45,T45,P45,L45)</f>
        <v>93</v>
      </c>
      <c r="I45" s="8">
        <v>20</v>
      </c>
      <c r="J45" s="8">
        <v>1</v>
      </c>
      <c r="K45" s="8">
        <v>4</v>
      </c>
      <c r="L45" s="8">
        <v>93</v>
      </c>
      <c r="M45" s="8">
        <f t="shared" si="0"/>
        <v>0.11625000000000001</v>
      </c>
      <c r="N45" s="8">
        <f>N44-L45</f>
        <v>595</v>
      </c>
      <c r="O45" s="8">
        <f t="shared" si="1"/>
        <v>0.74375000000000002</v>
      </c>
    </row>
    <row r="46" spans="1:15">
      <c r="A46">
        <v>9</v>
      </c>
      <c r="B46" t="s">
        <v>16</v>
      </c>
      <c r="C46" s="5">
        <v>43566</v>
      </c>
      <c r="D46" s="4">
        <v>14</v>
      </c>
      <c r="E46" s="4">
        <v>2</v>
      </c>
      <c r="F46" s="4">
        <f>SUM(AE46,AA46,W46,S46,O46,K46)</f>
        <v>7.7137500000000001</v>
      </c>
      <c r="G46" s="4">
        <f>SUM(AF46,AB46,X46,T46,P46,L46)</f>
        <v>24</v>
      </c>
      <c r="I46" s="8">
        <v>20</v>
      </c>
      <c r="J46" s="8">
        <v>1</v>
      </c>
      <c r="K46" s="8">
        <v>7</v>
      </c>
      <c r="L46" s="8">
        <v>24</v>
      </c>
      <c r="M46" s="8">
        <f t="shared" si="0"/>
        <v>0.03</v>
      </c>
      <c r="N46" s="8">
        <f>N45-L46</f>
        <v>571</v>
      </c>
      <c r="O46" s="8">
        <f t="shared" si="1"/>
        <v>0.71375</v>
      </c>
    </row>
    <row r="47" spans="1:15">
      <c r="A47">
        <v>9</v>
      </c>
      <c r="B47" t="s">
        <v>16</v>
      </c>
      <c r="C47" s="5">
        <v>43566</v>
      </c>
      <c r="D47" s="4">
        <v>14</v>
      </c>
      <c r="E47" s="4">
        <v>3</v>
      </c>
      <c r="F47" s="4">
        <f>SUM(AE47,AA47,W47,S47,O47,K47)</f>
        <v>10.68</v>
      </c>
      <c r="G47" s="4">
        <f>SUM(AF47,AB47,X47,T47,P47,L47)</f>
        <v>27</v>
      </c>
      <c r="I47" s="8">
        <v>20</v>
      </c>
      <c r="J47" s="8">
        <v>1</v>
      </c>
      <c r="K47" s="8">
        <v>10</v>
      </c>
      <c r="L47" s="8">
        <v>27</v>
      </c>
      <c r="M47" s="8">
        <f t="shared" si="0"/>
        <v>3.3750000000000002E-2</v>
      </c>
      <c r="N47" s="8">
        <f>N46-L47</f>
        <v>544</v>
      </c>
      <c r="O47" s="8">
        <f t="shared" si="1"/>
        <v>0.68</v>
      </c>
    </row>
    <row r="48" spans="1:15">
      <c r="A48">
        <v>9</v>
      </c>
      <c r="B48" t="s">
        <v>16</v>
      </c>
      <c r="C48" s="5">
        <v>43566</v>
      </c>
      <c r="D48" s="4">
        <v>14</v>
      </c>
      <c r="E48" s="4">
        <v>4</v>
      </c>
      <c r="F48" s="4">
        <f>SUM(AE48,AA48,W48,S48,O48,K48)</f>
        <v>12.567500000000001</v>
      </c>
      <c r="G48" s="4">
        <f>SUM(AF48,AB48,X48,T48,P48,L48)</f>
        <v>90</v>
      </c>
      <c r="I48" s="8">
        <v>20</v>
      </c>
      <c r="J48" s="8">
        <v>1</v>
      </c>
      <c r="K48" s="8">
        <v>12</v>
      </c>
      <c r="L48" s="8">
        <v>90</v>
      </c>
      <c r="M48" s="8">
        <f t="shared" si="0"/>
        <v>0.1125</v>
      </c>
      <c r="N48" s="8">
        <f>N47-L48</f>
        <v>454</v>
      </c>
      <c r="O48" s="8">
        <f t="shared" si="1"/>
        <v>0.5675</v>
      </c>
    </row>
    <row r="49" spans="1:15">
      <c r="A49">
        <v>9</v>
      </c>
      <c r="B49" t="s">
        <v>16</v>
      </c>
      <c r="C49" s="5">
        <v>43566</v>
      </c>
      <c r="D49" s="4">
        <v>14</v>
      </c>
      <c r="E49" s="4">
        <v>5</v>
      </c>
      <c r="F49" s="4">
        <f>SUM(AE49,AA49,W49,S49,O49,K49)</f>
        <v>15.525</v>
      </c>
      <c r="G49" s="4">
        <f>SUM(AF49,AB49,X49,T49,P49,L49)</f>
        <v>34</v>
      </c>
      <c r="I49" s="8">
        <v>20</v>
      </c>
      <c r="J49" s="8">
        <v>1</v>
      </c>
      <c r="K49" s="8">
        <v>15</v>
      </c>
      <c r="L49" s="8">
        <v>34</v>
      </c>
      <c r="M49" s="8">
        <f t="shared" si="0"/>
        <v>4.2500000000000003E-2</v>
      </c>
      <c r="N49" s="8">
        <f>N48-L49</f>
        <v>420</v>
      </c>
      <c r="O49" s="8">
        <f t="shared" si="1"/>
        <v>0.52500000000000002</v>
      </c>
    </row>
    <row r="50" spans="1:15">
      <c r="A50">
        <v>9</v>
      </c>
      <c r="B50" t="s">
        <v>16</v>
      </c>
      <c r="C50" s="5">
        <v>43566</v>
      </c>
      <c r="D50" s="4">
        <v>14</v>
      </c>
      <c r="E50" s="4">
        <v>6</v>
      </c>
      <c r="F50" s="4">
        <f>SUM(AE50,AA50,W50,S50,O50,K50)</f>
        <v>0</v>
      </c>
      <c r="G50" s="4">
        <f>SUM(AF50,AB50,X50,T50,P50,L50)</f>
        <v>420</v>
      </c>
      <c r="I50" s="8">
        <v>20</v>
      </c>
      <c r="J50" s="8">
        <v>2</v>
      </c>
      <c r="K50" s="8" t="s">
        <v>20</v>
      </c>
      <c r="L50" s="8">
        <v>420</v>
      </c>
      <c r="M50" s="8">
        <f t="shared" si="0"/>
        <v>0.52500000000000002</v>
      </c>
      <c r="N50" s="8">
        <f>N49-L50</f>
        <v>0</v>
      </c>
      <c r="O50" s="8">
        <f t="shared" si="1"/>
        <v>0</v>
      </c>
    </row>
    <row r="51" spans="1:15">
      <c r="A51">
        <v>11</v>
      </c>
      <c r="B51" t="s">
        <v>16</v>
      </c>
      <c r="C51" s="5">
        <v>43568</v>
      </c>
      <c r="D51" s="4">
        <v>20</v>
      </c>
      <c r="E51" s="4">
        <v>1</v>
      </c>
      <c r="F51" s="4">
        <f>SUM(AE51,AA51,W51,S51,O51,K51)</f>
        <v>1.9137499999999998</v>
      </c>
      <c r="G51" s="4">
        <f>SUM(AF51,AB51,X51,T51,P51,L51)</f>
        <v>69</v>
      </c>
      <c r="I51" s="7">
        <v>20</v>
      </c>
      <c r="J51" s="7">
        <v>2</v>
      </c>
      <c r="K51" s="7">
        <v>1</v>
      </c>
      <c r="L51" s="7">
        <v>69</v>
      </c>
      <c r="M51" s="7">
        <f t="shared" si="0"/>
        <v>8.6249999999999993E-2</v>
      </c>
      <c r="N51" s="7">
        <f>800-L51</f>
        <v>731</v>
      </c>
      <c r="O51" s="7">
        <f t="shared" si="1"/>
        <v>0.91374999999999995</v>
      </c>
    </row>
    <row r="52" spans="1:15">
      <c r="A52">
        <v>11</v>
      </c>
      <c r="B52" t="s">
        <v>16</v>
      </c>
      <c r="C52" s="5">
        <v>43568</v>
      </c>
      <c r="D52" s="4">
        <v>20</v>
      </c>
      <c r="E52" s="4">
        <v>2</v>
      </c>
      <c r="F52" s="4">
        <f>SUM(AE52,AA52,W52,S52,O52,K52)</f>
        <v>4.8187499999999996</v>
      </c>
      <c r="G52" s="4">
        <f>SUM(AF52,AB52,X52,T52,P52,L52)</f>
        <v>76</v>
      </c>
      <c r="I52" s="7">
        <v>20</v>
      </c>
      <c r="J52" s="7">
        <v>2</v>
      </c>
      <c r="K52" s="7">
        <v>4</v>
      </c>
      <c r="L52" s="7">
        <v>76</v>
      </c>
      <c r="M52" s="7">
        <f t="shared" si="0"/>
        <v>9.5000000000000001E-2</v>
      </c>
      <c r="N52" s="7">
        <f>N51-L52</f>
        <v>655</v>
      </c>
      <c r="O52" s="7">
        <f t="shared" si="1"/>
        <v>0.81874999999999998</v>
      </c>
    </row>
    <row r="53" spans="1:15">
      <c r="A53">
        <v>11</v>
      </c>
      <c r="B53" t="s">
        <v>16</v>
      </c>
      <c r="C53" s="5">
        <v>43568</v>
      </c>
      <c r="D53" s="4">
        <v>20</v>
      </c>
      <c r="E53" s="4">
        <v>3</v>
      </c>
      <c r="F53" s="4">
        <f>SUM(AE53,AA53,W53,S53,O53,K53)</f>
        <v>7.7175000000000002</v>
      </c>
      <c r="G53" s="4">
        <f>SUM(AF53,AB53,X53,T53,P53,L53)</f>
        <v>81</v>
      </c>
      <c r="I53" s="7">
        <v>20</v>
      </c>
      <c r="J53" s="7">
        <v>2</v>
      </c>
      <c r="K53" s="7">
        <v>7</v>
      </c>
      <c r="L53" s="7">
        <v>81</v>
      </c>
      <c r="M53" s="7">
        <f t="shared" si="0"/>
        <v>0.10125000000000001</v>
      </c>
      <c r="N53" s="7">
        <f>N52-L53</f>
        <v>574</v>
      </c>
      <c r="O53" s="7">
        <f t="shared" si="1"/>
        <v>0.71750000000000003</v>
      </c>
    </row>
    <row r="54" spans="1:15">
      <c r="A54">
        <v>11</v>
      </c>
      <c r="B54" t="s">
        <v>16</v>
      </c>
      <c r="C54" s="5">
        <v>43568</v>
      </c>
      <c r="D54" s="4">
        <v>20</v>
      </c>
      <c r="E54" s="4">
        <v>4</v>
      </c>
      <c r="F54" s="4">
        <f>SUM(AE54,AA54,W54,S54,O54,K54)</f>
        <v>10.66625</v>
      </c>
      <c r="G54" s="4">
        <f>SUM(AF54,AB54,X54,T54,P54,L54)</f>
        <v>41</v>
      </c>
      <c r="I54" s="7">
        <v>20</v>
      </c>
      <c r="J54" s="7">
        <v>2</v>
      </c>
      <c r="K54" s="7">
        <v>10</v>
      </c>
      <c r="L54" s="7">
        <v>41</v>
      </c>
      <c r="M54" s="7">
        <f t="shared" si="0"/>
        <v>5.1249999999999997E-2</v>
      </c>
      <c r="N54" s="7">
        <f>N53-L54</f>
        <v>533</v>
      </c>
      <c r="O54" s="7">
        <f t="shared" si="1"/>
        <v>0.66625000000000001</v>
      </c>
    </row>
    <row r="55" spans="1:15">
      <c r="A55">
        <v>11</v>
      </c>
      <c r="B55" t="s">
        <v>16</v>
      </c>
      <c r="C55" s="5">
        <v>43568</v>
      </c>
      <c r="D55" s="4">
        <v>20</v>
      </c>
      <c r="E55" s="4">
        <v>5</v>
      </c>
      <c r="F55" s="4">
        <f>SUM(AE55,AA55,W55,S55,O55,K55)</f>
        <v>12.54</v>
      </c>
      <c r="G55" s="4">
        <f>SUM(AF55,AB55,X55,T55,P55,L55)</f>
        <v>101</v>
      </c>
      <c r="I55" s="7">
        <v>20</v>
      </c>
      <c r="J55" s="7">
        <v>2</v>
      </c>
      <c r="K55" s="7">
        <v>12</v>
      </c>
      <c r="L55" s="7">
        <v>101</v>
      </c>
      <c r="M55" s="7">
        <f t="shared" si="0"/>
        <v>0.12625</v>
      </c>
      <c r="N55" s="7">
        <f>N54-L55</f>
        <v>432</v>
      </c>
      <c r="O55" s="7">
        <f t="shared" si="1"/>
        <v>0.54</v>
      </c>
    </row>
    <row r="56" spans="1:15">
      <c r="A56">
        <v>11</v>
      </c>
      <c r="B56" t="s">
        <v>16</v>
      </c>
      <c r="C56" s="5">
        <v>43568</v>
      </c>
      <c r="D56" s="4">
        <v>20</v>
      </c>
      <c r="E56" s="4">
        <v>6</v>
      </c>
      <c r="F56" s="4">
        <f>SUM(AE56,AA56,W56,S56,O56,K56)</f>
        <v>15.455</v>
      </c>
      <c r="G56" s="4">
        <f>SUM(AF56,AB56,X56,T56,P56,L56)</f>
        <v>68</v>
      </c>
      <c r="I56" s="7">
        <v>20</v>
      </c>
      <c r="J56" s="7">
        <v>2</v>
      </c>
      <c r="K56" s="7">
        <v>15</v>
      </c>
      <c r="L56" s="7">
        <v>68</v>
      </c>
      <c r="M56" s="7">
        <f t="shared" si="0"/>
        <v>8.5000000000000006E-2</v>
      </c>
      <c r="N56" s="7">
        <f>N55-L56</f>
        <v>364</v>
      </c>
      <c r="O56" s="7">
        <f t="shared" si="1"/>
        <v>0.45500000000000002</v>
      </c>
    </row>
    <row r="57" spans="1:15">
      <c r="A57">
        <v>11</v>
      </c>
      <c r="B57" t="s">
        <v>16</v>
      </c>
      <c r="C57" s="5">
        <v>43568</v>
      </c>
      <c r="D57" s="4">
        <v>14</v>
      </c>
      <c r="E57" s="4">
        <v>1</v>
      </c>
      <c r="F57" s="4">
        <f>SUM(AE57,AA57,W57,S57,O57,K57)</f>
        <v>0</v>
      </c>
      <c r="G57" s="4">
        <f>SUM(AF57,AB57,X57,T57,P57,L57)</f>
        <v>364</v>
      </c>
      <c r="I57" s="7">
        <v>20</v>
      </c>
      <c r="J57" s="7">
        <v>2</v>
      </c>
      <c r="K57" s="7" t="s">
        <v>20</v>
      </c>
      <c r="L57" s="7">
        <v>364</v>
      </c>
      <c r="M57" s="7">
        <f t="shared" si="0"/>
        <v>0.45500000000000002</v>
      </c>
      <c r="N57" s="7">
        <f>N56-L57</f>
        <v>0</v>
      </c>
      <c r="O57" s="7">
        <f t="shared" si="1"/>
        <v>0</v>
      </c>
    </row>
    <row r="58" spans="1:15">
      <c r="A58">
        <v>11</v>
      </c>
      <c r="B58" t="s">
        <v>16</v>
      </c>
      <c r="C58" s="5">
        <v>43568</v>
      </c>
      <c r="D58" s="4">
        <v>14</v>
      </c>
      <c r="E58" s="4">
        <v>2</v>
      </c>
      <c r="F58" s="4">
        <f>SUM(AE58,AA58,W58,S58,O58,K58)</f>
        <v>1.9224999999999999</v>
      </c>
      <c r="G58" s="4">
        <f>SUM(AF58,AB58,X58,T58,P58,L58)</f>
        <v>62</v>
      </c>
      <c r="I58" s="9">
        <v>20</v>
      </c>
      <c r="J58" s="9">
        <v>3</v>
      </c>
      <c r="K58" s="9">
        <v>1</v>
      </c>
      <c r="L58" s="9">
        <v>62</v>
      </c>
      <c r="M58" s="9">
        <f t="shared" si="0"/>
        <v>7.7499999999999999E-2</v>
      </c>
      <c r="N58" s="9">
        <f>800-L58</f>
        <v>738</v>
      </c>
      <c r="O58" s="9">
        <f t="shared" si="1"/>
        <v>0.92249999999999999</v>
      </c>
    </row>
    <row r="59" spans="1:15">
      <c r="A59">
        <v>11</v>
      </c>
      <c r="B59" t="s">
        <v>16</v>
      </c>
      <c r="C59" s="5">
        <v>43568</v>
      </c>
      <c r="D59" s="4">
        <v>14</v>
      </c>
      <c r="E59" s="4">
        <v>3</v>
      </c>
      <c r="F59" s="4">
        <f>SUM(AE59,AA59,W59,S59,O59,K59)</f>
        <v>4.8337500000000002</v>
      </c>
      <c r="G59" s="4">
        <f>SUM(AF59,AB59,X59,T59,P59,L59)</f>
        <v>71</v>
      </c>
      <c r="I59" s="9">
        <v>20</v>
      </c>
      <c r="J59" s="9">
        <v>3</v>
      </c>
      <c r="K59" s="9">
        <v>4</v>
      </c>
      <c r="L59" s="9">
        <v>71</v>
      </c>
      <c r="M59" s="9">
        <f t="shared" si="0"/>
        <v>8.8749999999999996E-2</v>
      </c>
      <c r="N59" s="9">
        <f>N58-L59</f>
        <v>667</v>
      </c>
      <c r="O59" s="9">
        <f t="shared" si="1"/>
        <v>0.83374999999999999</v>
      </c>
    </row>
    <row r="60" spans="1:15">
      <c r="A60">
        <v>11</v>
      </c>
      <c r="B60" t="s">
        <v>16</v>
      </c>
      <c r="C60" s="5">
        <v>43568</v>
      </c>
      <c r="D60" s="4">
        <v>14</v>
      </c>
      <c r="E60" s="4">
        <v>4</v>
      </c>
      <c r="F60" s="4">
        <f>SUM(AE60,AA60,W60,S60,O60,K60)</f>
        <v>7.75</v>
      </c>
      <c r="G60" s="4">
        <f>SUM(AF60,AB60,X60,T60,P60,L60)</f>
        <v>67</v>
      </c>
      <c r="I60" s="9">
        <v>20</v>
      </c>
      <c r="J60" s="9">
        <v>3</v>
      </c>
      <c r="K60" s="9">
        <v>7</v>
      </c>
      <c r="L60" s="9">
        <v>67</v>
      </c>
      <c r="M60" s="9">
        <f t="shared" si="0"/>
        <v>8.3750000000000005E-2</v>
      </c>
      <c r="N60" s="9">
        <f>N59-L60</f>
        <v>600</v>
      </c>
      <c r="O60" s="9">
        <f t="shared" si="1"/>
        <v>0.75</v>
      </c>
    </row>
    <row r="61" spans="1:15">
      <c r="A61">
        <v>11</v>
      </c>
      <c r="B61" t="s">
        <v>16</v>
      </c>
      <c r="C61" s="5">
        <v>43568</v>
      </c>
      <c r="D61" s="4">
        <v>14</v>
      </c>
      <c r="E61" s="4">
        <v>5</v>
      </c>
      <c r="F61" s="4">
        <f>SUM(AE61,AA61,W61,S61,O61,K61)</f>
        <v>10.70875</v>
      </c>
      <c r="G61" s="4">
        <f>SUM(AF61,AB61,X61,T61,P61,L61)</f>
        <v>33</v>
      </c>
      <c r="I61" s="9">
        <v>20</v>
      </c>
      <c r="J61" s="9">
        <v>3</v>
      </c>
      <c r="K61" s="9">
        <v>10</v>
      </c>
      <c r="L61" s="9">
        <v>33</v>
      </c>
      <c r="M61" s="9">
        <f t="shared" si="0"/>
        <v>4.1250000000000002E-2</v>
      </c>
      <c r="N61" s="9">
        <f>N60-L61</f>
        <v>567</v>
      </c>
      <c r="O61" s="9">
        <f t="shared" si="1"/>
        <v>0.70874999999999999</v>
      </c>
    </row>
    <row r="62" spans="1:15">
      <c r="A62">
        <v>11</v>
      </c>
      <c r="B62" t="s">
        <v>16</v>
      </c>
      <c r="C62" s="5">
        <v>43568</v>
      </c>
      <c r="D62" s="4">
        <v>14</v>
      </c>
      <c r="E62" s="4">
        <v>6</v>
      </c>
      <c r="F62" s="4">
        <f>SUM(AE62,AA62,W62,S62,O62,K62)</f>
        <v>12.61</v>
      </c>
      <c r="G62" s="4">
        <f>SUM(AF62,AB62,X62,T62,P62,L62)</f>
        <v>79</v>
      </c>
      <c r="I62" s="9">
        <v>20</v>
      </c>
      <c r="J62" s="9">
        <v>3</v>
      </c>
      <c r="K62" s="9">
        <v>12</v>
      </c>
      <c r="L62" s="9">
        <v>79</v>
      </c>
      <c r="M62" s="9">
        <f t="shared" si="0"/>
        <v>9.8750000000000004E-2</v>
      </c>
      <c r="N62" s="9">
        <f>N61-L62</f>
        <v>488</v>
      </c>
      <c r="O62" s="9">
        <f t="shared" si="1"/>
        <v>0.61</v>
      </c>
    </row>
    <row r="63" spans="1:15">
      <c r="A63">
        <v>14</v>
      </c>
      <c r="B63" t="s">
        <v>16</v>
      </c>
      <c r="C63" s="5">
        <v>43571</v>
      </c>
      <c r="D63" s="4">
        <v>20</v>
      </c>
      <c r="E63" s="4">
        <v>1</v>
      </c>
      <c r="F63" s="4">
        <f>SUM(AE63,AA63,W63,S63,O63,K63)</f>
        <v>15.48625</v>
      </c>
      <c r="G63" s="4">
        <f>SUM(AF63,AB63,X63,T63,P63,L63)</f>
        <v>99</v>
      </c>
      <c r="I63" s="9">
        <v>20</v>
      </c>
      <c r="J63" s="9">
        <v>3</v>
      </c>
      <c r="K63" s="9">
        <v>15</v>
      </c>
      <c r="L63" s="9">
        <v>99</v>
      </c>
      <c r="M63" s="9">
        <f t="shared" si="0"/>
        <v>0.12375</v>
      </c>
      <c r="N63" s="9">
        <f>N62-L63</f>
        <v>389</v>
      </c>
      <c r="O63" s="9">
        <f t="shared" si="1"/>
        <v>0.48625000000000002</v>
      </c>
    </row>
    <row r="64" spans="1:15">
      <c r="A64">
        <v>14</v>
      </c>
      <c r="B64" t="s">
        <v>16</v>
      </c>
      <c r="C64" s="5">
        <v>43571</v>
      </c>
      <c r="D64" s="4">
        <v>20</v>
      </c>
      <c r="E64" s="4">
        <v>2</v>
      </c>
      <c r="F64" s="4">
        <f>SUM(AE64,AA64,W64,S64,O64,K64)</f>
        <v>0</v>
      </c>
      <c r="G64" s="4">
        <f>SUM(AF64,AB64,X64,T64,P64,L64)</f>
        <v>389</v>
      </c>
      <c r="I64" s="9">
        <v>20</v>
      </c>
      <c r="J64" s="9">
        <v>3</v>
      </c>
      <c r="K64" s="9" t="s">
        <v>20</v>
      </c>
      <c r="L64" s="9">
        <v>389</v>
      </c>
      <c r="M64" s="9">
        <f t="shared" si="0"/>
        <v>0.48625000000000002</v>
      </c>
      <c r="N64" s="9">
        <f>N63-L64</f>
        <v>0</v>
      </c>
      <c r="O64" s="9">
        <f t="shared" si="1"/>
        <v>0</v>
      </c>
    </row>
    <row r="65" spans="1:15">
      <c r="A65">
        <v>14</v>
      </c>
      <c r="B65" t="s">
        <v>16</v>
      </c>
      <c r="C65" s="5">
        <v>43571</v>
      </c>
      <c r="D65" s="4">
        <v>20</v>
      </c>
      <c r="E65" s="4">
        <v>3</v>
      </c>
      <c r="F65" s="4">
        <f>SUM(AE65,AA65,W65,S65,O65,K65)</f>
        <v>1.9300000000000002</v>
      </c>
      <c r="G65" s="4">
        <f>SUM(AF65,AB65,X65,T65,P65,L65)</f>
        <v>56</v>
      </c>
      <c r="I65" s="10">
        <v>20</v>
      </c>
      <c r="J65" s="10">
        <v>4</v>
      </c>
      <c r="K65" s="10">
        <v>1</v>
      </c>
      <c r="L65" s="10">
        <v>56</v>
      </c>
      <c r="M65" s="10">
        <f t="shared" si="0"/>
        <v>7.0000000000000007E-2</v>
      </c>
      <c r="N65" s="10">
        <f>800-L65</f>
        <v>744</v>
      </c>
      <c r="O65" s="10">
        <f t="shared" si="1"/>
        <v>0.93</v>
      </c>
    </row>
    <row r="66" spans="1:15">
      <c r="A66">
        <v>14</v>
      </c>
      <c r="B66" t="s">
        <v>16</v>
      </c>
      <c r="C66" s="5">
        <v>43571</v>
      </c>
      <c r="D66" s="4">
        <v>20</v>
      </c>
      <c r="E66" s="4">
        <v>4</v>
      </c>
      <c r="F66" s="4">
        <f>SUM(AE66,AA66,W66,S66,O66,K66)</f>
        <v>4.8</v>
      </c>
      <c r="G66" s="4">
        <f>SUM(AF66,AB66,X66,T66,P66,L66)</f>
        <v>104</v>
      </c>
      <c r="I66" s="10">
        <v>20</v>
      </c>
      <c r="J66" s="10">
        <v>4</v>
      </c>
      <c r="K66" s="10">
        <v>4</v>
      </c>
      <c r="L66" s="10">
        <v>104</v>
      </c>
      <c r="M66" s="10">
        <f t="shared" si="0"/>
        <v>0.13</v>
      </c>
      <c r="N66" s="10">
        <f>N65-L66</f>
        <v>640</v>
      </c>
      <c r="O66" s="10">
        <f t="shared" si="1"/>
        <v>0.8</v>
      </c>
    </row>
    <row r="67" spans="1:15">
      <c r="A67">
        <v>14</v>
      </c>
      <c r="B67" t="s">
        <v>16</v>
      </c>
      <c r="C67" s="5">
        <v>43571</v>
      </c>
      <c r="D67" s="4">
        <v>20</v>
      </c>
      <c r="E67" s="4">
        <v>5</v>
      </c>
      <c r="F67" s="4">
        <f>SUM(AE67,AA67,W67,S67,O67,K67)</f>
        <v>7.7862499999999999</v>
      </c>
      <c r="G67" s="4">
        <f>SUM(AF67,AB67,X67,T67,P67,L67)</f>
        <v>11</v>
      </c>
      <c r="I67" s="10">
        <v>20</v>
      </c>
      <c r="J67" s="10">
        <v>4</v>
      </c>
      <c r="K67" s="10">
        <v>7</v>
      </c>
      <c r="L67" s="10">
        <v>11</v>
      </c>
      <c r="M67" s="10">
        <f t="shared" ref="M67:M85" si="2">L67/800</f>
        <v>1.375E-2</v>
      </c>
      <c r="N67" s="10">
        <f>N66-L67</f>
        <v>629</v>
      </c>
      <c r="O67" s="10">
        <f t="shared" ref="O67:O85" si="3">N67/800</f>
        <v>0.78625</v>
      </c>
    </row>
    <row r="68" spans="1:15">
      <c r="A68">
        <v>14</v>
      </c>
      <c r="B68" t="s">
        <v>16</v>
      </c>
      <c r="C68" s="5">
        <v>43571</v>
      </c>
      <c r="D68" s="4">
        <v>20</v>
      </c>
      <c r="E68" s="4">
        <v>6</v>
      </c>
      <c r="F68" s="4">
        <f>SUM(AE68,AA68,W68,S68,O68,K68)</f>
        <v>10.633749999999999</v>
      </c>
      <c r="G68" s="4">
        <f>SUM(AF68,AB68,X68,T68,P68,L68)</f>
        <v>122</v>
      </c>
      <c r="I68" s="10">
        <v>20</v>
      </c>
      <c r="J68" s="10">
        <v>4</v>
      </c>
      <c r="K68" s="10">
        <v>10</v>
      </c>
      <c r="L68" s="10">
        <v>122</v>
      </c>
      <c r="M68" s="10">
        <f t="shared" si="2"/>
        <v>0.1525</v>
      </c>
      <c r="N68" s="10">
        <f>N67-L68</f>
        <v>507</v>
      </c>
      <c r="O68" s="10">
        <f t="shared" si="3"/>
        <v>0.63375000000000004</v>
      </c>
    </row>
    <row r="69" spans="1:15">
      <c r="A69">
        <v>14</v>
      </c>
      <c r="B69" t="s">
        <v>16</v>
      </c>
      <c r="C69" s="5">
        <v>43571</v>
      </c>
      <c r="D69" s="4">
        <v>14</v>
      </c>
      <c r="E69" s="4">
        <v>1</v>
      </c>
      <c r="F69" s="4">
        <f>SUM(AE69,AA69,W69,S69,O69,K69)</f>
        <v>12.59</v>
      </c>
      <c r="G69" s="4">
        <f>SUM(AF69,AB69,X69,T69,P69,L69)</f>
        <v>35</v>
      </c>
      <c r="I69" s="10">
        <v>20</v>
      </c>
      <c r="J69" s="10">
        <v>4</v>
      </c>
      <c r="K69" s="10">
        <v>12</v>
      </c>
      <c r="L69" s="10">
        <v>35</v>
      </c>
      <c r="M69" s="10">
        <f t="shared" si="2"/>
        <v>4.3749999999999997E-2</v>
      </c>
      <c r="N69" s="10">
        <f>N68-L69</f>
        <v>472</v>
      </c>
      <c r="O69" s="10">
        <f t="shared" si="3"/>
        <v>0.59</v>
      </c>
    </row>
    <row r="70" spans="1:15">
      <c r="A70">
        <v>14</v>
      </c>
      <c r="B70" t="s">
        <v>16</v>
      </c>
      <c r="C70" s="5">
        <v>43571</v>
      </c>
      <c r="D70" s="4">
        <v>14</v>
      </c>
      <c r="E70" s="4">
        <v>2</v>
      </c>
      <c r="F70" s="4">
        <f>SUM(AE70,AA70,W70,S70,O70,K70)</f>
        <v>15.536250000000001</v>
      </c>
      <c r="G70" s="4">
        <f>SUM(AF70,AB70,X70,T70,P70,L70)</f>
        <v>43</v>
      </c>
      <c r="I70" s="10">
        <v>20</v>
      </c>
      <c r="J70" s="10">
        <v>4</v>
      </c>
      <c r="K70" s="10">
        <v>15</v>
      </c>
      <c r="L70" s="10">
        <v>43</v>
      </c>
      <c r="M70" s="10">
        <f t="shared" si="2"/>
        <v>5.3749999999999999E-2</v>
      </c>
      <c r="N70" s="10">
        <f>N69-L70</f>
        <v>429</v>
      </c>
      <c r="O70" s="10">
        <f t="shared" si="3"/>
        <v>0.53625</v>
      </c>
    </row>
    <row r="71" spans="1:15">
      <c r="A71">
        <v>14</v>
      </c>
      <c r="B71" t="s">
        <v>16</v>
      </c>
      <c r="C71" s="5">
        <v>43571</v>
      </c>
      <c r="D71" s="4">
        <v>14</v>
      </c>
      <c r="E71" s="4">
        <v>3</v>
      </c>
      <c r="F71" s="4">
        <f>SUM(AE71,AA71,W71,S71,O71,K71)</f>
        <v>0</v>
      </c>
      <c r="G71" s="4">
        <f>SUM(AF71,AB71,X71,T71,P71,L71)</f>
        <v>429</v>
      </c>
      <c r="I71" s="10">
        <v>20</v>
      </c>
      <c r="J71" s="10">
        <v>4</v>
      </c>
      <c r="K71" s="10" t="s">
        <v>20</v>
      </c>
      <c r="L71" s="10">
        <v>429</v>
      </c>
      <c r="M71" s="10">
        <f t="shared" si="2"/>
        <v>0.53625</v>
      </c>
      <c r="N71" s="10">
        <f>N70-L71</f>
        <v>0</v>
      </c>
      <c r="O71" s="10">
        <f t="shared" si="3"/>
        <v>0</v>
      </c>
    </row>
    <row r="72" spans="1:15">
      <c r="A72">
        <v>14</v>
      </c>
      <c r="B72" t="s">
        <v>16</v>
      </c>
      <c r="C72" s="5">
        <v>43571</v>
      </c>
      <c r="D72" s="4">
        <v>14</v>
      </c>
      <c r="E72" s="4">
        <v>4</v>
      </c>
      <c r="F72" s="4">
        <f>SUM(AE72,AA72,W72,S72,O72,K72)</f>
        <v>1.9337499999999999</v>
      </c>
      <c r="G72" s="4">
        <f>SUM(AF72,AB72,X72,T72,P72,L72)</f>
        <v>53</v>
      </c>
      <c r="I72" s="7">
        <v>20</v>
      </c>
      <c r="J72" s="7">
        <v>5</v>
      </c>
      <c r="K72" s="7">
        <v>1</v>
      </c>
      <c r="L72" s="7">
        <v>53</v>
      </c>
      <c r="M72" s="7">
        <f t="shared" si="2"/>
        <v>6.6250000000000003E-2</v>
      </c>
      <c r="N72" s="7">
        <f>800-L72</f>
        <v>747</v>
      </c>
      <c r="O72" s="7">
        <f t="shared" si="3"/>
        <v>0.93374999999999997</v>
      </c>
    </row>
    <row r="73" spans="1:15">
      <c r="A73">
        <v>14</v>
      </c>
      <c r="B73" t="s">
        <v>16</v>
      </c>
      <c r="C73" s="5">
        <v>43571</v>
      </c>
      <c r="D73" s="4">
        <v>14</v>
      </c>
      <c r="E73" s="4">
        <v>5</v>
      </c>
      <c r="F73" s="4">
        <f>SUM(AE73,AA73,W73,S73,O73,K73)</f>
        <v>4.80375</v>
      </c>
      <c r="G73" s="4">
        <f>SUM(AF73,AB73,X73,T73,P73,L73)</f>
        <v>104</v>
      </c>
      <c r="I73" s="7">
        <v>20</v>
      </c>
      <c r="J73" s="7">
        <v>5</v>
      </c>
      <c r="K73" s="7">
        <v>4</v>
      </c>
      <c r="L73" s="7">
        <v>104</v>
      </c>
      <c r="M73" s="7">
        <f t="shared" si="2"/>
        <v>0.13</v>
      </c>
      <c r="N73" s="7">
        <f>N72-L73</f>
        <v>643</v>
      </c>
      <c r="O73" s="7">
        <f t="shared" si="3"/>
        <v>0.80374999999999996</v>
      </c>
    </row>
    <row r="74" spans="1:15">
      <c r="A74">
        <v>14</v>
      </c>
      <c r="B74" t="s">
        <v>16</v>
      </c>
      <c r="C74" s="5">
        <v>43571</v>
      </c>
      <c r="D74" s="4">
        <v>14</v>
      </c>
      <c r="E74" s="4">
        <v>6</v>
      </c>
      <c r="F74" s="4">
        <f>SUM(AE74,AA74,W74,S74,O74,K74)</f>
        <v>7.6924999999999999</v>
      </c>
      <c r="G74" s="4">
        <f>SUM(AF74,AB74,X74,T74,P74,L74)</f>
        <v>89</v>
      </c>
      <c r="I74" s="7">
        <v>20</v>
      </c>
      <c r="J74" s="7">
        <v>5</v>
      </c>
      <c r="K74" s="7">
        <v>7</v>
      </c>
      <c r="L74" s="7">
        <v>89</v>
      </c>
      <c r="M74" s="7">
        <f t="shared" si="2"/>
        <v>0.11125</v>
      </c>
      <c r="N74" s="7">
        <f>N73-L74</f>
        <v>554</v>
      </c>
      <c r="O74" s="7">
        <f t="shared" si="3"/>
        <v>0.6925</v>
      </c>
    </row>
    <row r="75" spans="1:15">
      <c r="I75" s="7">
        <v>20</v>
      </c>
      <c r="J75" s="7">
        <v>5</v>
      </c>
      <c r="K75" s="7">
        <v>10</v>
      </c>
      <c r="L75" s="7">
        <v>37</v>
      </c>
      <c r="M75" s="7">
        <f t="shared" si="2"/>
        <v>4.6249999999999999E-2</v>
      </c>
      <c r="N75" s="7">
        <f>N74-L75</f>
        <v>517</v>
      </c>
      <c r="O75" s="7">
        <f t="shared" si="3"/>
        <v>0.64624999999999999</v>
      </c>
    </row>
    <row r="76" spans="1:15">
      <c r="I76" s="7">
        <v>20</v>
      </c>
      <c r="J76" s="7">
        <v>5</v>
      </c>
      <c r="K76" s="7">
        <v>12</v>
      </c>
      <c r="L76" s="7">
        <v>17</v>
      </c>
      <c r="M76" s="7">
        <f t="shared" si="2"/>
        <v>2.1250000000000002E-2</v>
      </c>
      <c r="N76" s="7">
        <f>N75-L76</f>
        <v>500</v>
      </c>
      <c r="O76" s="7">
        <f t="shared" si="3"/>
        <v>0.625</v>
      </c>
    </row>
    <row r="77" spans="1:15">
      <c r="I77" s="7">
        <v>20</v>
      </c>
      <c r="J77" s="7">
        <v>5</v>
      </c>
      <c r="K77" s="7">
        <v>15</v>
      </c>
      <c r="L77" s="7">
        <v>162</v>
      </c>
      <c r="M77" s="7">
        <f t="shared" si="2"/>
        <v>0.20250000000000001</v>
      </c>
      <c r="N77" s="7">
        <f>N76-L77</f>
        <v>338</v>
      </c>
      <c r="O77" s="7">
        <f t="shared" si="3"/>
        <v>0.42249999999999999</v>
      </c>
    </row>
    <row r="78" spans="1:15">
      <c r="I78" s="7">
        <v>20</v>
      </c>
      <c r="J78" s="7">
        <v>6</v>
      </c>
      <c r="K78" s="7" t="s">
        <v>20</v>
      </c>
      <c r="L78" s="7">
        <v>338</v>
      </c>
      <c r="M78" s="7">
        <f t="shared" si="2"/>
        <v>0.42249999999999999</v>
      </c>
      <c r="N78" s="7">
        <f>N77-L78</f>
        <v>0</v>
      </c>
      <c r="O78" s="7">
        <f t="shared" si="3"/>
        <v>0</v>
      </c>
    </row>
    <row r="79" spans="1:15">
      <c r="I79">
        <v>20</v>
      </c>
      <c r="J79">
        <v>6</v>
      </c>
      <c r="K79">
        <v>1</v>
      </c>
      <c r="L79">
        <v>64</v>
      </c>
      <c r="M79">
        <f t="shared" si="2"/>
        <v>0.08</v>
      </c>
      <c r="N79">
        <f>800-L79</f>
        <v>736</v>
      </c>
      <c r="O79">
        <f t="shared" si="3"/>
        <v>0.92</v>
      </c>
    </row>
    <row r="80" spans="1:15">
      <c r="I80">
        <v>20</v>
      </c>
      <c r="J80">
        <v>6</v>
      </c>
      <c r="K80">
        <v>4</v>
      </c>
      <c r="L80">
        <v>100</v>
      </c>
      <c r="M80">
        <f t="shared" si="2"/>
        <v>0.125</v>
      </c>
      <c r="N80">
        <f>N79-L80</f>
        <v>636</v>
      </c>
      <c r="O80">
        <f t="shared" si="3"/>
        <v>0.79500000000000004</v>
      </c>
    </row>
    <row r="81" spans="9:15">
      <c r="I81">
        <v>20</v>
      </c>
      <c r="J81">
        <v>6</v>
      </c>
      <c r="K81">
        <v>7</v>
      </c>
      <c r="L81">
        <v>26</v>
      </c>
      <c r="M81">
        <f t="shared" si="2"/>
        <v>3.2500000000000001E-2</v>
      </c>
      <c r="N81">
        <f>N80-L81</f>
        <v>610</v>
      </c>
      <c r="O81">
        <f t="shared" si="3"/>
        <v>0.76249999999999996</v>
      </c>
    </row>
    <row r="82" spans="9:15">
      <c r="I82">
        <v>20</v>
      </c>
      <c r="J82">
        <v>6</v>
      </c>
      <c r="K82">
        <v>10</v>
      </c>
      <c r="L82">
        <v>119</v>
      </c>
      <c r="M82">
        <f t="shared" si="2"/>
        <v>0.14874999999999999</v>
      </c>
      <c r="N82">
        <f>N81-L82</f>
        <v>491</v>
      </c>
      <c r="O82">
        <f t="shared" si="3"/>
        <v>0.61375000000000002</v>
      </c>
    </row>
    <row r="83" spans="9:15">
      <c r="I83">
        <v>20</v>
      </c>
      <c r="J83">
        <v>6</v>
      </c>
      <c r="K83">
        <v>12</v>
      </c>
      <c r="L83">
        <v>47</v>
      </c>
      <c r="M83">
        <f t="shared" si="2"/>
        <v>5.8749999999999997E-2</v>
      </c>
      <c r="N83">
        <f>N82-L83</f>
        <v>444</v>
      </c>
      <c r="O83">
        <f t="shared" si="3"/>
        <v>0.55500000000000005</v>
      </c>
    </row>
    <row r="84" spans="9:15">
      <c r="I84">
        <v>20</v>
      </c>
      <c r="J84">
        <v>6</v>
      </c>
      <c r="K84">
        <v>15</v>
      </c>
      <c r="L84">
        <v>53</v>
      </c>
      <c r="M84">
        <f t="shared" si="2"/>
        <v>6.6250000000000003E-2</v>
      </c>
      <c r="N84">
        <f>N83-L84</f>
        <v>391</v>
      </c>
      <c r="O84">
        <f t="shared" si="3"/>
        <v>0.48875000000000002</v>
      </c>
    </row>
    <row r="85" spans="9:15">
      <c r="I85">
        <v>20</v>
      </c>
      <c r="J85">
        <v>6</v>
      </c>
      <c r="K85" t="s">
        <v>20</v>
      </c>
      <c r="L85">
        <v>391</v>
      </c>
      <c r="M85">
        <f t="shared" si="2"/>
        <v>0.48875000000000002</v>
      </c>
      <c r="N85">
        <f>N84-L85</f>
        <v>0</v>
      </c>
      <c r="O8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fake data DB only</vt:lpstr>
      <vt:lpstr>fake data</vt:lpstr>
      <vt:lpstr>real data</vt:lpstr>
      <vt:lpstr>pw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2021-09-21T20:23:38Z</dcterms:created>
  <dcterms:modified xsi:type="dcterms:W3CDTF">2021-09-22T22:00:39Z</dcterms:modified>
</cp:coreProperties>
</file>