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
    </mc:Choice>
  </mc:AlternateContent>
  <bookViews>
    <workbookView xWindow="0" yWindow="0" windowWidth="20490" windowHeight="7350" firstSheet="1" activeTab="5"/>
  </bookViews>
  <sheets>
    <sheet name="bike_buyers raw data" sheetId="1" r:id="rId1"/>
    <sheet name="WorkingSheet" sheetId="2" r:id="rId2"/>
    <sheet name="Pivot" sheetId="3" r:id="rId3"/>
    <sheet name="Pivot2" sheetId="4" r:id="rId4"/>
    <sheet name="Pivot3" sheetId="5" r:id="rId5"/>
    <sheet name="Dashboard" sheetId="6" r:id="rId6"/>
  </sheets>
  <definedNames>
    <definedName name="_xlnm._FilterDatabase" localSheetId="0" hidden="1">'bike_buyers raw data'!$A$1:$M$1001</definedName>
    <definedName name="_xlnm._FilterDatabase" localSheetId="1" hidden="1">WorkingSheet!$J$1:$J$1027</definedName>
    <definedName name="Slicer_Education">#N/A</definedName>
    <definedName name="Slicer_Marital_Status">#N/A</definedName>
    <definedName name="Slicer_Region">#N/A</definedName>
  </definedNames>
  <calcPr calcId="162913"/>
  <pivotCaches>
    <pivotCache cacheId="8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<sst xmlns="http://schemas.openxmlformats.org/spreadsheetml/2006/main" count="16269" uniqueCount="52">
  <si>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</si>
  <si>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</si>
  <si>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</si>
  <si>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</si>
  <si>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</si>
  <si>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</si>
  <si>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</si>
  <si>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</si>
  <si>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</si>
  <si>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</si>
  <si>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</si>
  <si>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</si>
  <si>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</si>
  <si>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</si>
  <si>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</si>
  <si>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</si>
  <si>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</si>
  <si>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</si>
  <si>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</si>
  <si>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</si>
  <si>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</si>
  <si>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</si>
  <si>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</si>
  <si>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</si>
  <si>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</si>
  <si>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</si>
  <si>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</si>
  <si>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</si>
  <si>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</si>
  <si>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</si>
  <si>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</si>
  <si>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</si>
  <si>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</si>
  <si>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</si>
  <si>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</si>
  <si>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</si>
  <si>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</si>
  <si>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</si>
  <si>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</si>
  <si>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</si>
  <si>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AgeBrackets</t>
  </si>
  <si>
    <t>Row Labels</t>
  </si>
  <si>
    <t>(blank)</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</si>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</sst>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71"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Bike Sales.xlsx]Pivot!PivotTable1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a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Pivot!$A$5:$A$8</c:f>
              <c:strCache>
                <c:ptCount val="3"/>
                <c:pt idx="0">
                  <c:v>Female</c:v>
                </c:pt>
                <c:pt idx="1">
                  <c:v>Male</c:v>
                </c:pt>
                <c:pt idx="2">
                  <c:v>(blank)</c:v>
                </c:pt>
              </c:strCache>
            </c:strRef>
          </c:cat>
          <c:val>
            <c:numRef>
              <c:f>Pivot!$B$5:$B$8</c:f>
              <c:numCache>
                <c:formatCode>0</c:formatCode>
                <c:ptCount val="3"/>
                <c:pt idx="0">
                  <c:v>53440</c:v>
                </c:pt>
                <c:pt idx="1">
                  <c:v>56208.178438661707</c:v>
                </c:pt>
              </c:numCache>
            </c:numRef>
          </c:val>
          <c:extLst>
            <c:ext xmlns:c16="http://schemas.microsoft.com/office/drawing/2014/chart" uri="{C3380CC4-5D6E-409C-BE32-E72D297353CC}">
              <c16:uniqueId val="{00000000-7F94-4766-A0E1-771C13714F4A}"/>
            </c:ext>
          </c:extLst>
        </c:ser>
        <c:ser>
          <c:idx val="1"/>
          <c:order val="1"/>
          <c:tx>
            <c:strRef>
              <c:f>Pivot!$C$3:$C$4</c:f>
              <c:strCache>
                <c:ptCount val="1"/>
                <c:pt idx="0">
                  <c:v>Yes</c:v>
                </c:pt>
              </c:strCache>
            </c:strRef>
          </c:tx>
          <c:spPr>
            <a:solidFill>
              <a:schemeClr val="accent2"/>
            </a:solidFill>
            <a:ln>
              <a:noFill/>
            </a:ln>
            <a:effectLst/>
          </c:spPr>
          <c:invertIfNegative val="0"/>
          <c:cat>
            <c:strRef>
              <c:f>Pivot!$A$5:$A$8</c:f>
              <c:strCache>
                <c:ptCount val="3"/>
                <c:pt idx="0">
                  <c:v>Female</c:v>
                </c:pt>
                <c:pt idx="1">
                  <c:v>Male</c:v>
                </c:pt>
                <c:pt idx="2">
                  <c:v>(blank)</c:v>
                </c:pt>
              </c:strCache>
            </c:strRef>
          </c:cat>
          <c:val>
            <c:numRef>
              <c:f>Pivot!$C$5:$C$8</c:f>
              <c:numCache>
                <c:formatCode>0</c:formatCode>
                <c:ptCount val="3"/>
                <c:pt idx="0">
                  <c:v>55774.058577405856</c:v>
                </c:pt>
                <c:pt idx="1">
                  <c:v>60123.966942148763</c:v>
                </c:pt>
              </c:numCache>
            </c:numRef>
          </c:val>
          <c:extLst>
            <c:ext xmlns:c16="http://schemas.microsoft.com/office/drawing/2014/chart" uri="{C3380CC4-5D6E-409C-BE32-E72D297353CC}">
              <c16:uniqueId val="{00000001-7F94-4766-A0E1-771C13714F4A}"/>
            </c:ext>
          </c:extLst>
        </c:ser>
        <c:ser>
          <c:idx val="2"/>
          <c:order val="2"/>
          <c:tx>
            <c:strRef>
              <c:f>Pivot!$D$3:$D$4</c:f>
              <c:strCache>
                <c:ptCount val="1"/>
                <c:pt idx="0">
                  <c:v>(blank)</c:v>
                </c:pt>
              </c:strCache>
            </c:strRef>
          </c:tx>
          <c:spPr>
            <a:solidFill>
              <a:schemeClr val="accent3"/>
            </a:solidFill>
            <a:ln>
              <a:noFill/>
            </a:ln>
            <a:effectLst/>
          </c:spPr>
          <c:invertIfNegative val="0"/>
          <c:cat>
            <c:strRef>
              <c:f>Pivot!$A$5:$A$8</c:f>
              <c:strCache>
                <c:ptCount val="3"/>
                <c:pt idx="0">
                  <c:v>Female</c:v>
                </c:pt>
                <c:pt idx="1">
                  <c:v>Male</c:v>
                </c:pt>
                <c:pt idx="2">
                  <c:v>(blank)</c:v>
                </c:pt>
              </c:strCache>
            </c:strRef>
          </c:cat>
          <c:val>
            <c:numRef>
              <c:f>Pivot!$D$5:$D$8</c:f>
              <c:numCache>
                <c:formatCode>0</c:formatCode>
                <c:ptCount val="3"/>
              </c:numCache>
            </c:numRef>
          </c:val>
          <c:extLst>
            <c:ext xmlns:c16="http://schemas.microsoft.com/office/drawing/2014/chart" uri="{C3380CC4-5D6E-409C-BE32-E72D297353CC}">
              <c16:uniqueId val="{00000006-7F94-4766-A0E1-771C13714F4A}"/>
            </c:ext>
          </c:extLst>
        </c:ser>
        <c:dLbls>
          <c:showLegendKey val="0"/>
          <c:showVal val="0"/>
          <c:showCatName val="0"/>
          <c:showSerName val="0"/>
          <c:showPercent val="0"/>
          <c:showBubbleSize val="0"/>
        </c:dLbls>
        <c:gapWidth val="219"/>
        <c:overlap val="-27"/>
        <c:axId val="386808472"/>
        <c:axId val="386812408"/>
      </c:barChart>
      <c:catAx>
        <c:axId val="386808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12408"/>
        <c:crosses val="autoZero"/>
        <c:auto val="1"/>
        <c:lblAlgn val="ctr"/>
        <c:lblOffset val="100"/>
        <c:noMultiLvlLbl val="0"/>
      </c:catAx>
      <c:valAx>
        <c:axId val="386812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08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Bike Sales.xlsx]Pivot2!PivotTable2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Pivot2!$B$3:$B$4</c:f>
              <c:strCache>
                <c:ptCount val="1"/>
                <c:pt idx="0">
                  <c:v>No</c:v>
                </c:pt>
              </c:strCache>
            </c:strRef>
          </c:tx>
          <c:spPr>
            <a:ln w="28575" cap="rnd">
              <a:solidFill>
                <a:schemeClr val="accent1"/>
              </a:solidFill>
              <a:round/>
            </a:ln>
            <a:effectLst/>
          </c:spPr>
          <c:marker>
            <c:symbol val="none"/>
          </c:marker>
          <c:cat>
            <c:strRef>
              <c:f>Pivot2!$A$5:$A$10</c:f>
              <c:strCache>
                <c:ptCount val="5"/>
                <c:pt idx="0">
                  <c:v>0-1 Miles</c:v>
                </c:pt>
                <c:pt idx="1">
                  <c:v>1-2 Miles</c:v>
                </c:pt>
                <c:pt idx="2">
                  <c:v>2-5 Miles</c:v>
                </c:pt>
                <c:pt idx="3">
                  <c:v>5-10 Miles</c:v>
                </c:pt>
                <c:pt idx="4">
                  <c:v>more than 10 miles</c:v>
                </c:pt>
              </c:strCache>
            </c:strRef>
          </c:cat>
          <c:val>
            <c:numRef>
              <c:f>Pivot2!$B$5:$B$10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FB-4CE3-8FF3-7E3E83BAF554}"/>
            </c:ext>
          </c:extLst>
        </c:ser>
        <c:ser>
          <c:idx val="1"/>
          <c:order val="1"/>
          <c:tx>
            <c:strRef>
              <c:f>Pivot2!$C$3:$C$4</c:f>
              <c:strCache>
                <c:ptCount val="1"/>
                <c:pt idx="0">
                  <c:v>Yes</c:v>
                </c:pt>
              </c:strCache>
            </c:strRef>
          </c:tx>
          <c:spPr>
            <a:ln w="28575" cap="rnd">
              <a:solidFill>
                <a:schemeClr val="accent2"/>
              </a:solidFill>
              <a:round/>
            </a:ln>
            <a:effectLst/>
          </c:spPr>
          <c:marker>
            <c:symbol val="none"/>
          </c:marker>
          <c:cat>
            <c:strRef>
              <c:f>Pivot2!$A$5:$A$10</c:f>
              <c:strCache>
                <c:ptCount val="5"/>
                <c:pt idx="0">
                  <c:v>0-1 Miles</c:v>
                </c:pt>
                <c:pt idx="1">
                  <c:v>1-2 Miles</c:v>
                </c:pt>
                <c:pt idx="2">
                  <c:v>2-5 Miles</c:v>
                </c:pt>
                <c:pt idx="3">
                  <c:v>5-10 Miles</c:v>
                </c:pt>
                <c:pt idx="4">
                  <c:v>more than 10 miles</c:v>
                </c:pt>
              </c:strCache>
            </c:strRef>
          </c:cat>
          <c:val>
            <c:numRef>
              <c:f>Pivot2!$C$5:$C$10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FB-4CE3-8FF3-7E3E83BAF554}"/>
            </c:ext>
          </c:extLst>
        </c:ser>
        <c:dLbls>
          <c:showLegendKey val="0"/>
          <c:showVal val="0"/>
          <c:showCatName val="0"/>
          <c:showSerName val="0"/>
          <c:showPercent val="0"/>
          <c:showBubbleSize val="0"/>
        </c:dLbls>
        <c:smooth val="0"/>
        <c:axId val="386813064"/>
        <c:axId val="386808800"/>
      </c:lineChart>
      <c:catAx>
        <c:axId val="386813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08800"/>
        <c:crosses val="autoZero"/>
        <c:auto val="1"/>
        <c:lblAlgn val="ctr"/>
        <c:lblOffset val="100"/>
        <c:noMultiLvlLbl val="0"/>
      </c:catAx>
      <c:valAx>
        <c:axId val="38680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13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Bike Sales.xlsx]Pivot3!PivotTable3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ln w="28575" cap="rnd">
            <a:solidFill>
              <a:schemeClr val="accent1"/>
            </a:solidFill>
            <a:round/>
          </a:ln>
          <a:effectLst/>
        </c:spPr>
        <c:marker>
          <c:symbol val="circle"/>
          <c:size val="5"/>
          <c:spPr>
            <a:solidFill>
              <a:srgbClr val="00B050"/>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Pivot3!$A$5:$A$8</c:f>
              <c:strCache>
                <c:ptCount val="3"/>
                <c:pt idx="0">
                  <c:v>Adolescent</c:v>
                </c:pt>
                <c:pt idx="1">
                  <c:v>Middle Age</c:v>
                </c:pt>
                <c:pt idx="2">
                  <c:v>Old</c:v>
                </c:pt>
              </c:strCache>
            </c:strRef>
          </c:cat>
          <c:val>
            <c:numRef>
              <c:f>Pivot3!$B$5:$B$8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2E-4B8F-B83C-ACBD003D4E19}"/>
            </c:ext>
          </c:extLst>
        </c:ser>
        <c:ser>
          <c:idx val="1"/>
          <c:order val="1"/>
          <c:tx>
            <c:strRef>
              <c:f>Pivot3!$C$3:$C$4</c:f>
              <c:strCache>
                <c:ptCount val="1"/>
                <c:pt idx="0">
                  <c:v>Yes</c:v>
                </c:pt>
              </c:strCache>
            </c:strRef>
          </c:tx>
          <c:spPr>
            <a:ln w="28575" cap="rnd">
              <a:solidFill>
                <a:schemeClr val="accent2"/>
              </a:solidFill>
              <a:round/>
            </a:ln>
            <a:effectLst/>
          </c:spPr>
          <c:marker>
            <c:symbol val="circle"/>
            <c:size val="5"/>
            <c:spPr>
              <a:solidFill>
                <a:srgbClr val="00B050"/>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Pivot3!$A$5:$A$8</c:f>
              <c:strCache>
                <c:ptCount val="3"/>
                <c:pt idx="0">
                  <c:v>Adolescent</c:v>
                </c:pt>
                <c:pt idx="1">
                  <c:v>Middle Age</c:v>
                </c:pt>
                <c:pt idx="2">
                  <c:v>Old</c:v>
                </c:pt>
              </c:strCache>
            </c:strRef>
          </c:cat>
          <c:val>
            <c:numRef>
              <c:f>Pivot3!$C$5:$C$8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302E-4B8F-B83C-ACBD003D4E19}"/>
            </c:ext>
          </c:extLst>
        </c:ser>
        <c:dLbls>
          <c:showLegendKey val="0"/>
          <c:showVal val="1"/>
          <c:showCatName val="0"/>
          <c:showSerName val="0"/>
          <c:showPercent val="0"/>
          <c:showBubbleSize val="0"/>
        </c:dLbls>
        <c:marker val="1"/>
        <c:smooth val="0"/>
        <c:axId val="381943240"/>
        <c:axId val="381946192"/>
      </c:lineChart>
      <c:catAx>
        <c:axId val="38194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46192"/>
        <c:crosses val="autoZero"/>
        <c:auto val="1"/>
        <c:lblAlgn val="ctr"/>
        <c:lblOffset val="100"/>
        <c:noMultiLvlLbl val="0"/>
      </c:catAx>
      <c:valAx>
        <c:axId val="38194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43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Bike Sales.xlsx]Pivot!PivotTable1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for a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Pivot!$A$5:$A$8</c:f>
              <c:strCache>
                <c:ptCount val="3"/>
                <c:pt idx="0">
                  <c:v>Female</c:v>
                </c:pt>
                <c:pt idx="1">
                  <c:v>Male</c:v>
                </c:pt>
                <c:pt idx="2">
                  <c:v>(blank)</c:v>
                </c:pt>
              </c:strCache>
            </c:strRef>
          </c:cat>
          <c:val>
            <c:numRef>
              <c:f>Pivot!$B$5:$B$8</c:f>
              <c:numCache>
                <c:formatCode>0</c:formatCode>
                <c:ptCount val="3"/>
                <c:pt idx="0">
                  <c:v>53440</c:v>
                </c:pt>
                <c:pt idx="1">
                  <c:v>56208.178438661707</c:v>
                </c:pt>
              </c:numCache>
            </c:numRef>
          </c:val>
          <c:extLst>
            <c:ext xmlns:c16="http://schemas.microsoft.com/office/drawing/2014/chart" uri="{C3380CC4-5D6E-409C-BE32-E72D297353CC}">
              <c16:uniqueId val="{00000000-2543-4253-B959-E52A9EC1A27D}"/>
            </c:ext>
          </c:extLst>
        </c:ser>
        <c:ser>
          <c:idx val="1"/>
          <c:order val="1"/>
          <c:tx>
            <c:strRef>
              <c:f>Pivot!$C$3:$C$4</c:f>
              <c:strCache>
                <c:ptCount val="1"/>
                <c:pt idx="0">
                  <c:v>Yes</c:v>
                </c:pt>
              </c:strCache>
            </c:strRef>
          </c:tx>
          <c:spPr>
            <a:solidFill>
              <a:schemeClr val="accent2"/>
            </a:solidFill>
            <a:ln>
              <a:noFill/>
            </a:ln>
            <a:effectLst/>
          </c:spPr>
          <c:invertIfNegative val="0"/>
          <c:cat>
            <c:strRef>
              <c:f>Pivot!$A$5:$A$8</c:f>
              <c:strCache>
                <c:ptCount val="3"/>
                <c:pt idx="0">
                  <c:v>Female</c:v>
                </c:pt>
                <c:pt idx="1">
                  <c:v>Male</c:v>
                </c:pt>
                <c:pt idx="2">
                  <c:v>(blank)</c:v>
                </c:pt>
              </c:strCache>
            </c:strRef>
          </c:cat>
          <c:val>
            <c:numRef>
              <c:f>Pivot!$C$5:$C$8</c:f>
              <c:numCache>
                <c:formatCode>0</c:formatCode>
                <c:ptCount val="3"/>
                <c:pt idx="0">
                  <c:v>55774.058577405856</c:v>
                </c:pt>
                <c:pt idx="1">
                  <c:v>60123.966942148763</c:v>
                </c:pt>
              </c:numCache>
            </c:numRef>
          </c:val>
          <c:extLst>
            <c:ext xmlns:c16="http://schemas.microsoft.com/office/drawing/2014/chart" uri="{C3380CC4-5D6E-409C-BE32-E72D297353CC}">
              <c16:uniqueId val="{00000001-2543-4253-B959-E52A9EC1A27D}"/>
            </c:ext>
          </c:extLst>
        </c:ser>
        <c:ser>
          <c:idx val="2"/>
          <c:order val="2"/>
          <c:tx>
            <c:strRef>
              <c:f>Pivot!$D$3:$D$4</c:f>
              <c:strCache>
                <c:ptCount val="1"/>
                <c:pt idx="0">
                  <c:v>(blank)</c:v>
                </c:pt>
              </c:strCache>
            </c:strRef>
          </c:tx>
          <c:spPr>
            <a:solidFill>
              <a:schemeClr val="accent3"/>
            </a:solidFill>
            <a:ln>
              <a:noFill/>
            </a:ln>
            <a:effectLst/>
          </c:spPr>
          <c:invertIfNegative val="0"/>
          <c:cat>
            <c:strRef>
              <c:f>Pivot!$A$5:$A$8</c:f>
              <c:strCache>
                <c:ptCount val="3"/>
                <c:pt idx="0">
                  <c:v>Female</c:v>
                </c:pt>
                <c:pt idx="1">
                  <c:v>Male</c:v>
                </c:pt>
                <c:pt idx="2">
                  <c:v>(blank)</c:v>
                </c:pt>
              </c:strCache>
            </c:strRef>
          </c:cat>
          <c:val>
            <c:numRef>
              <c:f>Pivot!$D$5:$D$8</c:f>
              <c:numCache>
                <c:formatCode>0</c:formatCode>
                <c:ptCount val="3"/>
              </c:numCache>
            </c:numRef>
          </c:val>
          <c:extLst>
            <c:ext xmlns:c16="http://schemas.microsoft.com/office/drawing/2014/chart" uri="{C3380CC4-5D6E-409C-BE32-E72D297353CC}">
              <c16:uniqueId val="{00000005-2543-4253-B959-E52A9EC1A27D}"/>
            </c:ext>
          </c:extLst>
        </c:ser>
        <c:dLbls>
          <c:showLegendKey val="0"/>
          <c:showVal val="0"/>
          <c:showCatName val="0"/>
          <c:showSerName val="0"/>
          <c:showPercent val="0"/>
          <c:showBubbleSize val="0"/>
        </c:dLbls>
        <c:gapWidth val="219"/>
        <c:overlap val="-27"/>
        <c:axId val="386808472"/>
        <c:axId val="386812408"/>
      </c:barChart>
      <c:catAx>
        <c:axId val="386808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12408"/>
        <c:crosses val="autoZero"/>
        <c:auto val="1"/>
        <c:lblAlgn val="ctr"/>
        <c:lblOffset val="100"/>
        <c:noMultiLvlLbl val="0"/>
      </c:catAx>
      <c:valAx>
        <c:axId val="386812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08472"/>
        <c:crosses val="autoZero"/>
        <c:crossBetween val="between"/>
      </c:valAx>
      <c:spPr>
        <a:noFill/>
        <a:ln>
          <a:noFill/>
        </a:ln>
        <a:effectLst/>
      </c:spPr>
    </c:plotArea>
    <c:legend>
      <c:legendPos val="r"/>
      <c:layout>
        <c:manualLayout>
          <c:xMode val="edge"/>
          <c:yMode val="edge"/>
          <c:x val="0.73607533579616236"/>
          <c:y val="0.29352838789888108"/>
          <c:w val="0.26392460308455679"/>
          <c:h val="0.457227241331675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Bike Sales.xlsx]Pivot2!PivotTable2</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Pivot2!$B$3:$B$4</c:f>
              <c:strCache>
                <c:ptCount val="1"/>
                <c:pt idx="0">
                  <c:v>No</c:v>
                </c:pt>
              </c:strCache>
            </c:strRef>
          </c:tx>
          <c:spPr>
            <a:ln w="28575" cap="rnd">
              <a:solidFill>
                <a:schemeClr val="accent1"/>
              </a:solidFill>
              <a:round/>
            </a:ln>
            <a:effectLst/>
          </c:spPr>
          <c:marker>
            <c:symbol val="none"/>
          </c:marker>
          <c:cat>
            <c:strRef>
              <c:f>Pivot2!$A$5:$A$10</c:f>
              <c:strCache>
                <c:ptCount val="5"/>
                <c:pt idx="0">
                  <c:v>0-1 Miles</c:v>
                </c:pt>
                <c:pt idx="1">
                  <c:v>1-2 Miles</c:v>
                </c:pt>
                <c:pt idx="2">
                  <c:v>2-5 Miles</c:v>
                </c:pt>
                <c:pt idx="3">
                  <c:v>5-10 Miles</c:v>
                </c:pt>
                <c:pt idx="4">
                  <c:v>more than 10 miles</c:v>
                </c:pt>
              </c:strCache>
            </c:strRef>
          </c:cat>
          <c:val>
            <c:numRef>
              <c:f>Pivot2!$B$5:$B$10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04-4542-B65D-F5F753FFE281}"/>
            </c:ext>
          </c:extLst>
        </c:ser>
        <c:ser>
          <c:idx val="1"/>
          <c:order val="1"/>
          <c:tx>
            <c:strRef>
              <c:f>Pivot2!$C$3:$C$4</c:f>
              <c:strCache>
                <c:ptCount val="1"/>
                <c:pt idx="0">
                  <c:v>Yes</c:v>
                </c:pt>
              </c:strCache>
            </c:strRef>
          </c:tx>
          <c:spPr>
            <a:ln w="28575" cap="rnd">
              <a:solidFill>
                <a:schemeClr val="accent2"/>
              </a:solidFill>
              <a:round/>
            </a:ln>
            <a:effectLst/>
          </c:spPr>
          <c:marker>
            <c:symbol val="none"/>
          </c:marker>
          <c:cat>
            <c:strRef>
              <c:f>Pivot2!$A$5:$A$10</c:f>
              <c:strCache>
                <c:ptCount val="5"/>
                <c:pt idx="0">
                  <c:v>0-1 Miles</c:v>
                </c:pt>
                <c:pt idx="1">
                  <c:v>1-2 Miles</c:v>
                </c:pt>
                <c:pt idx="2">
                  <c:v>2-5 Miles</c:v>
                </c:pt>
                <c:pt idx="3">
                  <c:v>5-10 Miles</c:v>
                </c:pt>
                <c:pt idx="4">
                  <c:v>more than 10 miles</c:v>
                </c:pt>
              </c:strCache>
            </c:strRef>
          </c:cat>
          <c:val>
            <c:numRef>
              <c:f>Pivot2!$C$5:$C$10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04-4542-B65D-F5F753FFE281}"/>
            </c:ext>
          </c:extLst>
        </c:ser>
        <c:dLbls>
          <c:showLegendKey val="0"/>
          <c:showVal val="0"/>
          <c:showCatName val="0"/>
          <c:showSerName val="0"/>
          <c:showPercent val="0"/>
          <c:showBubbleSize val="0"/>
        </c:dLbls>
        <c:smooth val="0"/>
        <c:axId val="386813064"/>
        <c:axId val="386808800"/>
      </c:lineChart>
      <c:catAx>
        <c:axId val="386813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08800"/>
        <c:crosses val="autoZero"/>
        <c:auto val="1"/>
        <c:lblAlgn val="ctr"/>
        <c:lblOffset val="100"/>
        <c:noMultiLvlLbl val="0"/>
      </c:catAx>
      <c:valAx>
        <c:axId val="38680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13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Bike Sales.xlsx]Pivot3!PivotTable3</c:name>
    <c:fmtId val="2"/>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circle"/>
          <c:size val="5"/>
          <c:spPr>
            <a:solidFill>
              <a:srgbClr val="00B050"/>
            </a:solidFill>
            <a:ln w="9525">
              <a:solidFill>
                <a:schemeClr val="accent2"/>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rgbClr val="00B05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8575" cap="rnd">
            <a:solidFill>
              <a:schemeClr val="accent1"/>
            </a:solidFill>
            <a:round/>
          </a:ln>
          <a:effectLst/>
        </c:spPr>
        <c:marker>
          <c:symbol val="circle"/>
          <c:size val="5"/>
          <c:spPr>
            <a:solidFill>
              <a:srgbClr val="00B050"/>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Pivot3!$B$3:$B$4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Pivot3!$A$5:$A$8</c:f>
              <c:strCache>
                <c:ptCount val="3"/>
                <c:pt idx="0">
                  <c:v>Adolescent</c:v>
                </c:pt>
                <c:pt idx="1">
                  <c:v>Middle Age</c:v>
                </c:pt>
                <c:pt idx="2">
                  <c:v>Old</c:v>
                </c:pt>
              </c:strCache>
            </c:strRef>
          </c:cat>
          <c:val>
            <c:numRef>
              <c:f>Pivot3!$B$5:$B$8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F38-4A22-A29E-B8B42B489800}"/>
            </c:ext>
          </c:extLst>
        </c:ser>
        <c:ser>
          <c:idx val="1"/>
          <c:order val="1"/>
          <c:tx>
            <c:strRef>
              <c:f>Pivot3!$C$3:$C$4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Pivot3!$A$5:$A$8</c:f>
              <c:strCache>
                <c:ptCount val="3"/>
                <c:pt idx="0">
                  <c:v>Adolescent</c:v>
                </c:pt>
                <c:pt idx="1">
                  <c:v>Middle Age</c:v>
                </c:pt>
                <c:pt idx="2">
                  <c:v>Old</c:v>
                </c:pt>
              </c:strCache>
            </c:strRef>
          </c:cat>
          <c:val>
            <c:numRef>
              <c:f>Pivot3!$C$5:$C$8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AF38-4A22-A29E-B8B42B489800}"/>
            </c:ext>
          </c:extLst>
        </c:ser>
        <c:dLbls>
          <c:showLegendKey val="0"/>
          <c:showVal val="1"/>
          <c:showCatName val="0"/>
          <c:showSerName val="0"/>
          <c:showPercent val="0"/>
          <c:showBubbleSize val="0"/>
        </c:dLbls>
        <c:marker val="1"/>
        <c:smooth val="0"/>
        <c:axId val="381943240"/>
        <c:axId val="381946192"/>
      </c:lineChart>
      <c:catAx>
        <c:axId val="38194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46192"/>
        <c:crosses val="autoZero"/>
        <c:auto val="1"/>
        <c:lblAlgn val="ctr"/>
        <c:lblOffset val="100"/>
        <c:noMultiLvlLbl val="0"/>
      </c:catAx>
      <c:valAx>
        <c:axId val="38194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943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71437</xdr:colOff>
      <xdr:row>0</xdr:row>
      <xdr:rowOff>180975</xdr:rowOff>
    </xdr:from>
    <xdr:to>
      <xdr:col>12</xdr:col>
      <xdr:colOff>376237</xdr:colOff>
      <xdr:row>15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52387</xdr:colOff>
      <xdr:row>2</xdr:row>
      <xdr:rowOff>0</xdr:rowOff>
    </xdr:from>
    <xdr:to>
      <xdr:col>12</xdr:col>
      <xdr:colOff>357187</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42862</xdr:colOff>
      <xdr:row>2</xdr:row>
      <xdr:rowOff>9525</xdr:rowOff>
    </xdr:from>
    <xdr:to>
      <xdr:col>11</xdr:col>
      <xdr:colOff>204787</xdr:colOff>
      <xdr:row>16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19051</xdr:rowOff>
    </xdr:from>
    <xdr:to>
      <xdr:col>5</xdr:col>
      <xdr:colOff>257175</xdr:colOff>
      <xdr:row>12</xdr:row>
      <xdr:rowOff>114301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133350</xdr:rowOff>
    </xdr:from>
    <xdr:to>
      <xdr:col>5</xdr:col>
      <xdr:colOff>276225</xdr:colOff>
      <xdr:row>21</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257175</xdr:colOff>
      <xdr:row>3</xdr:row>
      <xdr:rowOff>9525</xdr:rowOff>
    </xdr:from>
    <xdr:to>
      <xdr:col>10</xdr:col>
      <xdr:colOff>333374</xdr:colOff>
      <xdr:row>21</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342900</xdr:colOff>
      <xdr:row>3</xdr:row>
      <xdr:rowOff>19050</xdr:rowOff>
    </xdr:from>
    <xdr:to>
      <xdr:col>13</xdr:col>
      <xdr:colOff>19049</xdr:colOff>
      <xdr:row>7</xdr:row>
      <xdr:rowOff>85725</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438900" y="590550"/>
              <a:ext cx="1504949" cy="82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323850</xdr:colOff>
      <xdr:row>13</xdr:row>
      <xdr:rowOff>142875</xdr:rowOff>
    </xdr:from>
    <xdr:to>
      <xdr:col>12</xdr:col>
      <xdr:colOff>600075</xdr:colOff>
      <xdr:row>21</xdr:row>
      <xdr:rowOff>95250</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419850" y="2619375"/>
              <a:ext cx="1495425"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323850</xdr:colOff>
      <xdr:row>7</xdr:row>
      <xdr:rowOff>114301</xdr:rowOff>
    </xdr:from>
    <xdr:to>
      <xdr:col>13</xdr:col>
      <xdr:colOff>19050</xdr:colOff>
      <xdr:row>13</xdr:row>
      <xdr:rowOff>123825</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19850" y="1447801"/>
              <a:ext cx="1524000"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07.999941087961" createdVersion="6" refreshedVersion="6" minRefreshableVersion="3" recordCount="1027">
  <cacheSource type="worksheet">
    <worksheetSource ref="A1:N1048576" sheet="Working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10">
        <s v="0-1 Miles"/>
        <s v="2-5 Miles"/>
        <s v="5-10 Miles"/>
        <s v="1-2 Miles"/>
        <s v="more than 10 miles"/>
        <m/>
        <s v="10+ Miles" u="1"/>
        <s v="A (A More than 10 miles)" u="1"/>
        <s v="A More than 10 miles" u="1"/>
        <s v="(A more than 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7">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8"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numFmtId="1"/>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0"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11">
        <item x="0"/>
        <item m="1" x="6"/>
        <item x="3"/>
        <item x="1"/>
        <item x="2"/>
        <item h="1" x="5"/>
        <item x="4"/>
        <item m="1" x="8"/>
        <item m="1" x="7"/>
        <item m="1" x="9"/>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8"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3"/>
    <pivotTable tabId="3" name="PivotTable1"/>
    <pivotTable tabId="4" name="PivotTable2"/>
  </pivotTables>
  <data>
    <tabular pivotCacheId="1">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4" name="PivotTable2"/>
    <pivotTable tabId="5" name="PivotTable3"/>
  </pivotTables>
  <data>
    <tabular pivotCacheId="1">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4" name="PivotTable2"/>
    <pivotTable tabId="5" name="PivotTable3"/>
  </pivotTables>
  <data>
    <tabular pivotCacheId="1">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pane ySplit="1" topLeftCell="A2" activePane="bottomLeft" state="frozen"/>
      <selection pane="bottomLeft" activeCell="F16" sqref="F16"/>
    </sheetView>
  </sheetViews>
  <sheetFormatPr defaultColWidth="11.85546875" defaultRowHeight="15" x14ac:dyDescent="0.25"/>
  <cols>
    <col min="2" max="2" width="13.140625" customWidth="1"/>
    <col min="4" max="4" width="13.285156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L17" sqref="L17"/>
    </sheetView>
  </sheetViews>
  <sheetFormatPr defaultRowHeight="15" x14ac:dyDescent="0.25"/>
  <cols>
    <col min="1" max="1" width="17.85546875" customWidth="1"/>
    <col min="2" max="2" width="16.28515625" customWidth="1"/>
    <col min="3" max="3" width="6" customWidth="1"/>
    <col min="4" max="4" width="7.28515625" customWidth="1"/>
    <col min="5" max="5" width="11.28515625" customWidth="1"/>
  </cols>
  <sheetData>
    <row r="3" spans="1:5" x14ac:dyDescent="0.25">
      <c r="A3" s="5" t="s">
        <v>44</v>
      </c>
      <c r="B3" s="5" t="s">
        <v>45</v>
      </c>
    </row>
    <row r="4" spans="1:5" x14ac:dyDescent="0.25">
      <c r="A4" s="5" t="s">
        <v>41</v>
      </c>
      <c r="B4" t="s">
        <v>18</v>
      </c>
      <c r="C4" t="s">
        <v>15</v>
      </c>
      <c r="D4" t="s">
        <v>42</v>
      </c>
      <c r="E4" t="s">
        <v>43</v>
      </c>
    </row>
    <row r="5" spans="1:5" x14ac:dyDescent="0.25">
      <c r="A5" s="6" t="s">
        <v>38</v>
      </c>
      <c r="B5" s="7">
        <v>53440</v>
      </c>
      <c r="C5" s="7">
        <v>55774.058577405856</v>
      </c>
      <c r="D5" s="7"/>
      <c r="E5" s="7">
        <v>54580.777096114522</v>
      </c>
    </row>
    <row r="6" spans="1:5" x14ac:dyDescent="0.25">
      <c r="A6" s="6" t="s">
        <v>39</v>
      </c>
      <c r="B6" s="7">
        <v>56208.178438661707</v>
      </c>
      <c r="C6" s="7">
        <v>60123.966942148763</v>
      </c>
      <c r="D6" s="7"/>
      <c r="E6" s="7">
        <v>58062.62230919765</v>
      </c>
    </row>
    <row r="7" spans="1:5" x14ac:dyDescent="0.25">
      <c r="A7" s="6" t="s">
        <v>42</v>
      </c>
      <c r="B7" s="7"/>
      <c r="C7" s="7"/>
      <c r="D7" s="7"/>
      <c r="E7" s="7"/>
    </row>
    <row r="8" spans="1:5" x14ac:dyDescent="0.25">
      <c r="A8" s="6" t="s">
        <v>43</v>
      </c>
      <c r="B8" s="7">
        <v>54874.759152215796</v>
      </c>
      <c r="C8" s="7">
        <v>57962.577962577961</v>
      </c>
      <c r="D8" s="7"/>
      <c r="E8" s="7">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C7" sqref="C7"/>
    </sheetView>
  </sheetViews>
  <sheetFormatPr defaultRowHeight="15" x14ac:dyDescent="0.25"/>
  <cols>
    <col min="1" max="1" width="22.85546875" customWidth="1"/>
    <col min="2" max="2" width="16.28515625" customWidth="1"/>
    <col min="3" max="3" width="4.140625" customWidth="1"/>
    <col min="4" max="4" width="11.28515625" customWidth="1"/>
    <col min="5" max="5" width="11.28515625" bestFit="1" customWidth="1"/>
  </cols>
  <sheetData>
    <row r="3" spans="1:4" x14ac:dyDescent="0.25">
      <c r="A3" s="5" t="s">
        <v>46</v>
      </c>
      <c r="B3" s="5" t="s">
        <v>45</v>
      </c>
    </row>
    <row r="4" spans="1:4" x14ac:dyDescent="0.25">
      <c r="A4" s="5" t="s">
        <v>41</v>
      </c>
      <c r="B4" t="s">
        <v>18</v>
      </c>
      <c r="C4" t="s">
        <v>15</v>
      </c>
      <c r="D4" t="s">
        <v>43</v>
      </c>
    </row>
    <row r="5" spans="1:4" x14ac:dyDescent="0.25">
      <c r="A5" s="6" t="s">
        <v>16</v>
      </c>
      <c r="B5" s="4">
        <v>166</v>
      </c>
      <c r="C5" s="4">
        <v>200</v>
      </c>
      <c r="D5" s="4">
        <v>366</v>
      </c>
    </row>
    <row r="6" spans="1:4" x14ac:dyDescent="0.25">
      <c r="A6" s="6" t="s">
        <v>26</v>
      </c>
      <c r="B6" s="4">
        <v>92</v>
      </c>
      <c r="C6" s="4">
        <v>77</v>
      </c>
      <c r="D6" s="4">
        <v>169</v>
      </c>
    </row>
    <row r="7" spans="1:4" x14ac:dyDescent="0.25">
      <c r="A7" s="6" t="s">
        <v>22</v>
      </c>
      <c r="B7" s="4">
        <v>67</v>
      </c>
      <c r="C7" s="4">
        <v>95</v>
      </c>
      <c r="D7" s="4">
        <v>162</v>
      </c>
    </row>
    <row r="8" spans="1:4" x14ac:dyDescent="0.25">
      <c r="A8" s="6" t="s">
        <v>23</v>
      </c>
      <c r="B8" s="4">
        <v>116</v>
      </c>
      <c r="C8" s="4">
        <v>76</v>
      </c>
      <c r="D8" s="4">
        <v>192</v>
      </c>
    </row>
    <row r="9" spans="1:4" x14ac:dyDescent="0.25">
      <c r="A9" s="6" t="s">
        <v>47</v>
      </c>
      <c r="B9" s="4">
        <v>78</v>
      </c>
      <c r="C9" s="4">
        <v>33</v>
      </c>
      <c r="D9" s="4">
        <v>111</v>
      </c>
    </row>
    <row r="10" spans="1:4" x14ac:dyDescent="0.25">
      <c r="A10" s="6" t="s">
        <v>43</v>
      </c>
      <c r="B10" s="4">
        <v>519</v>
      </c>
      <c r="C10" s="4">
        <v>481</v>
      </c>
      <c r="D10" s="4">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C17" sqref="C17"/>
    </sheetView>
  </sheetViews>
  <sheetFormatPr defaultRowHeight="15" x14ac:dyDescent="0.25"/>
  <cols>
    <col min="1" max="1" width="22.85546875" bestFit="1" customWidth="1"/>
    <col min="2" max="2" width="16.28515625" customWidth="1"/>
    <col min="3" max="3" width="4.140625" customWidth="1"/>
    <col min="4" max="4" width="11.28515625" customWidth="1"/>
    <col min="5" max="5" width="11.28515625" bestFit="1" customWidth="1"/>
  </cols>
  <sheetData>
    <row r="3" spans="1:4" x14ac:dyDescent="0.25">
      <c r="A3" s="5" t="s">
        <v>46</v>
      </c>
      <c r="B3" s="5" t="s">
        <v>45</v>
      </c>
    </row>
    <row r="4" spans="1:4" x14ac:dyDescent="0.25">
      <c r="A4" s="5" t="s">
        <v>41</v>
      </c>
      <c r="B4" t="s">
        <v>18</v>
      </c>
      <c r="C4" t="s">
        <v>15</v>
      </c>
      <c r="D4" t="s">
        <v>43</v>
      </c>
    </row>
    <row r="5" spans="1:4" x14ac:dyDescent="0.25">
      <c r="A5" s="6" t="s">
        <v>48</v>
      </c>
      <c r="B5" s="4">
        <v>71</v>
      </c>
      <c r="C5" s="4">
        <v>39</v>
      </c>
      <c r="D5" s="4">
        <v>110</v>
      </c>
    </row>
    <row r="6" spans="1:4" x14ac:dyDescent="0.25">
      <c r="A6" s="6" t="s">
        <v>49</v>
      </c>
      <c r="B6" s="4">
        <v>318</v>
      </c>
      <c r="C6" s="4">
        <v>383</v>
      </c>
      <c r="D6" s="4">
        <v>701</v>
      </c>
    </row>
    <row r="7" spans="1:4" x14ac:dyDescent="0.25">
      <c r="A7" s="6" t="s">
        <v>50</v>
      </c>
      <c r="B7" s="4">
        <v>130</v>
      </c>
      <c r="C7" s="4">
        <v>59</v>
      </c>
      <c r="D7" s="4">
        <v>189</v>
      </c>
    </row>
    <row r="8" spans="1:4" x14ac:dyDescent="0.25">
      <c r="A8" s="6" t="s">
        <v>43</v>
      </c>
      <c r="B8" s="4">
        <v>519</v>
      </c>
      <c r="C8" s="4">
        <v>481</v>
      </c>
      <c r="D8" s="4">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showGridLines="0" tabSelected="1" workbookViewId="0">
      <selection activeCell="O16" sqref="O16"/>
    </sheetView>
  </sheetViews>
  <sheetFormatPr defaultRowHeight="15" x14ac:dyDescent="0.25"/>
  <sheetData>
    <row r="1" spans="1:13" x14ac:dyDescent="0.25">
      <c r="A1" s="8" t="s">
        <v>51</v>
      </c>
      <c r="B1" s="8"/>
      <c r="C1" s="8"/>
      <c r="D1" s="8"/>
      <c r="E1" s="8"/>
      <c r="F1" s="8"/>
      <c r="G1" s="8"/>
      <c r="H1" s="8"/>
      <c r="I1" s="8"/>
      <c r="J1" s="8"/>
      <c r="K1" s="8"/>
      <c r="L1" s="8"/>
      <c r="M1" s="8"/>
    </row>
    <row r="2" spans="1:13" x14ac:dyDescent="0.25">
      <c r="A2" s="8"/>
      <c r="B2" s="8"/>
      <c r="C2" s="8"/>
      <c r="D2" s="8"/>
      <c r="E2" s="8"/>
      <c r="F2" s="8"/>
      <c r="G2" s="8"/>
      <c r="H2" s="8"/>
      <c r="I2" s="8"/>
      <c r="J2" s="8"/>
      <c r="K2" s="8"/>
      <c r="L2" s="8"/>
      <c r="M2" s="8"/>
    </row>
    <row r="3" spans="1:13" x14ac:dyDescent="0.25">
      <c r="A3" s="8"/>
      <c r="B3" s="8"/>
      <c r="C3" s="8"/>
      <c r="D3" s="8"/>
      <c r="E3" s="8"/>
      <c r="F3" s="8"/>
      <c r="G3" s="8"/>
      <c r="H3" s="8"/>
      <c r="I3" s="8"/>
      <c r="J3" s="8"/>
      <c r="K3" s="8"/>
      <c r="L3" s="8"/>
      <c r="M3" s="8"/>
    </row>
  </sheetData>
  <mergeCells count="1">
    <mergeCell ref="A1:M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 raw data</vt:lpstr>
      <vt:lpstr>WorkingSheet</vt:lpstr>
      <vt:lpstr>Pivot</vt:lpstr>
      <vt:lpstr>Pivot2</vt:lpstr>
      <vt:lpstr>Pivot3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Windows User</cp:lastModifiedBy>
  <dcterms:created xsi:type="dcterms:W3CDTF">2022-03-18T02:50:57Z</dcterms:created>
  <dcterms:modified xsi:type="dcterms:W3CDTF">2024-01-16T18:43:00Z</dcterms:modified>
</cp:coreProperties>
</file>