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<sst xmlns="http://schemas.openxmlformats.org/spreadsheetml/2006/main" count="67" uniqueCount="65">
  <si>
    <t xml:space="preserve">Reference</t>
  </si>
  <si>
    <t xml:space="preserve"> Quantity</t>
  </si>
  <si>
    <t xml:space="preserve"> Value</t>
  </si>
  <si>
    <t xml:space="preserve"> Footprint</t>
  </si>
  <si>
    <t xml:space="preserve"> MPN</t>
  </si>
  <si>
    <t xml:space="preserve">Price</t>
  </si>
  <si>
    <t xml:space="preserve">Total Price</t>
  </si>
  <si>
    <t xml:space="preserve">Part Page</t>
  </si>
  <si>
    <t xml:space="preserve">CFB1 </t>
  </si>
  <si>
    <t xml:space="preserve">18pF</t>
  </si>
  <si>
    <t xml:space="preserve">VJ0805A180JXQPW1BC:CAPC2012X70N</t>
  </si>
  <si>
    <t xml:space="preserve">VJ0805A180JXQPW1BC</t>
  </si>
  <si>
    <t xml:space="preserve">https://bit.ly/3l6d9qv</t>
  </si>
  <si>
    <t xml:space="preserve">CL1 </t>
  </si>
  <si>
    <t xml:space="preserve">22uF</t>
  </si>
  <si>
    <t xml:space="preserve">12063D226KAT2A:CAPC3216X229N</t>
  </si>
  <si>
    <t xml:space="preserve">12063D226KAT2A</t>
  </si>
  <si>
    <t xml:space="preserve">https://bit.ly/3eAiXai</t>
  </si>
  <si>
    <t xml:space="preserve">Cin1 </t>
  </si>
  <si>
    <t xml:space="preserve">4.7uF</t>
  </si>
  <si>
    <t xml:space="preserve">12065D475KAT2A:CAPC3216X178N</t>
  </si>
  <si>
    <t xml:space="preserve">12065D475KAT2A</t>
  </si>
  <si>
    <t xml:space="preserve">https://bit.ly/3rEd4g5</t>
  </si>
  <si>
    <t xml:space="preserve">D1 </t>
  </si>
  <si>
    <t xml:space="preserve">HSMA-C120</t>
  </si>
  <si>
    <t xml:space="preserve">HSMA-C120:0603</t>
  </si>
  <si>
    <t xml:space="preserve">https://bit.ly/2N7brZt</t>
  </si>
  <si>
    <t xml:space="preserve">Rd1 </t>
  </si>
  <si>
    <t xml:space="preserve">1K</t>
  </si>
  <si>
    <t xml:space="preserve">ERJ-1GEF1001C:RESC0603X26N</t>
  </si>
  <si>
    <t xml:space="preserve">ERJ-1GEF1001C</t>
  </si>
  <si>
    <t xml:space="preserve">https://bit.ly/3l5okzx</t>
  </si>
  <si>
    <t xml:space="preserve">Rfb1 </t>
  </si>
  <si>
    <t xml:space="preserve">680K</t>
  </si>
  <si>
    <t xml:space="preserve">ERA-8AEB684V:RESC3216X70N</t>
  </si>
  <si>
    <t xml:space="preserve">ERA-8AEB684V</t>
  </si>
  <si>
    <t xml:space="preserve">https://bit.ly/3bzMpvm</t>
  </si>
  <si>
    <t xml:space="preserve">Rfb2 </t>
  </si>
  <si>
    <t xml:space="preserve">120K</t>
  </si>
  <si>
    <t xml:space="preserve">ERA-3AEB124V:RESC1608X55N</t>
  </si>
  <si>
    <t xml:space="preserve">ERA-3AEB124V</t>
  </si>
  <si>
    <t xml:space="preserve">https://bit.ly/3etOfj5</t>
  </si>
  <si>
    <t xml:space="preserve">S1 </t>
  </si>
  <si>
    <t xml:space="preserve">EG1213</t>
  </si>
  <si>
    <t xml:space="preserve">EG1213:SW_EG1213</t>
  </si>
  <si>
    <t xml:space="preserve">https://bit.ly/3epgQGx</t>
  </si>
  <si>
    <t xml:space="preserve">U1 </t>
  </si>
  <si>
    <t xml:space="preserve">MYRGC</t>
  </si>
  <si>
    <t xml:space="preserve">MYRGC_v01:MYRGC_v01</t>
  </si>
  <si>
    <t xml:space="preserve">MYRGC075050R31RA</t>
  </si>
  <si>
    <t xml:space="preserve">https://bit.ly/2OkjGSs</t>
  </si>
  <si>
    <t xml:space="preserve">USB_port1 </t>
  </si>
  <si>
    <t xml:space="preserve">UJ2-AH-1-SMT</t>
  </si>
  <si>
    <t xml:space="preserve">UJ2-AH-1-SMT:CUI_UJ2-AH-1-SMT</t>
  </si>
  <si>
    <t xml:space="preserve">UJ2-AH-1-SMT-TR</t>
  </si>
  <si>
    <t xml:space="preserve">https://bit.ly/3l4J36E</t>
  </si>
  <si>
    <t xml:space="preserve">V+1 </t>
  </si>
  <si>
    <t xml:space="preserve">Positive</t>
  </si>
  <si>
    <t xml:space="preserve">Battery_contact:BatteryContact_Keystone_269</t>
  </si>
  <si>
    <t xml:space="preserve">https://bit.ly/3bALpqJ</t>
  </si>
  <si>
    <t xml:space="preserve">V-1 </t>
  </si>
  <si>
    <t xml:space="preserve">Negative</t>
  </si>
  <si>
    <t xml:space="preserve">Battery_contact:BatteryContact_Keystone_261</t>
  </si>
  <si>
    <t xml:space="preserve">https://bit.ly/30wiXjB</t>
  </si>
  <si>
    <t xml:space="preserve">Total cost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</si>
</sst>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</font>
    <font>
      <sz val="14"/>
      <color rgb="FF0000FF"/>
      <name val="Arial"/>
      <family val="2"/>
    </font>
    <font>
      <b val="true"/>
      <sz val="14"/>
      <color rgb="FFC9211E"/>
      <name val="Arial"/>
      <family val="2"/>
    </font>
    <font>
      <b val="true"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it.ly/3l6d9qv" TargetMode="External"/><Relationship Id="rId2" Type="http://schemas.openxmlformats.org/officeDocument/2006/relationships/hyperlink" Target="https://bit.ly/3eAiXai" TargetMode="External"/><Relationship Id="rId3" Type="http://schemas.openxmlformats.org/officeDocument/2006/relationships/hyperlink" Target="https://bit.ly/3rEd4g5" TargetMode="External"/><Relationship Id="rId4" Type="http://schemas.openxmlformats.org/officeDocument/2006/relationships/hyperlink" Target="https://bit.ly/2N7brZt" TargetMode="External"/><Relationship Id="rId5" Type="http://schemas.openxmlformats.org/officeDocument/2006/relationships/hyperlink" Target="https://bit.ly/3l5okzx" TargetMode="External"/><Relationship Id="rId6" Type="http://schemas.openxmlformats.org/officeDocument/2006/relationships/hyperlink" Target="https://bit.ly/3bzMpvm" TargetMode="External"/><Relationship Id="rId7" Type="http://schemas.openxmlformats.org/officeDocument/2006/relationships/hyperlink" Target="https://bit.ly/3etOfj5" TargetMode="External"/><Relationship Id="rId8" Type="http://schemas.openxmlformats.org/officeDocument/2006/relationships/hyperlink" Target="https://bit.ly/3epgQGx" TargetMode="External"/><Relationship Id="rId9" Type="http://schemas.openxmlformats.org/officeDocument/2006/relationships/hyperlink" Target="https://bit.ly/2OkjGSs" TargetMode="External"/><Relationship Id="rId10" Type="http://schemas.openxmlformats.org/officeDocument/2006/relationships/hyperlink" Target="https://bit.ly/3l4J36E" TargetMode="External"/><Relationship Id="rId11" Type="http://schemas.openxmlformats.org/officeDocument/2006/relationships/hyperlink" Target="https://bit.ly/3bALpqJ" TargetMode="External"/><Relationship Id="rId12" Type="http://schemas.openxmlformats.org/officeDocument/2006/relationships/hyperlink" Target="https://bit.ly/30wiXjB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16.81"/>
    <col collapsed="false" customWidth="true" hidden="false" outlineLevel="0" max="2" min="2" style="1" width="13.89"/>
    <col collapsed="false" customWidth="true" hidden="false" outlineLevel="0" max="3" min="3" style="1" width="21.82"/>
    <col collapsed="false" customWidth="true" hidden="false" outlineLevel="0" max="4" min="4" style="1" width="60.44"/>
    <col collapsed="false" customWidth="true" hidden="false" outlineLevel="0" max="5" min="5" style="1" width="33.34"/>
    <col collapsed="false" customWidth="true" hidden="false" outlineLevel="0" max="6" min="6" style="1" width="14.72"/>
    <col collapsed="false" customWidth="true" hidden="false" outlineLevel="0" max="7" min="7" style="1" width="15.97"/>
    <col collapsed="false" customWidth="true" hidden="false" outlineLevel="0" max="8" min="8" style="1" width="33.34"/>
    <col collapsed="false" customWidth="false" hidden="false" outlineLevel="0" max="64" min="9" style="1" width="11.52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7.35" hidden="false" customHeight="false" outlineLevel="0" collapsed="false">
      <c r="A2" s="1" t="s">
        <v>8</v>
      </c>
      <c r="B2" s="1" t="n">
        <v>1</v>
      </c>
      <c r="C2" s="1" t="s">
        <v>9</v>
      </c>
      <c r="D2" s="1" t="s">
        <v>10</v>
      </c>
      <c r="E2" s="1" t="s">
        <v>11</v>
      </c>
      <c r="F2" s="2" t="n">
        <v>0.2</v>
      </c>
      <c r="G2" s="2" t="n">
        <f aca="false">B2*F2</f>
        <v>0.2</v>
      </c>
      <c r="H2" s="3" t="s">
        <v>12</v>
      </c>
    </row>
    <row r="3" customFormat="false" ht="17.35" hidden="false" customHeight="false" outlineLevel="0" collapsed="false">
      <c r="A3" s="1" t="s">
        <v>13</v>
      </c>
      <c r="B3" s="1" t="n">
        <v>1</v>
      </c>
      <c r="C3" s="1" t="s">
        <v>14</v>
      </c>
      <c r="D3" s="1" t="s">
        <v>15</v>
      </c>
      <c r="E3" s="1" t="s">
        <v>16</v>
      </c>
      <c r="F3" s="2" t="n">
        <v>1.13</v>
      </c>
      <c r="G3" s="2" t="n">
        <f aca="false">B3*F3</f>
        <v>1.13</v>
      </c>
      <c r="H3" s="3" t="s">
        <v>17</v>
      </c>
    </row>
    <row r="4" customFormat="false" ht="17.35" hidden="false" customHeight="false" outlineLevel="0" collapsed="false">
      <c r="A4" s="1" t="s">
        <v>18</v>
      </c>
      <c r="B4" s="1" t="n">
        <v>1</v>
      </c>
      <c r="C4" s="1" t="s">
        <v>19</v>
      </c>
      <c r="D4" s="1" t="s">
        <v>20</v>
      </c>
      <c r="E4" s="1" t="s">
        <v>21</v>
      </c>
      <c r="F4" s="2" t="n">
        <v>0.44</v>
      </c>
      <c r="G4" s="2" t="n">
        <f aca="false">B4*F4</f>
        <v>0.44</v>
      </c>
      <c r="H4" s="3" t="s">
        <v>22</v>
      </c>
    </row>
    <row r="5" customFormat="false" ht="17.35" hidden="false" customHeight="false" outlineLevel="0" collapsed="false">
      <c r="A5" s="1" t="s">
        <v>23</v>
      </c>
      <c r="B5" s="1" t="n">
        <v>1</v>
      </c>
      <c r="C5" s="1" t="s">
        <v>24</v>
      </c>
      <c r="D5" s="1" t="s">
        <v>25</v>
      </c>
      <c r="E5" s="1" t="s">
        <v>24</v>
      </c>
      <c r="F5" s="2" t="n">
        <v>0.55</v>
      </c>
      <c r="G5" s="2" t="n">
        <f aca="false">B5*F5</f>
        <v>0.55</v>
      </c>
      <c r="H5" s="3" t="s">
        <v>26</v>
      </c>
    </row>
    <row r="6" customFormat="false" ht="17.35" hidden="false" customHeight="false" outlineLevel="0" collapsed="false">
      <c r="A6" s="1" t="s">
        <v>27</v>
      </c>
      <c r="B6" s="1" t="n">
        <v>1</v>
      </c>
      <c r="C6" s="1" t="s">
        <v>28</v>
      </c>
      <c r="D6" s="1" t="s">
        <v>29</v>
      </c>
      <c r="E6" s="1" t="s">
        <v>30</v>
      </c>
      <c r="F6" s="2" t="n">
        <v>0.1</v>
      </c>
      <c r="G6" s="2" t="n">
        <f aca="false">B6*F6</f>
        <v>0.1</v>
      </c>
      <c r="H6" s="3" t="s">
        <v>31</v>
      </c>
    </row>
    <row r="7" customFormat="false" ht="17.35" hidden="false" customHeight="false" outlineLevel="0" collapsed="false">
      <c r="A7" s="1" t="s">
        <v>32</v>
      </c>
      <c r="B7" s="1" t="n">
        <v>1</v>
      </c>
      <c r="C7" s="1" t="s">
        <v>33</v>
      </c>
      <c r="D7" s="1" t="s">
        <v>34</v>
      </c>
      <c r="E7" s="1" t="s">
        <v>35</v>
      </c>
      <c r="F7" s="2" t="n">
        <v>0.57</v>
      </c>
      <c r="G7" s="2" t="n">
        <f aca="false">B7*F7</f>
        <v>0.57</v>
      </c>
      <c r="H7" s="3" t="s">
        <v>36</v>
      </c>
    </row>
    <row r="8" customFormat="false" ht="17.35" hidden="false" customHeight="false" outlineLevel="0" collapsed="false">
      <c r="A8" s="1" t="s">
        <v>37</v>
      </c>
      <c r="B8" s="1" t="n">
        <v>1</v>
      </c>
      <c r="C8" s="1" t="s">
        <v>38</v>
      </c>
      <c r="D8" s="1" t="s">
        <v>39</v>
      </c>
      <c r="E8" s="1" t="s">
        <v>40</v>
      </c>
      <c r="F8" s="2" t="n">
        <v>0.31</v>
      </c>
      <c r="G8" s="2" t="n">
        <f aca="false">B8*F8</f>
        <v>0.31</v>
      </c>
      <c r="H8" s="3" t="s">
        <v>41</v>
      </c>
    </row>
    <row r="9" customFormat="false" ht="17.35" hidden="false" customHeight="false" outlineLevel="0" collapsed="false">
      <c r="A9" s="1" t="s">
        <v>42</v>
      </c>
      <c r="B9" s="1" t="n">
        <v>1</v>
      </c>
      <c r="C9" s="1" t="s">
        <v>43</v>
      </c>
      <c r="D9" s="1" t="s">
        <v>44</v>
      </c>
      <c r="E9" s="1" t="s">
        <v>43</v>
      </c>
      <c r="F9" s="2" t="n">
        <v>0.65</v>
      </c>
      <c r="G9" s="2" t="n">
        <f aca="false">B9*F9</f>
        <v>0.65</v>
      </c>
      <c r="H9" s="3" t="s">
        <v>45</v>
      </c>
    </row>
    <row r="10" customFormat="false" ht="17.35" hidden="false" customHeight="false" outlineLevel="0" collapsed="false">
      <c r="A10" s="1" t="s">
        <v>46</v>
      </c>
      <c r="B10" s="1" t="n">
        <v>1</v>
      </c>
      <c r="C10" s="1" t="s">
        <v>47</v>
      </c>
      <c r="D10" s="1" t="s">
        <v>48</v>
      </c>
      <c r="E10" s="1" t="s">
        <v>49</v>
      </c>
      <c r="F10" s="2" t="n">
        <v>1.65</v>
      </c>
      <c r="G10" s="2" t="n">
        <f aca="false">B10*F10</f>
        <v>1.65</v>
      </c>
      <c r="H10" s="3" t="s">
        <v>50</v>
      </c>
    </row>
    <row r="11" customFormat="false" ht="17.35" hidden="false" customHeight="false" outlineLevel="0" collapsed="false">
      <c r="A11" s="1" t="s">
        <v>51</v>
      </c>
      <c r="B11" s="1" t="n">
        <v>1</v>
      </c>
      <c r="C11" s="1" t="s">
        <v>52</v>
      </c>
      <c r="D11" s="1" t="s">
        <v>53</v>
      </c>
      <c r="E11" s="1" t="s">
        <v>54</v>
      </c>
      <c r="F11" s="2" t="n">
        <v>1.28</v>
      </c>
      <c r="G11" s="2" t="n">
        <f aca="false">B11*F11</f>
        <v>1.28</v>
      </c>
      <c r="H11" s="3" t="s">
        <v>55</v>
      </c>
    </row>
    <row r="12" customFormat="false" ht="17.35" hidden="false" customHeight="false" outlineLevel="0" collapsed="false">
      <c r="A12" s="1" t="s">
        <v>56</v>
      </c>
      <c r="B12" s="1" t="n">
        <v>1</v>
      </c>
      <c r="C12" s="1" t="s">
        <v>57</v>
      </c>
      <c r="D12" s="1" t="s">
        <v>58</v>
      </c>
      <c r="E12" s="1" t="n">
        <v>269</v>
      </c>
      <c r="F12" s="2" t="n">
        <v>0.19</v>
      </c>
      <c r="G12" s="2" t="n">
        <f aca="false">B12*F12</f>
        <v>0.19</v>
      </c>
      <c r="H12" s="3" t="s">
        <v>59</v>
      </c>
    </row>
    <row r="13" customFormat="false" ht="17.35" hidden="false" customHeight="false" outlineLevel="0" collapsed="false">
      <c r="A13" s="1" t="s">
        <v>60</v>
      </c>
      <c r="B13" s="1" t="n">
        <v>1</v>
      </c>
      <c r="C13" s="1" t="s">
        <v>61</v>
      </c>
      <c r="D13" s="1" t="s">
        <v>62</v>
      </c>
      <c r="E13" s="1" t="n">
        <v>261</v>
      </c>
      <c r="F13" s="2" t="n">
        <v>0.1</v>
      </c>
      <c r="G13" s="2" t="n">
        <f aca="false">B13*F13</f>
        <v>0.1</v>
      </c>
      <c r="H13" s="3" t="s">
        <v>63</v>
      </c>
    </row>
    <row r="14" customFormat="false" ht="17.35" hidden="false" customHeight="false" outlineLevel="0" collapsed="false">
      <c r="F14" s="4" t="s">
        <v>64</v>
      </c>
      <c r="G14" s="5" t="n">
        <f aca="false">G2+G3+G4+G5+G6+G7+G8+G9+G10+G11+G12+G13</f>
        <v>7.17</v>
      </c>
    </row>
  </sheetData>
  <hyperlinks>
    <hyperlink ref="H2" r:id="rId1" display="https://bit.ly/3l6d9qv"/>
    <hyperlink ref="H3" r:id="rId2" display="https://bit.ly/3eAiXai"/>
    <hyperlink ref="H4" r:id="rId3" display="https://bit.ly/3rEd4g5"/>
    <hyperlink ref="H5" r:id="rId4" display="https://bit.ly/2N7brZt"/>
    <hyperlink ref="H6" r:id="rId5" display="https://bit.ly/3l5okzx"/>
    <hyperlink ref="H7" r:id="rId6" display="https://bit.ly/3bzMpvm"/>
    <hyperlink ref="H8" r:id="rId7" display="https://bit.ly/3etOfj5"/>
    <hyperlink ref="H9" r:id="rId8" display="https://bit.ly/3epgQGx"/>
    <hyperlink ref="H10" r:id="rId9" display="https://bit.ly/2OkjGSs"/>
    <hyperlink ref="H11" r:id="rId10" display="https://bit.ly/3l4J36E"/>
    <hyperlink ref="H12" r:id="rId11" display="https://bit.ly/3bALpqJ"/>
    <hyperlink ref="H13" r:id="rId12" display="https://bit.ly/30wiXjB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2021-03-11T04:26:05Z</dcterms:modified>
  <cp:revision>4</cp:revision>
  <dc:subject/>
  <dc:title/>
</cp:coreProperties>
</file>